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E8F859B4-A910-40F5-9F80-B37ECFE38C23}" xr6:coauthVersionLast="47" xr6:coauthVersionMax="47" xr10:uidLastSave="{00000000-0000-0000-0000-000000000000}"/>
  <bookViews>
    <workbookView xWindow="-120" yWindow="-120" windowWidth="29040" windowHeight="15720" tabRatio="716" xr2:uid="{00000000-000D-0000-FFFF-FFFF00000000}"/>
  </bookViews>
  <sheets>
    <sheet name="건축자재" sheetId="38" r:id="rId1"/>
    <sheet name="토목자재" sheetId="39" r:id="rId2"/>
    <sheet name="기계자재" sheetId="41" r:id="rId3"/>
    <sheet name="전기자재" sheetId="43" r:id="rId4"/>
    <sheet name="건축시장시공가격" sheetId="36" r:id="rId5"/>
    <sheet name="토목시장시공가격" sheetId="40" r:id="rId6"/>
    <sheet name="기계시장시공가격" sheetId="42" r:id="rId7"/>
    <sheet name="전기시장시공가격" sheetId="44" r:id="rId8"/>
  </sheets>
  <definedNames>
    <definedName name="___Fill" hidden="1">#REF!</definedName>
    <definedName name="__FILL" hidden="1">#REF!</definedName>
    <definedName name="_1Excel_BuiltIn_Print_Area_5_1">#REF!</definedName>
    <definedName name="_Fill" hidden="1">#REF!</definedName>
    <definedName name="_xlnm._FilterDatabase" localSheetId="4" hidden="1">건축시장시공가격!$A$3:$H$3</definedName>
    <definedName name="_xlnm._FilterDatabase" localSheetId="0" hidden="1">건축자재!$A$3:$H$2187</definedName>
    <definedName name="_xlnm._FilterDatabase" localSheetId="6" hidden="1">기계시장시공가격!$A$2:$H$162</definedName>
    <definedName name="_xlnm._FilterDatabase" localSheetId="2" hidden="1">기계자재!$A$2:$H$2205</definedName>
    <definedName name="_xlnm._FilterDatabase" localSheetId="3" hidden="1">전기자재!$A$3:$G$1522</definedName>
    <definedName name="_xlnm._FilterDatabase" localSheetId="1" hidden="1">토목자재!$A$2:$K$227</definedName>
    <definedName name="_Order1" hidden="1">255</definedName>
    <definedName name="_Order2" hidden="1">255</definedName>
    <definedName name="_자료" hidden="1">#REF!</definedName>
    <definedName name="gfhfdfgh" hidden="1">#REF!</definedName>
    <definedName name="ghfh" hidden="1">#REF!</definedName>
    <definedName name="_xlnm.Print_Area" localSheetId="4">건축시장시공가격!$A$1:$H$376</definedName>
    <definedName name="_xlnm.Print_Area" localSheetId="0">건축자재!$A$1:$H$2187</definedName>
    <definedName name="_xlnm.Print_Area" localSheetId="6">기계시장시공가격!$A$1:$H$161</definedName>
    <definedName name="_xlnm.Print_Area" localSheetId="2">기계자재!$A$1:$H$2203</definedName>
    <definedName name="_xlnm.Print_Area" localSheetId="5">토목시장시공가격!$A$1:$H$31</definedName>
    <definedName name="_xlnm.Print_Area" localSheetId="1">토목자재!$A$1:$H$227</definedName>
    <definedName name="_xlnm.Print_Titles" localSheetId="4">건축시장시공가격!$3:$3</definedName>
    <definedName name="_xlnm.Print_Titles" localSheetId="6">기계시장시공가격!$2:$2</definedName>
    <definedName name="_xlnm.Print_Titles" localSheetId="2">기계자재!$2:$2</definedName>
    <definedName name="_xlnm.Print_Titles" localSheetId="5">토목시장시공가격!$2:$2</definedName>
    <definedName name="_xlnm.Print_Titles" localSheetId="1">토목자재!$2:$2</definedName>
    <definedName name="ㅇㅇㅇㅇ" hidden="1">#REF!</definedName>
    <definedName name="집계표" hidden="1">#REF!</definedName>
    <definedName name="하아" hidden="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61" i="42" l="1"/>
  <c r="G160" i="42"/>
  <c r="G159" i="42"/>
  <c r="G158" i="42"/>
  <c r="G157" i="42"/>
  <c r="G156" i="42"/>
  <c r="G155" i="42"/>
  <c r="G154" i="42"/>
  <c r="G153" i="42"/>
  <c r="G152" i="42"/>
  <c r="G151" i="42"/>
  <c r="G150" i="42"/>
  <c r="G149" i="42"/>
  <c r="G148" i="42"/>
  <c r="G147" i="42"/>
  <c r="G146" i="42"/>
  <c r="G145" i="42"/>
  <c r="G144" i="42"/>
  <c r="G143" i="42"/>
  <c r="G142" i="42"/>
  <c r="G141" i="42"/>
  <c r="G140" i="42"/>
  <c r="G139" i="42"/>
  <c r="G138" i="42"/>
  <c r="G137" i="42"/>
  <c r="G136" i="42"/>
  <c r="G135" i="42"/>
  <c r="G134" i="42"/>
  <c r="G133" i="42"/>
  <c r="G132" i="42"/>
  <c r="G131" i="42"/>
  <c r="G130" i="42"/>
  <c r="G129" i="42"/>
  <c r="G128" i="42"/>
  <c r="G127" i="42"/>
  <c r="G126" i="42"/>
  <c r="G125" i="42"/>
  <c r="G124" i="42"/>
  <c r="G123" i="42"/>
  <c r="G122" i="42"/>
  <c r="G121" i="42"/>
  <c r="G120" i="42"/>
  <c r="G119" i="42"/>
  <c r="G118" i="42"/>
  <c r="G117" i="42"/>
  <c r="G116" i="42"/>
  <c r="G115" i="42"/>
  <c r="G114" i="42"/>
  <c r="G113" i="42"/>
  <c r="G112" i="42"/>
  <c r="G111" i="42"/>
  <c r="G110" i="42"/>
  <c r="G109" i="42"/>
  <c r="G108" i="42"/>
  <c r="G107" i="42"/>
  <c r="G106" i="42"/>
  <c r="G105" i="42"/>
  <c r="G104" i="42"/>
  <c r="G103" i="42"/>
  <c r="G102" i="42"/>
  <c r="G101" i="42"/>
  <c r="G100" i="42"/>
  <c r="G99" i="42"/>
  <c r="G98" i="42"/>
  <c r="G97" i="42"/>
  <c r="G96" i="42"/>
  <c r="G95" i="42"/>
  <c r="G94" i="42"/>
  <c r="G93" i="42"/>
  <c r="G92" i="42"/>
  <c r="G91" i="42"/>
  <c r="G90" i="42"/>
  <c r="G89" i="42"/>
  <c r="G88" i="42"/>
  <c r="G87" i="42"/>
  <c r="G86" i="42"/>
  <c r="G85" i="42"/>
  <c r="G84" i="42"/>
  <c r="G83" i="42"/>
  <c r="G82" i="42"/>
  <c r="G81" i="42"/>
  <c r="G80" i="42"/>
  <c r="G79" i="42"/>
  <c r="G78" i="42"/>
  <c r="G77" i="42"/>
  <c r="G76" i="42"/>
  <c r="G75" i="42"/>
  <c r="G74" i="42"/>
  <c r="G73" i="42"/>
  <c r="G72" i="42"/>
  <c r="G71" i="42"/>
  <c r="G70" i="42"/>
  <c r="G69" i="42"/>
  <c r="G68" i="42"/>
  <c r="G67" i="42"/>
  <c r="G66" i="42"/>
  <c r="G65" i="42"/>
  <c r="G64" i="42"/>
  <c r="G63" i="42"/>
  <c r="G62" i="42"/>
  <c r="G61" i="42"/>
  <c r="G60" i="42"/>
  <c r="G59" i="42"/>
  <c r="G58" i="42"/>
  <c r="G57" i="42"/>
  <c r="G56" i="42"/>
  <c r="G55" i="42"/>
  <c r="G54" i="42"/>
  <c r="G53" i="42"/>
  <c r="G52" i="42"/>
  <c r="G51" i="42"/>
  <c r="G50" i="42"/>
  <c r="G49" i="42"/>
  <c r="G48" i="42"/>
  <c r="G47" i="42"/>
  <c r="G46" i="42"/>
  <c r="G45" i="42"/>
  <c r="G44" i="42"/>
  <c r="G43" i="42"/>
  <c r="G42" i="42"/>
  <c r="G41" i="42"/>
  <c r="G40" i="42"/>
  <c r="G39" i="42"/>
  <c r="G38" i="42"/>
  <c r="G37" i="42"/>
  <c r="G36" i="42"/>
  <c r="G35" i="42"/>
  <c r="G34" i="42"/>
  <c r="G33" i="42"/>
  <c r="G32" i="42"/>
  <c r="G31" i="42"/>
  <c r="G30" i="42"/>
  <c r="G29" i="42"/>
  <c r="G28" i="42"/>
  <c r="G27" i="42"/>
  <c r="G26" i="42"/>
  <c r="G25" i="42"/>
  <c r="G24" i="42"/>
  <c r="G23" i="42"/>
  <c r="G22" i="42"/>
  <c r="G21" i="42"/>
  <c r="G20" i="42"/>
  <c r="G19" i="42"/>
  <c r="G18" i="42"/>
  <c r="G17" i="42"/>
  <c r="G16" i="42"/>
  <c r="G15" i="42"/>
  <c r="G14" i="42"/>
  <c r="G13" i="42"/>
  <c r="G2203" i="41"/>
  <c r="G2202" i="41"/>
  <c r="G2201" i="41"/>
  <c r="G2200" i="41"/>
  <c r="G2199" i="41"/>
  <c r="G2198" i="41"/>
  <c r="G2197" i="41"/>
  <c r="G2196" i="41"/>
  <c r="G2195" i="41"/>
  <c r="G2194" i="41"/>
  <c r="G2193" i="41"/>
  <c r="G2192" i="41"/>
  <c r="G2191" i="41"/>
  <c r="G2190" i="41"/>
  <c r="G2189" i="41"/>
  <c r="G2188" i="41"/>
  <c r="G2187" i="41"/>
  <c r="G2186" i="41"/>
  <c r="G2185" i="41"/>
  <c r="G2184" i="41"/>
  <c r="G2183" i="41"/>
  <c r="G2182" i="41"/>
  <c r="G2181" i="41"/>
  <c r="G2180" i="41"/>
  <c r="G2179" i="41"/>
  <c r="G2178" i="41"/>
  <c r="G2177" i="41"/>
  <c r="G2176" i="41"/>
  <c r="G2175" i="41"/>
  <c r="G2174" i="41"/>
  <c r="G2173" i="41"/>
  <c r="G2172" i="41"/>
  <c r="G2171" i="41"/>
  <c r="G2170" i="41"/>
  <c r="G2169" i="41"/>
  <c r="G2168" i="41"/>
  <c r="G2167" i="41"/>
  <c r="G2166" i="41"/>
  <c r="G2165" i="41"/>
  <c r="G2164" i="41"/>
  <c r="G2163" i="41"/>
  <c r="G2162" i="41"/>
  <c r="G2161" i="41"/>
  <c r="G2160" i="41"/>
  <c r="G2159" i="41"/>
  <c r="G2158" i="41"/>
  <c r="G2157" i="41"/>
  <c r="G2156" i="41"/>
  <c r="G2155" i="41"/>
  <c r="G2154" i="41"/>
  <c r="G2153" i="41"/>
  <c r="G2152" i="41"/>
  <c r="G2151" i="41"/>
  <c r="G2150" i="41"/>
  <c r="G2149" i="41"/>
  <c r="G2148" i="41"/>
  <c r="G2147" i="41"/>
  <c r="G2146" i="41"/>
  <c r="G2145" i="41"/>
  <c r="G2144" i="41"/>
  <c r="G2143" i="41"/>
  <c r="G2142" i="41"/>
  <c r="G2141" i="41"/>
  <c r="G2140" i="41"/>
  <c r="G2139" i="41"/>
  <c r="G2138" i="41"/>
  <c r="G2137" i="41"/>
  <c r="G2136" i="41"/>
  <c r="G2135" i="41"/>
  <c r="G2134" i="41"/>
  <c r="G2133" i="41"/>
  <c r="G2132" i="41"/>
  <c r="G2131" i="41"/>
  <c r="G2130" i="41"/>
  <c r="G2129" i="41"/>
  <c r="G2128" i="41"/>
  <c r="G2127" i="41"/>
  <c r="G2126" i="41"/>
  <c r="G2125" i="41"/>
  <c r="G2124" i="41"/>
  <c r="G2123" i="41"/>
  <c r="G2122" i="41"/>
  <c r="G2121" i="41"/>
  <c r="G2120" i="41"/>
  <c r="G2119" i="41"/>
  <c r="G2118" i="41"/>
  <c r="G2117" i="41"/>
  <c r="G2116" i="41"/>
  <c r="G2115" i="41"/>
  <c r="G2114" i="41"/>
  <c r="G2113" i="41"/>
  <c r="G2112" i="41"/>
  <c r="G2111" i="41"/>
  <c r="G2110" i="41"/>
  <c r="G2109" i="41"/>
  <c r="G2108" i="41"/>
  <c r="G2107" i="41"/>
  <c r="G2106" i="41"/>
  <c r="G2105" i="41"/>
  <c r="G2104" i="41"/>
  <c r="G2103" i="41"/>
  <c r="G2102" i="41"/>
  <c r="G2101" i="41"/>
  <c r="G2100" i="41"/>
  <c r="G2099" i="41"/>
  <c r="G2098" i="41"/>
  <c r="G2097" i="41"/>
  <c r="G2096" i="41"/>
  <c r="G2095" i="41"/>
  <c r="G2094" i="41"/>
  <c r="G2093" i="41"/>
  <c r="G2092" i="41"/>
  <c r="G2091" i="41"/>
  <c r="G2090" i="41"/>
  <c r="G2089" i="41"/>
  <c r="G2088" i="41"/>
  <c r="G2087" i="41"/>
  <c r="G2086" i="41"/>
  <c r="G2085" i="41"/>
  <c r="G2084" i="41"/>
  <c r="G2083" i="41"/>
  <c r="G2082" i="41"/>
  <c r="G2081" i="41"/>
  <c r="G2080" i="41"/>
  <c r="G2079" i="41"/>
  <c r="G2078" i="41"/>
  <c r="G2077" i="41"/>
  <c r="G2076" i="41"/>
  <c r="G2075" i="41"/>
  <c r="G2074" i="41"/>
  <c r="G2073" i="41"/>
  <c r="G2072" i="41"/>
  <c r="G2071" i="41"/>
  <c r="G2070" i="41"/>
  <c r="G2069" i="41"/>
  <c r="G2068" i="41"/>
  <c r="G2067" i="41"/>
  <c r="G2066" i="41"/>
  <c r="G2065" i="41"/>
  <c r="G2064" i="41"/>
  <c r="G2063" i="41"/>
  <c r="G2062" i="41"/>
  <c r="G2061" i="41"/>
  <c r="G2060" i="41"/>
  <c r="G2059" i="41"/>
  <c r="G2058" i="41"/>
  <c r="G2057" i="41"/>
  <c r="G2056" i="41"/>
  <c r="G2055" i="41"/>
  <c r="G2054" i="41"/>
  <c r="G2053" i="41"/>
  <c r="G2052" i="41"/>
  <c r="G2051" i="41"/>
  <c r="G2050" i="41"/>
  <c r="G2049" i="41"/>
  <c r="G2048" i="41"/>
  <c r="G2047" i="41"/>
  <c r="G2046" i="41"/>
  <c r="G2045" i="41"/>
  <c r="G2044" i="41"/>
  <c r="G2043" i="41"/>
  <c r="G2042" i="41"/>
  <c r="G2041" i="41"/>
  <c r="G2040" i="41"/>
  <c r="G2039" i="41"/>
  <c r="G2038" i="41"/>
  <c r="G2037" i="41"/>
  <c r="G2036" i="41"/>
  <c r="G2035" i="41"/>
  <c r="G2034" i="41"/>
  <c r="G2033" i="41"/>
  <c r="G2032" i="41"/>
  <c r="G2031" i="41"/>
  <c r="G2030" i="41"/>
  <c r="G2029" i="41"/>
  <c r="G2028" i="41"/>
  <c r="G2027" i="41"/>
  <c r="G2026" i="41"/>
  <c r="G2025" i="41"/>
  <c r="G2024" i="41"/>
  <c r="G2023" i="41"/>
  <c r="G2022" i="41"/>
  <c r="G2021" i="41"/>
  <c r="G2020" i="41"/>
  <c r="G2019" i="41"/>
  <c r="G2018" i="41"/>
  <c r="G2017" i="41"/>
  <c r="G2016" i="41"/>
  <c r="G2015" i="41"/>
  <c r="G2014" i="41"/>
  <c r="G2013" i="41"/>
  <c r="G2012" i="41"/>
  <c r="G2011" i="41"/>
  <c r="G2010" i="41"/>
  <c r="G2009" i="41"/>
  <c r="G2008" i="41"/>
  <c r="G2007" i="41"/>
  <c r="G2006" i="41"/>
  <c r="G2005" i="41"/>
  <c r="G2004" i="41"/>
  <c r="G2003" i="41"/>
  <c r="G2002" i="41"/>
  <c r="G2001" i="41"/>
  <c r="G2000" i="41"/>
  <c r="G1999" i="41"/>
  <c r="G1998" i="41"/>
  <c r="G1997" i="41"/>
  <c r="G1996" i="41"/>
  <c r="G1995" i="41"/>
  <c r="G1994" i="41"/>
  <c r="G1993" i="41"/>
  <c r="G1992" i="41"/>
  <c r="G1991" i="41"/>
  <c r="G1990" i="41"/>
  <c r="G1989" i="41"/>
  <c r="G1988" i="41"/>
  <c r="G1987" i="41"/>
  <c r="G1986" i="41"/>
  <c r="G1985" i="41"/>
  <c r="G1984" i="41"/>
  <c r="G1983" i="41"/>
  <c r="G1982" i="41"/>
  <c r="G1981" i="41"/>
  <c r="G1980" i="41"/>
  <c r="G1979" i="41"/>
  <c r="G1978" i="41"/>
  <c r="G1977" i="41"/>
  <c r="G1976" i="41"/>
  <c r="G1975" i="41"/>
  <c r="G1974" i="41"/>
  <c r="G1973" i="41"/>
  <c r="G1972" i="41"/>
  <c r="G1971" i="41"/>
  <c r="G1970" i="41"/>
  <c r="G1969" i="41"/>
  <c r="G1968" i="41"/>
  <c r="G1967" i="41"/>
  <c r="G1966" i="41"/>
  <c r="G1965" i="41"/>
  <c r="G1964" i="41"/>
  <c r="G1963" i="41"/>
  <c r="G1962" i="41"/>
  <c r="G1961" i="41"/>
  <c r="G1960" i="41"/>
  <c r="G1959" i="41"/>
  <c r="G1958" i="41"/>
  <c r="G1957" i="41"/>
  <c r="G1956" i="41"/>
  <c r="G1955" i="41"/>
  <c r="G1954" i="41"/>
  <c r="G1953" i="41"/>
  <c r="G1952" i="41"/>
  <c r="G1951" i="41"/>
  <c r="G1950" i="41"/>
  <c r="G1949" i="41"/>
  <c r="G1948" i="41"/>
  <c r="G1947" i="41"/>
  <c r="G1946" i="41"/>
  <c r="G1945" i="41"/>
  <c r="G1944" i="41"/>
  <c r="G1943" i="41"/>
  <c r="G1942" i="41"/>
  <c r="G1941" i="41"/>
  <c r="G1940" i="41"/>
  <c r="G1939" i="41"/>
  <c r="G1938" i="41"/>
  <c r="G1937" i="41"/>
  <c r="G1936" i="41"/>
  <c r="G1935" i="41"/>
  <c r="G1934" i="41"/>
  <c r="G1933" i="41"/>
  <c r="G1932" i="41"/>
  <c r="G1931" i="41"/>
  <c r="G1930" i="41"/>
  <c r="G1929" i="41"/>
  <c r="G1928" i="41"/>
  <c r="G1927" i="41"/>
  <c r="G1926" i="41"/>
  <c r="G1925" i="41"/>
  <c r="G1924" i="41"/>
  <c r="G1923" i="41"/>
  <c r="G1922" i="41"/>
  <c r="G1921" i="41"/>
  <c r="G1920" i="41"/>
  <c r="G1919" i="41"/>
  <c r="G1918" i="41"/>
  <c r="G1917" i="41"/>
  <c r="G1916" i="41"/>
  <c r="G1915" i="41"/>
  <c r="G1914" i="41"/>
  <c r="G1913" i="41"/>
  <c r="G1912" i="41"/>
  <c r="G1911" i="41"/>
  <c r="G1910" i="41"/>
  <c r="G1909" i="41"/>
  <c r="G1908" i="41"/>
  <c r="G1907" i="41"/>
  <c r="G1906" i="41"/>
  <c r="G1905" i="41"/>
  <c r="G1904" i="41"/>
  <c r="G1903" i="41"/>
  <c r="G1902" i="41"/>
  <c r="G1901" i="41"/>
  <c r="G1900" i="41"/>
  <c r="G1899" i="41"/>
  <c r="G1898" i="41"/>
  <c r="G1897" i="41"/>
  <c r="G1896" i="41"/>
  <c r="G1895" i="41"/>
  <c r="G1894" i="41"/>
  <c r="G1893" i="41"/>
  <c r="G1892" i="41"/>
  <c r="G1891" i="41"/>
  <c r="G1890" i="41"/>
  <c r="G1889" i="41"/>
  <c r="G1888" i="41"/>
  <c r="G1887" i="41"/>
  <c r="G1886" i="41"/>
  <c r="G1885" i="41"/>
  <c r="G1884" i="41"/>
  <c r="G1883" i="41"/>
  <c r="G1882" i="41"/>
  <c r="G1881" i="41"/>
  <c r="G1880" i="41"/>
  <c r="G1879" i="41"/>
  <c r="G1878" i="41"/>
  <c r="G1877" i="41"/>
  <c r="G1876" i="41"/>
  <c r="G1875" i="41"/>
  <c r="G1874" i="41"/>
  <c r="G1873" i="41"/>
  <c r="G1872" i="41"/>
  <c r="G1871" i="41"/>
  <c r="G1870" i="41"/>
  <c r="G1869" i="41"/>
  <c r="G1868" i="41"/>
  <c r="G1867" i="41"/>
  <c r="G1866" i="41"/>
  <c r="G1865" i="41"/>
  <c r="G1864" i="41"/>
  <c r="G1863" i="41"/>
  <c r="G1862" i="41"/>
  <c r="G1861" i="41"/>
  <c r="G1860" i="41"/>
  <c r="G1859" i="41"/>
  <c r="G1858" i="41"/>
  <c r="G1857" i="41"/>
  <c r="G1856" i="41"/>
  <c r="G1855" i="41"/>
  <c r="G1854" i="41"/>
  <c r="G1853" i="41"/>
  <c r="G1852" i="41"/>
  <c r="G1851" i="41"/>
  <c r="G1850" i="41"/>
  <c r="G1849" i="41"/>
  <c r="G1848" i="41"/>
  <c r="G1847" i="41"/>
  <c r="G1846" i="41"/>
  <c r="G1845" i="41"/>
  <c r="G1844" i="41"/>
  <c r="G1843" i="41"/>
  <c r="G1842" i="41"/>
  <c r="G1841" i="41"/>
  <c r="G1840" i="41"/>
  <c r="G1839" i="41"/>
  <c r="G1838" i="41"/>
  <c r="G1837" i="41"/>
  <c r="G1836" i="41"/>
  <c r="G1835" i="41"/>
  <c r="G1834" i="41"/>
  <c r="G1833" i="41"/>
  <c r="G1832" i="41"/>
  <c r="G1831" i="41"/>
  <c r="G1830" i="41"/>
  <c r="G1829" i="41"/>
  <c r="G1828" i="41"/>
  <c r="G1827" i="41"/>
  <c r="G1826" i="41"/>
  <c r="G1825" i="41"/>
  <c r="G1824" i="41"/>
  <c r="G1823" i="41"/>
  <c r="G1822" i="41"/>
  <c r="G1821" i="41"/>
  <c r="G1820" i="41"/>
  <c r="G1819" i="41"/>
  <c r="G1818" i="41"/>
  <c r="G1817" i="41"/>
  <c r="G1816" i="41"/>
  <c r="G1815" i="41"/>
  <c r="G1814" i="41"/>
  <c r="G1813" i="41"/>
  <c r="G1812" i="41"/>
  <c r="G1811" i="41"/>
  <c r="G1810" i="41"/>
  <c r="G1809" i="41"/>
  <c r="G1808" i="41"/>
  <c r="G1807" i="41"/>
  <c r="G1806" i="41"/>
  <c r="G1805" i="41"/>
  <c r="G1804" i="41"/>
  <c r="G1803" i="41"/>
  <c r="G1802" i="41"/>
  <c r="G1801" i="41"/>
  <c r="G1800" i="41"/>
  <c r="G1799" i="41"/>
  <c r="G1798" i="41"/>
  <c r="G1797" i="41"/>
  <c r="G1796" i="41"/>
  <c r="G1795" i="41"/>
  <c r="G1794" i="41"/>
  <c r="G1793" i="41"/>
  <c r="G1792" i="41"/>
  <c r="G1791" i="41"/>
  <c r="G1790" i="41"/>
  <c r="G1789" i="41"/>
  <c r="G1788" i="41"/>
  <c r="G1787" i="41"/>
  <c r="G1786" i="41"/>
  <c r="G1785" i="41"/>
  <c r="G1784" i="41"/>
  <c r="G1783" i="41"/>
  <c r="G1782" i="41"/>
  <c r="G1781" i="41"/>
  <c r="G1780" i="41"/>
  <c r="G1779" i="41"/>
  <c r="G1778" i="41"/>
  <c r="G1777" i="41"/>
  <c r="G1776" i="41"/>
  <c r="G1775" i="41"/>
  <c r="G1774" i="41"/>
  <c r="G1773" i="41"/>
  <c r="G1772" i="41"/>
  <c r="G1771" i="41"/>
  <c r="G1770" i="41"/>
  <c r="G1769" i="41"/>
  <c r="G1768" i="41"/>
  <c r="G1767" i="41"/>
  <c r="G1766" i="41"/>
  <c r="G1765" i="41"/>
  <c r="G1764" i="41"/>
  <c r="G1763" i="41"/>
  <c r="G1762" i="41"/>
  <c r="G1761" i="41"/>
  <c r="G1760" i="41"/>
  <c r="G1759" i="41"/>
  <c r="G1758" i="41"/>
  <c r="G1757" i="41"/>
  <c r="G1756" i="41"/>
  <c r="G1755" i="41"/>
  <c r="G1754" i="41"/>
  <c r="G1753" i="41"/>
  <c r="G1752" i="41"/>
  <c r="G1751" i="41"/>
  <c r="G1750" i="41"/>
  <c r="G1749" i="41"/>
  <c r="G1748" i="41"/>
  <c r="G1747" i="41"/>
  <c r="G1746" i="41"/>
  <c r="G1745" i="41"/>
  <c r="G1744" i="41"/>
  <c r="G1743" i="41"/>
  <c r="G1742" i="41"/>
  <c r="G1741" i="41"/>
  <c r="G1740" i="41"/>
  <c r="G1739" i="41"/>
  <c r="G1738" i="41"/>
  <c r="G1737" i="41"/>
  <c r="G1736" i="41"/>
  <c r="G1735" i="41"/>
  <c r="G1734" i="41"/>
  <c r="G1733" i="41"/>
  <c r="G1732" i="41"/>
  <c r="G1731" i="41"/>
  <c r="G1730" i="41"/>
  <c r="G1729" i="41"/>
  <c r="G1728" i="41"/>
  <c r="G1727" i="41"/>
  <c r="G1726" i="41"/>
  <c r="G1725" i="41"/>
  <c r="G1724" i="41"/>
  <c r="G1723" i="41"/>
  <c r="G1722" i="41"/>
  <c r="G1721" i="41"/>
  <c r="G1720" i="41"/>
  <c r="G1719" i="41"/>
  <c r="G1718" i="41"/>
  <c r="G1717" i="41"/>
  <c r="G1716" i="41"/>
  <c r="G1715" i="41"/>
  <c r="G1714" i="41"/>
  <c r="G1713" i="41"/>
  <c r="G1712" i="41"/>
  <c r="G1711" i="41"/>
  <c r="G1710" i="41"/>
  <c r="G1709" i="41"/>
  <c r="G1708" i="41"/>
  <c r="G1707" i="41"/>
  <c r="G1706" i="41"/>
  <c r="G1705" i="41"/>
  <c r="G1704" i="41"/>
  <c r="G1703" i="41"/>
  <c r="G1702" i="41"/>
  <c r="G1701" i="41"/>
  <c r="G1700" i="41"/>
  <c r="G1699" i="41"/>
  <c r="G1698" i="41"/>
  <c r="G1697" i="41"/>
  <c r="G1696" i="41"/>
  <c r="G1695" i="41"/>
  <c r="G1694" i="41"/>
  <c r="G1693" i="41"/>
  <c r="G1692" i="41"/>
  <c r="G1691" i="41"/>
  <c r="G1690" i="41"/>
  <c r="G1689" i="41"/>
  <c r="G1688" i="41"/>
  <c r="G1687" i="41"/>
  <c r="G1686" i="41"/>
  <c r="G1685" i="41"/>
  <c r="G1684" i="41"/>
  <c r="G1683" i="41"/>
  <c r="G1682" i="41"/>
  <c r="G1681" i="41"/>
  <c r="G1680" i="41"/>
  <c r="G1679" i="41"/>
  <c r="G1678" i="41"/>
  <c r="G1677" i="41"/>
  <c r="G1676" i="41"/>
  <c r="G1675" i="41"/>
  <c r="G1674" i="41"/>
  <c r="G1673" i="41"/>
  <c r="G1672" i="41"/>
  <c r="G1671" i="41"/>
  <c r="G1670" i="41"/>
  <c r="G1669" i="41"/>
  <c r="G1668" i="41"/>
  <c r="G1667" i="41"/>
  <c r="G1666" i="41"/>
  <c r="G1665" i="41"/>
  <c r="G1664" i="41"/>
  <c r="G1663" i="41"/>
  <c r="G1662" i="41"/>
  <c r="G1661" i="41"/>
  <c r="G1660" i="41"/>
  <c r="G1659" i="41"/>
  <c r="G1658" i="41"/>
  <c r="G1657" i="41"/>
  <c r="G1656" i="41"/>
  <c r="G1655" i="41"/>
  <c r="G1654" i="41"/>
  <c r="G1653" i="41"/>
  <c r="G1652" i="41"/>
  <c r="G1651" i="41"/>
  <c r="G1650" i="41"/>
  <c r="G1649" i="41"/>
  <c r="G1648" i="41"/>
  <c r="G1647" i="41"/>
  <c r="G1646" i="41"/>
  <c r="G1645" i="41"/>
  <c r="G1644" i="41"/>
  <c r="G1643" i="41"/>
  <c r="G1642" i="41"/>
  <c r="G1641" i="41"/>
  <c r="G1640" i="41"/>
  <c r="G1639" i="41"/>
  <c r="G1638" i="41"/>
  <c r="G1637" i="41"/>
  <c r="G1636" i="41"/>
  <c r="G1635" i="41"/>
  <c r="G1634" i="41"/>
  <c r="G1633" i="41"/>
  <c r="G1632" i="41"/>
  <c r="G1631" i="41"/>
  <c r="G1630" i="41"/>
  <c r="G1629" i="41"/>
  <c r="G1628" i="41"/>
  <c r="G1627" i="41"/>
  <c r="G1626" i="41"/>
  <c r="G1625" i="41"/>
  <c r="G1624" i="41"/>
  <c r="G1623" i="41"/>
  <c r="G1622" i="41"/>
  <c r="G1621" i="41"/>
  <c r="G1620" i="41"/>
  <c r="G1619" i="41"/>
  <c r="G1618" i="41"/>
  <c r="G1617" i="41"/>
  <c r="G1616" i="41"/>
  <c r="G1615" i="41"/>
  <c r="G1614" i="41"/>
  <c r="G1613" i="41"/>
  <c r="G1612" i="41"/>
  <c r="G1611" i="41"/>
  <c r="G1610" i="41"/>
  <c r="G1609" i="41"/>
  <c r="G1608" i="41"/>
  <c r="G1607" i="41"/>
  <c r="G1606" i="41"/>
  <c r="G1605" i="41"/>
  <c r="G1604" i="41"/>
  <c r="G1603" i="41"/>
  <c r="G1602" i="41"/>
  <c r="G1601" i="41"/>
  <c r="G1600" i="41"/>
  <c r="G1599" i="41"/>
  <c r="G1598" i="41"/>
  <c r="G1597" i="41"/>
  <c r="G1596" i="41"/>
  <c r="G1595" i="41"/>
  <c r="G1594" i="41"/>
  <c r="G1593" i="41"/>
  <c r="G1592" i="41"/>
  <c r="G1591" i="41"/>
  <c r="G1590" i="41"/>
  <c r="G1589" i="41"/>
  <c r="G1588" i="41"/>
  <c r="G1587" i="41"/>
  <c r="G1586" i="41"/>
  <c r="G1585" i="41"/>
  <c r="G1584" i="41"/>
  <c r="G1583" i="41"/>
  <c r="G1582" i="41"/>
  <c r="G1581" i="41"/>
  <c r="G1580" i="41"/>
  <c r="G1579" i="41"/>
  <c r="G1578" i="41"/>
  <c r="G1577" i="41"/>
  <c r="G1576" i="41"/>
  <c r="G1575" i="41"/>
  <c r="G1574" i="41"/>
  <c r="G1573" i="41"/>
  <c r="G1572" i="41"/>
  <c r="G1571" i="41"/>
  <c r="G1570" i="41"/>
  <c r="G1569" i="41"/>
  <c r="G1568" i="41"/>
  <c r="G1567" i="41"/>
  <c r="G1566" i="41"/>
  <c r="G1565" i="41"/>
  <c r="G1564" i="41"/>
  <c r="G1563" i="41"/>
  <c r="G1562" i="41"/>
  <c r="G1561" i="41"/>
  <c r="G1560" i="41"/>
  <c r="G1559" i="41"/>
  <c r="G1558" i="41"/>
  <c r="G1557" i="41"/>
  <c r="G1556" i="41"/>
  <c r="G1555" i="41"/>
  <c r="G1554" i="41"/>
  <c r="G1553" i="41"/>
  <c r="G1552" i="41"/>
  <c r="G1551" i="41"/>
  <c r="G1550" i="41"/>
  <c r="G1549" i="41"/>
  <c r="G1548" i="41"/>
  <c r="G1547" i="41"/>
  <c r="G1546" i="41"/>
  <c r="G1545" i="41"/>
  <c r="G1544" i="41"/>
  <c r="G1543" i="41"/>
  <c r="G1542" i="41"/>
  <c r="G1541" i="41"/>
  <c r="G1540" i="41"/>
  <c r="G1539" i="41"/>
  <c r="G1538" i="41"/>
  <c r="G1537" i="41"/>
  <c r="G1536" i="41"/>
  <c r="G1535" i="41"/>
  <c r="G1534" i="41"/>
  <c r="G1533" i="41"/>
  <c r="G1532" i="41"/>
  <c r="G1531" i="41"/>
  <c r="G1530" i="41"/>
  <c r="G1529" i="41"/>
  <c r="G1528" i="41"/>
  <c r="G1527" i="41"/>
  <c r="G1526" i="41"/>
  <c r="G1525" i="41"/>
  <c r="G1524" i="41"/>
  <c r="G1523" i="41"/>
  <c r="G1522" i="41"/>
  <c r="G1521" i="41"/>
  <c r="G1520" i="41"/>
  <c r="G1519" i="41"/>
  <c r="G1518" i="41"/>
  <c r="G1517" i="41"/>
  <c r="G1516" i="41"/>
  <c r="G1515" i="41"/>
  <c r="G1514" i="41"/>
  <c r="G1513" i="41"/>
  <c r="G1512" i="41"/>
  <c r="G1511" i="41"/>
  <c r="G1510" i="41"/>
  <c r="G1509" i="41"/>
  <c r="G1508" i="41"/>
  <c r="G1507" i="41"/>
  <c r="G1506" i="41"/>
  <c r="G1505" i="41"/>
  <c r="G1504" i="41"/>
  <c r="G1503" i="41"/>
  <c r="G1502" i="41"/>
  <c r="G1501" i="41"/>
  <c r="G1500" i="41"/>
  <c r="G1499" i="41"/>
  <c r="G1498" i="41"/>
  <c r="G1497" i="41"/>
  <c r="G1496" i="41"/>
  <c r="G1495" i="41"/>
  <c r="G1494" i="41"/>
  <c r="G1493" i="41"/>
  <c r="G1492" i="41"/>
  <c r="G1491" i="41"/>
  <c r="G1490" i="41"/>
  <c r="G1489" i="41"/>
  <c r="G1488" i="41"/>
  <c r="G1487" i="41"/>
  <c r="G1486" i="41"/>
  <c r="G1485" i="41"/>
  <c r="G1484" i="41"/>
  <c r="G1483" i="41"/>
  <c r="G1482" i="41"/>
  <c r="G1481" i="41"/>
  <c r="G1480" i="41"/>
  <c r="G1479" i="41"/>
  <c r="G1478" i="41"/>
  <c r="G1477" i="41"/>
  <c r="G1476" i="41"/>
  <c r="G1475" i="41"/>
  <c r="G1474" i="41"/>
  <c r="G1473" i="41"/>
  <c r="G1472" i="41"/>
  <c r="G1471" i="41"/>
  <c r="G1470" i="41"/>
  <c r="G1469" i="41"/>
  <c r="G1468" i="41"/>
  <c r="G1467" i="41"/>
  <c r="G1466" i="41"/>
  <c r="G1465" i="41"/>
  <c r="G1464" i="41"/>
  <c r="G1463" i="41"/>
  <c r="G1462" i="41"/>
  <c r="G1461" i="41"/>
  <c r="G1460" i="41"/>
  <c r="G1459" i="41"/>
  <c r="G1458" i="41"/>
  <c r="G1457" i="41"/>
  <c r="G1456" i="41"/>
  <c r="G1455" i="41"/>
  <c r="G1454" i="41"/>
  <c r="G1453" i="41"/>
  <c r="G1452" i="41"/>
  <c r="G1451" i="41"/>
  <c r="G1450" i="41"/>
  <c r="G1449" i="41"/>
  <c r="G1448" i="41"/>
  <c r="G1447" i="41"/>
  <c r="G1446" i="41"/>
  <c r="G1445" i="41"/>
  <c r="G1444" i="41"/>
  <c r="G1443" i="41"/>
  <c r="G1442" i="41"/>
  <c r="G1441" i="41"/>
  <c r="G1440" i="41"/>
  <c r="G1439" i="41"/>
  <c r="G1438" i="41"/>
  <c r="G1437" i="41"/>
  <c r="G1436" i="41"/>
  <c r="G1435" i="41"/>
  <c r="G1434" i="41"/>
  <c r="G1433" i="41"/>
  <c r="G1432" i="41"/>
  <c r="G1431" i="41"/>
  <c r="G1430" i="41"/>
  <c r="G1429" i="41"/>
  <c r="G1428" i="41"/>
  <c r="G1427" i="41"/>
  <c r="G1426" i="41"/>
  <c r="G1425" i="41"/>
  <c r="G1424" i="41"/>
  <c r="G1423" i="41"/>
  <c r="G1422" i="41"/>
  <c r="G1421" i="41"/>
  <c r="G1420" i="41"/>
  <c r="G1419" i="41"/>
  <c r="G1418" i="41"/>
  <c r="G1417" i="41"/>
  <c r="G1416" i="41"/>
  <c r="G1415" i="41"/>
  <c r="G1414" i="41"/>
  <c r="G1413" i="41"/>
  <c r="G1412" i="41"/>
  <c r="G1411" i="41"/>
  <c r="G1410" i="41"/>
  <c r="G1409" i="41"/>
  <c r="G1408" i="41"/>
  <c r="G1407" i="41"/>
  <c r="G1406" i="41"/>
  <c r="G1405" i="41"/>
  <c r="G1404" i="41"/>
  <c r="G1403" i="41"/>
  <c r="G1402" i="41"/>
  <c r="G1401" i="41"/>
  <c r="G1400" i="41"/>
  <c r="G1399" i="41"/>
  <c r="G1398" i="41"/>
  <c r="G1397" i="41"/>
  <c r="G1396" i="41"/>
  <c r="G1395" i="41"/>
  <c r="G1394" i="41"/>
  <c r="G1393" i="41"/>
  <c r="G1392" i="41"/>
  <c r="G1391" i="41"/>
  <c r="G1390" i="41"/>
  <c r="G1389" i="41"/>
  <c r="G1388" i="41"/>
  <c r="G1387" i="41"/>
  <c r="G1386" i="41"/>
  <c r="G1385" i="41"/>
  <c r="G1384" i="41"/>
  <c r="G1383" i="41"/>
  <c r="G1382" i="41"/>
  <c r="G1381" i="41"/>
  <c r="G1380" i="41"/>
  <c r="G1379" i="41"/>
  <c r="G1378" i="41"/>
  <c r="G1377" i="41"/>
  <c r="G1376" i="41"/>
  <c r="G1375" i="41"/>
  <c r="G1374" i="41"/>
  <c r="G1373" i="41"/>
  <c r="G1372" i="41"/>
  <c r="G1371" i="41"/>
  <c r="G1370" i="41"/>
  <c r="G1369" i="41"/>
  <c r="G1368" i="41"/>
  <c r="G1367" i="41"/>
  <c r="G1366" i="41"/>
  <c r="G1365" i="41"/>
  <c r="G1364" i="41"/>
  <c r="G1363" i="41"/>
  <c r="G1362" i="41"/>
  <c r="G1361" i="41"/>
  <c r="G1360" i="41"/>
  <c r="G1359" i="41"/>
  <c r="G1358" i="41"/>
  <c r="G1357" i="41"/>
  <c r="G1356" i="41"/>
  <c r="G1355" i="41"/>
  <c r="G1354" i="41"/>
  <c r="G1353" i="41"/>
  <c r="G1352" i="41"/>
  <c r="G1351" i="41"/>
  <c r="G1350" i="41"/>
  <c r="G1349" i="41"/>
  <c r="G1348" i="41"/>
  <c r="G1347" i="41"/>
  <c r="G1346" i="41"/>
  <c r="G1345" i="41"/>
  <c r="G1344" i="41"/>
  <c r="G1343" i="41"/>
  <c r="G1342" i="41"/>
  <c r="G1341" i="41"/>
  <c r="G1340" i="41"/>
  <c r="G1339" i="41"/>
  <c r="G1338" i="41"/>
  <c r="G1337" i="41"/>
  <c r="G1336" i="41"/>
  <c r="G1335" i="41"/>
  <c r="G1334" i="41"/>
  <c r="G1333" i="41"/>
  <c r="G1332" i="41"/>
  <c r="G1331" i="41"/>
  <c r="G1330" i="41"/>
  <c r="G1329" i="41"/>
  <c r="G1328" i="41"/>
  <c r="G1327" i="41"/>
  <c r="G1326" i="41"/>
  <c r="G1325" i="41"/>
  <c r="G1324" i="41"/>
  <c r="G1323" i="41"/>
  <c r="G1322" i="41"/>
  <c r="G1321" i="41"/>
  <c r="G1320" i="41"/>
  <c r="G1319" i="41"/>
  <c r="G1318" i="41"/>
  <c r="G1317" i="41"/>
  <c r="G1316" i="41"/>
  <c r="G1315" i="41"/>
  <c r="G1314" i="41"/>
  <c r="G1313" i="41"/>
  <c r="G1312" i="41"/>
  <c r="G1311" i="41"/>
  <c r="G1310" i="41"/>
  <c r="G1309" i="41"/>
  <c r="G1308" i="41"/>
  <c r="G1307" i="41"/>
  <c r="G1306" i="41"/>
  <c r="G1305" i="41"/>
  <c r="G1304" i="41"/>
  <c r="G1303" i="41"/>
  <c r="G1302" i="41"/>
  <c r="G1301" i="41"/>
  <c r="G1300" i="41"/>
  <c r="G1299" i="41"/>
  <c r="G1298" i="41"/>
  <c r="G1297" i="41"/>
  <c r="G1296" i="41"/>
  <c r="G1295" i="41"/>
  <c r="G1294" i="41"/>
  <c r="G1293" i="41"/>
  <c r="G1292" i="41"/>
  <c r="G1291" i="41"/>
  <c r="G1290" i="41"/>
  <c r="G1289" i="41"/>
  <c r="G1288" i="41"/>
  <c r="G1287" i="41"/>
  <c r="G1286" i="41"/>
  <c r="G1285" i="41"/>
  <c r="G1284" i="41"/>
  <c r="G1283" i="41"/>
  <c r="G1282" i="41"/>
  <c r="G1281" i="41"/>
  <c r="G1280" i="41"/>
  <c r="G1279" i="41"/>
  <c r="G1278" i="41"/>
  <c r="G1277" i="41"/>
  <c r="G1276" i="41"/>
  <c r="G1275" i="41"/>
  <c r="G1274" i="41"/>
  <c r="G1273" i="41"/>
  <c r="G1272" i="41"/>
  <c r="G1271" i="41"/>
  <c r="G1270" i="41"/>
  <c r="G1269" i="41"/>
  <c r="G1268" i="41"/>
  <c r="G1267" i="41"/>
  <c r="G1266" i="41"/>
  <c r="G1265" i="41"/>
  <c r="G1264" i="41"/>
  <c r="G1263" i="41"/>
  <c r="G1262" i="41"/>
  <c r="G1261" i="41"/>
  <c r="G1260" i="41"/>
  <c r="G1259" i="41"/>
  <c r="G1258" i="41"/>
  <c r="G1257" i="41"/>
  <c r="G1256" i="41"/>
  <c r="G1255" i="41"/>
  <c r="G1254" i="41"/>
  <c r="G1253" i="41"/>
  <c r="G1252" i="41"/>
  <c r="G1251" i="41"/>
  <c r="G1250" i="41"/>
  <c r="G1249" i="41"/>
  <c r="G1248" i="41"/>
  <c r="G1247" i="41"/>
  <c r="G1246" i="41"/>
  <c r="G1245" i="41"/>
  <c r="G1244" i="41"/>
  <c r="G1243" i="41"/>
  <c r="G1242" i="41"/>
  <c r="G1241" i="41"/>
  <c r="G1240" i="41"/>
  <c r="G1239" i="41"/>
  <c r="G1238" i="41"/>
  <c r="G1237" i="41"/>
  <c r="G1236" i="41"/>
  <c r="G1235" i="41"/>
  <c r="G1234" i="41"/>
  <c r="G1233" i="41"/>
  <c r="G1232" i="41"/>
  <c r="G1231" i="41"/>
  <c r="G1230" i="41"/>
  <c r="G1229" i="41"/>
  <c r="G1228" i="41"/>
  <c r="G1227" i="41"/>
  <c r="G1226" i="41"/>
  <c r="G1225" i="41"/>
  <c r="G1224" i="41"/>
  <c r="G1223" i="41"/>
  <c r="G1222" i="41"/>
  <c r="G1221" i="41"/>
  <c r="G1220" i="41"/>
  <c r="G1219" i="41"/>
  <c r="G1218" i="41"/>
  <c r="G1217" i="41"/>
  <c r="G1216" i="41"/>
  <c r="G1215" i="41"/>
  <c r="G1214" i="41"/>
  <c r="G1213" i="41"/>
  <c r="G1212" i="41"/>
  <c r="G1211" i="41"/>
  <c r="G1210" i="41"/>
  <c r="G1209" i="41"/>
  <c r="G1208" i="41"/>
  <c r="G1207" i="41"/>
  <c r="G1206" i="41"/>
  <c r="G1205" i="41"/>
  <c r="G1204" i="41"/>
  <c r="G1203" i="41"/>
  <c r="G1202" i="41"/>
  <c r="G1201" i="41"/>
  <c r="G1200" i="41"/>
  <c r="G1199" i="41"/>
  <c r="G1198" i="41"/>
  <c r="G1197" i="41"/>
  <c r="G1196" i="41"/>
  <c r="G1195" i="41"/>
  <c r="G1194" i="41"/>
  <c r="G1193" i="41"/>
  <c r="G1192" i="41"/>
  <c r="G1191" i="41"/>
  <c r="G1190" i="41"/>
  <c r="G1189" i="41"/>
  <c r="G1188" i="41"/>
  <c r="G1187" i="41"/>
  <c r="G1186" i="41"/>
  <c r="G1185" i="41"/>
  <c r="G1184" i="41"/>
  <c r="G1183" i="41"/>
  <c r="G1182" i="41"/>
  <c r="G1181" i="41"/>
  <c r="G1180" i="41"/>
  <c r="G1179" i="41"/>
  <c r="G1178" i="41"/>
  <c r="G1177" i="41"/>
  <c r="G1176" i="41"/>
  <c r="G1175" i="41"/>
  <c r="G1174" i="41"/>
  <c r="G1173" i="41"/>
  <c r="G1172" i="41"/>
  <c r="G1171" i="41"/>
  <c r="G1170" i="41"/>
  <c r="G1169" i="41"/>
  <c r="G1168" i="41"/>
  <c r="G1167" i="41"/>
  <c r="G1166" i="41"/>
  <c r="G1165" i="41"/>
  <c r="G1164" i="41"/>
  <c r="G1163" i="41"/>
  <c r="G1162" i="41"/>
  <c r="G1161" i="41"/>
  <c r="G1160" i="41"/>
  <c r="G1159" i="41"/>
  <c r="G1158" i="41"/>
  <c r="G1157" i="41"/>
  <c r="G1156" i="41"/>
  <c r="G1155" i="41"/>
  <c r="G1154" i="41"/>
  <c r="G1153" i="41"/>
  <c r="G1152" i="41"/>
  <c r="G1151" i="41"/>
  <c r="G1150" i="41"/>
  <c r="G1149" i="41"/>
  <c r="G1148" i="41"/>
  <c r="G1147" i="41"/>
  <c r="G1146" i="41"/>
  <c r="G1145" i="41"/>
  <c r="G1144" i="41"/>
  <c r="G1143" i="41"/>
  <c r="G1142" i="41"/>
  <c r="G1141" i="41"/>
  <c r="G1140" i="41"/>
  <c r="G1139" i="41"/>
  <c r="G1138" i="41"/>
  <c r="G1137" i="41"/>
  <c r="G1136" i="41"/>
  <c r="G1135" i="41"/>
  <c r="G1134" i="41"/>
  <c r="G1133" i="41"/>
  <c r="G1132" i="41"/>
  <c r="G1131" i="41"/>
  <c r="G1130" i="41"/>
  <c r="G1129" i="41"/>
  <c r="G1128" i="41"/>
  <c r="G1127" i="41"/>
  <c r="G1126" i="41"/>
  <c r="G1125" i="41"/>
  <c r="G1124" i="41"/>
  <c r="G1123" i="41"/>
  <c r="G1122" i="41"/>
  <c r="G1121" i="41"/>
  <c r="G1120" i="41"/>
  <c r="G1119" i="41"/>
  <c r="G1118" i="41"/>
  <c r="G1117" i="41"/>
  <c r="G1116" i="41"/>
  <c r="G1115" i="41"/>
  <c r="G1114" i="41"/>
  <c r="G1113" i="41"/>
  <c r="G1112" i="41"/>
  <c r="G1111" i="41"/>
  <c r="G1110" i="41"/>
  <c r="G1109" i="41"/>
  <c r="G1108" i="41"/>
  <c r="G1107" i="41"/>
  <c r="G1106" i="41"/>
  <c r="G1105" i="41"/>
  <c r="G1104" i="41"/>
  <c r="G1103" i="41"/>
  <c r="G1102" i="41"/>
  <c r="G1101" i="41"/>
  <c r="G1100" i="41"/>
  <c r="G1099" i="41"/>
  <c r="G1098" i="41"/>
  <c r="G1097" i="41"/>
  <c r="G1096" i="41"/>
  <c r="G1095" i="41"/>
  <c r="G1094" i="41"/>
  <c r="G1093" i="41"/>
  <c r="G1092" i="41"/>
  <c r="G1091" i="41"/>
  <c r="G1090" i="41"/>
  <c r="G1089" i="41"/>
  <c r="G1088" i="41"/>
  <c r="G1087" i="41"/>
  <c r="G1086" i="41"/>
  <c r="G1085" i="41"/>
  <c r="G1084" i="41"/>
  <c r="G1083" i="41"/>
  <c r="G1082" i="41"/>
  <c r="G1081" i="41"/>
  <c r="G1080" i="41"/>
  <c r="G1079" i="41"/>
  <c r="G1078" i="41"/>
  <c r="G1077" i="41"/>
  <c r="G1076" i="41"/>
  <c r="G1075" i="41"/>
  <c r="G1074" i="41"/>
  <c r="G1073" i="41"/>
  <c r="G1072" i="41"/>
  <c r="G1071" i="41"/>
  <c r="G1070" i="41"/>
  <c r="G1069" i="41"/>
  <c r="G1068" i="41"/>
  <c r="G1067" i="41"/>
  <c r="G1066" i="41"/>
  <c r="G1065" i="41"/>
  <c r="G1064" i="41"/>
  <c r="G1063" i="41"/>
  <c r="G1062" i="41"/>
  <c r="G1061" i="41"/>
  <c r="G1060" i="41"/>
  <c r="G1059" i="41"/>
  <c r="G1058" i="41"/>
  <c r="G1057" i="41"/>
  <c r="G1056" i="41"/>
  <c r="G1055" i="41"/>
  <c r="G1054" i="41"/>
  <c r="G1053" i="41"/>
  <c r="G1052" i="41"/>
  <c r="G1051" i="41"/>
  <c r="G1050" i="41"/>
  <c r="G1049" i="41"/>
  <c r="G1048" i="41"/>
  <c r="G1047" i="41"/>
  <c r="G1046" i="41"/>
  <c r="G1045" i="41"/>
  <c r="G1044" i="41"/>
  <c r="G1043" i="41"/>
  <c r="G1042" i="41"/>
  <c r="G1041" i="41"/>
  <c r="G1040" i="41"/>
  <c r="G1039" i="41"/>
  <c r="G1038" i="41"/>
  <c r="G1037" i="41"/>
  <c r="G1036" i="41"/>
  <c r="G1035" i="41"/>
  <c r="G1034" i="41"/>
  <c r="G1033" i="41"/>
  <c r="G1032" i="41"/>
  <c r="G1031" i="41"/>
  <c r="G1030" i="41"/>
  <c r="G1029" i="41"/>
  <c r="G1028" i="41"/>
  <c r="G1027" i="41"/>
  <c r="G1026" i="41"/>
  <c r="G1025" i="41"/>
  <c r="G1024" i="41"/>
  <c r="G1023" i="41"/>
  <c r="G1022" i="41"/>
  <c r="G1021" i="41"/>
  <c r="G1020" i="41"/>
  <c r="G1019" i="41"/>
  <c r="G1018" i="41"/>
  <c r="G1017" i="41"/>
  <c r="G1016" i="41"/>
  <c r="G1015" i="41"/>
  <c r="G1014" i="41"/>
  <c r="G1013" i="41"/>
  <c r="G1012" i="41"/>
  <c r="G1011" i="41"/>
  <c r="G1010" i="41"/>
  <c r="G1009" i="41"/>
  <c r="G1008" i="41"/>
  <c r="G1007" i="41"/>
  <c r="G1006" i="41"/>
  <c r="G1005" i="41"/>
  <c r="G1004" i="41"/>
  <c r="G1003" i="41"/>
  <c r="G1002" i="41"/>
  <c r="G1001" i="41"/>
  <c r="G1000" i="41"/>
  <c r="G999" i="41"/>
  <c r="G998" i="41"/>
  <c r="G997" i="41"/>
  <c r="G996" i="41"/>
  <c r="G995" i="41"/>
  <c r="G994" i="41"/>
  <c r="G993" i="41"/>
  <c r="G992" i="41"/>
  <c r="G991" i="41"/>
  <c r="G990" i="41"/>
  <c r="G989" i="41"/>
  <c r="G988" i="41"/>
  <c r="G987" i="41"/>
  <c r="G986" i="41"/>
  <c r="G985" i="41"/>
  <c r="G984" i="41"/>
  <c r="G983" i="41"/>
  <c r="G982" i="41"/>
  <c r="G981" i="41"/>
  <c r="G980" i="41"/>
  <c r="G979" i="41"/>
  <c r="G978" i="41"/>
  <c r="G977" i="41"/>
  <c r="G976" i="41"/>
  <c r="G975" i="41"/>
  <c r="G974" i="41"/>
  <c r="G973" i="41"/>
  <c r="G972" i="41"/>
  <c r="G971" i="41"/>
  <c r="G970" i="41"/>
  <c r="G969" i="41"/>
  <c r="G968" i="41"/>
  <c r="G967" i="41"/>
  <c r="G966" i="41"/>
  <c r="G965" i="41"/>
  <c r="G964" i="41"/>
  <c r="G963" i="41"/>
  <c r="G962" i="41"/>
  <c r="G961" i="41"/>
  <c r="G960" i="41"/>
  <c r="G959" i="41"/>
  <c r="G958" i="41"/>
  <c r="G957" i="41"/>
  <c r="G956" i="41"/>
  <c r="G955" i="41"/>
  <c r="G954" i="41"/>
  <c r="G953" i="41"/>
  <c r="G952" i="41"/>
  <c r="G951" i="41"/>
  <c r="G950" i="41"/>
  <c r="G949" i="41"/>
  <c r="G948" i="41"/>
  <c r="G947" i="41"/>
  <c r="G946" i="41"/>
  <c r="G945" i="41"/>
  <c r="G944" i="41"/>
  <c r="G943" i="41"/>
  <c r="G942" i="41"/>
  <c r="G941" i="41"/>
  <c r="G940" i="41"/>
  <c r="G939" i="41"/>
  <c r="G938" i="41"/>
  <c r="G937" i="41"/>
  <c r="G936" i="41"/>
  <c r="G935" i="41"/>
  <c r="G934" i="41"/>
  <c r="G933" i="41"/>
  <c r="G932" i="41"/>
  <c r="G931" i="41"/>
  <c r="G930" i="41"/>
  <c r="G929" i="41"/>
  <c r="G928" i="41"/>
  <c r="G927" i="41"/>
  <c r="G926" i="41"/>
  <c r="G925" i="41"/>
  <c r="G924" i="41"/>
  <c r="G923" i="41"/>
  <c r="G922" i="41"/>
  <c r="G921" i="41"/>
  <c r="G920" i="41"/>
  <c r="G919" i="41"/>
  <c r="G918" i="41"/>
  <c r="G917" i="41"/>
  <c r="G916" i="41"/>
  <c r="G915" i="41"/>
  <c r="G914" i="41"/>
  <c r="G913" i="41"/>
  <c r="G912" i="41"/>
  <c r="G911" i="41"/>
  <c r="G910" i="41"/>
  <c r="G909" i="41"/>
  <c r="G908" i="41"/>
  <c r="G907" i="41"/>
  <c r="G906" i="41"/>
  <c r="G905" i="41"/>
  <c r="G904" i="41"/>
  <c r="G903" i="41"/>
  <c r="G902" i="41"/>
  <c r="G901" i="41"/>
  <c r="G900" i="41"/>
  <c r="G899" i="41"/>
  <c r="G898" i="41"/>
  <c r="G897" i="41"/>
  <c r="G896" i="41"/>
  <c r="G895" i="41"/>
  <c r="G894" i="41"/>
  <c r="G893" i="41"/>
  <c r="G892" i="41"/>
  <c r="G891" i="41"/>
  <c r="G890" i="41"/>
  <c r="G889" i="41"/>
  <c r="G888" i="41"/>
  <c r="G887" i="41"/>
  <c r="G886" i="41"/>
  <c r="G885" i="41"/>
  <c r="G884" i="41"/>
  <c r="G883" i="41"/>
  <c r="G882" i="41"/>
  <c r="G881" i="41"/>
  <c r="G880" i="41"/>
  <c r="G879" i="41"/>
  <c r="G878" i="41"/>
  <c r="G877" i="41"/>
  <c r="G876" i="41"/>
  <c r="G875" i="41"/>
  <c r="G874" i="41"/>
  <c r="G873" i="41"/>
  <c r="G872" i="41"/>
  <c r="G871" i="41"/>
  <c r="G870" i="41"/>
  <c r="G869" i="41"/>
  <c r="G868" i="41"/>
  <c r="G867" i="41"/>
  <c r="G866" i="41"/>
  <c r="G865" i="41"/>
  <c r="G864" i="41"/>
  <c r="G863" i="41"/>
  <c r="G862" i="41"/>
  <c r="G861" i="41"/>
  <c r="G860" i="41"/>
  <c r="G859" i="41"/>
  <c r="G858" i="41"/>
  <c r="G857" i="41"/>
  <c r="G856" i="41"/>
  <c r="G855" i="41"/>
  <c r="G854" i="41"/>
  <c r="G853" i="41"/>
  <c r="G852" i="41"/>
  <c r="G851" i="41"/>
  <c r="G850" i="41"/>
  <c r="G849" i="41"/>
  <c r="G848" i="41"/>
  <c r="G847" i="41"/>
  <c r="G846" i="41"/>
  <c r="G845" i="41"/>
  <c r="G844" i="41"/>
  <c r="G843" i="41"/>
  <c r="G842" i="41"/>
  <c r="G841" i="41"/>
  <c r="G840" i="41"/>
  <c r="G839" i="41"/>
  <c r="G838" i="41"/>
  <c r="G837" i="41"/>
  <c r="G836" i="41"/>
  <c r="G835" i="41"/>
  <c r="G834" i="41"/>
  <c r="G833" i="41"/>
  <c r="G832" i="41"/>
  <c r="G831" i="41"/>
  <c r="G830" i="41"/>
  <c r="G829" i="41"/>
  <c r="G828" i="41"/>
  <c r="G827" i="41"/>
  <c r="G826" i="41"/>
  <c r="G825" i="41"/>
  <c r="G824" i="41"/>
  <c r="G823" i="41"/>
  <c r="G822" i="41"/>
  <c r="G821" i="41"/>
  <c r="G820" i="41"/>
  <c r="G819" i="41"/>
  <c r="G818" i="41"/>
  <c r="G817" i="41"/>
  <c r="G816" i="41"/>
  <c r="G815" i="41"/>
  <c r="G814" i="41"/>
  <c r="G813" i="41"/>
  <c r="G812" i="41"/>
  <c r="G811" i="41"/>
  <c r="G810" i="41"/>
  <c r="G809" i="41"/>
  <c r="G808" i="41"/>
  <c r="G807" i="41"/>
  <c r="G806" i="41"/>
  <c r="G805" i="41"/>
  <c r="G804" i="41"/>
  <c r="G803" i="41"/>
  <c r="G802" i="41"/>
  <c r="G801" i="41"/>
  <c r="G800" i="41"/>
  <c r="G799" i="41"/>
  <c r="G798" i="41"/>
  <c r="G797" i="41"/>
  <c r="G796" i="41"/>
  <c r="G795" i="41"/>
  <c r="G794" i="41"/>
  <c r="G793" i="41"/>
  <c r="G792" i="41"/>
  <c r="G791" i="41"/>
  <c r="G790" i="41"/>
  <c r="G789" i="41"/>
  <c r="G788" i="41"/>
  <c r="G787" i="41"/>
  <c r="G786" i="41"/>
  <c r="G785" i="41"/>
  <c r="G784" i="41"/>
  <c r="G783" i="41"/>
  <c r="G782" i="41"/>
  <c r="G781" i="41"/>
  <c r="G780" i="41"/>
  <c r="G779" i="41"/>
  <c r="G778" i="41"/>
  <c r="G777" i="41"/>
  <c r="G776" i="41"/>
  <c r="G775" i="41"/>
  <c r="G774" i="41"/>
  <c r="G773" i="41"/>
  <c r="G772" i="41"/>
  <c r="G771" i="41"/>
  <c r="G770" i="41"/>
  <c r="G769" i="41"/>
  <c r="G768" i="41"/>
  <c r="G767" i="41"/>
  <c r="G766" i="41"/>
  <c r="G765" i="41"/>
  <c r="G764" i="41"/>
  <c r="G763" i="41"/>
  <c r="G762" i="41"/>
  <c r="G761" i="41"/>
  <c r="G760" i="41"/>
  <c r="G759" i="41"/>
  <c r="G758" i="41"/>
  <c r="G757" i="41"/>
  <c r="G756" i="41"/>
  <c r="G755" i="41"/>
  <c r="G754" i="41"/>
  <c r="G753" i="41"/>
  <c r="G752" i="41"/>
  <c r="G751" i="41"/>
  <c r="G750" i="41"/>
  <c r="G749" i="41"/>
  <c r="G748" i="41"/>
  <c r="G747" i="41"/>
  <c r="G746" i="41"/>
  <c r="G745" i="41"/>
  <c r="G744" i="41"/>
  <c r="G743" i="41"/>
  <c r="G742" i="41"/>
  <c r="G741" i="41"/>
  <c r="G740" i="41"/>
  <c r="G739" i="41"/>
  <c r="G738" i="41"/>
  <c r="G737" i="41"/>
  <c r="G736" i="41"/>
  <c r="G735" i="41"/>
  <c r="G734" i="41"/>
  <c r="G733" i="41"/>
  <c r="G732" i="41"/>
  <c r="G731" i="41"/>
  <c r="G730" i="41"/>
  <c r="G729" i="41"/>
  <c r="G728" i="41"/>
  <c r="G727" i="41"/>
  <c r="G726" i="41"/>
  <c r="G725" i="41"/>
  <c r="G724" i="41"/>
  <c r="G723" i="41"/>
  <c r="G722" i="41"/>
  <c r="G721" i="41"/>
  <c r="G720" i="41"/>
  <c r="G719" i="41"/>
  <c r="G718" i="41"/>
  <c r="G717" i="41"/>
  <c r="G716" i="41"/>
  <c r="G715" i="41"/>
  <c r="G714" i="41"/>
  <c r="G713" i="41"/>
  <c r="G712" i="41"/>
  <c r="G711" i="41"/>
  <c r="G710" i="41"/>
  <c r="G709" i="41"/>
  <c r="G708" i="41"/>
  <c r="G707" i="41"/>
  <c r="G706" i="41"/>
  <c r="G705" i="41"/>
  <c r="G704" i="41"/>
  <c r="G703" i="41"/>
  <c r="G702" i="41"/>
  <c r="G701" i="41"/>
  <c r="G700" i="41"/>
  <c r="G699" i="41"/>
  <c r="G698" i="41"/>
  <c r="G697" i="41"/>
  <c r="G696" i="41"/>
  <c r="G695" i="41"/>
  <c r="G694" i="41"/>
  <c r="G693" i="41"/>
  <c r="G692" i="41"/>
  <c r="G691" i="41"/>
  <c r="G690" i="41"/>
  <c r="G689" i="41"/>
  <c r="G688" i="41"/>
  <c r="G687" i="41"/>
  <c r="G686" i="41"/>
  <c r="G685" i="41"/>
  <c r="G684" i="41"/>
  <c r="G683" i="41"/>
  <c r="G682" i="41"/>
  <c r="G681" i="41"/>
  <c r="G680" i="41"/>
  <c r="G679" i="41"/>
  <c r="G678" i="41"/>
  <c r="G677" i="41"/>
  <c r="G676" i="41"/>
  <c r="G675" i="41"/>
  <c r="G674" i="41"/>
  <c r="K4" i="41" s="1"/>
  <c r="G673" i="41"/>
  <c r="G672" i="41"/>
  <c r="G671" i="41"/>
  <c r="G670" i="41"/>
  <c r="G669" i="41"/>
  <c r="G668" i="41"/>
  <c r="G667" i="41"/>
  <c r="G666" i="41"/>
  <c r="G665" i="41"/>
  <c r="G664" i="41"/>
  <c r="G663" i="41"/>
  <c r="G662" i="41"/>
  <c r="G661" i="41"/>
  <c r="G660" i="41"/>
  <c r="G659" i="41"/>
  <c r="G658" i="41"/>
  <c r="G657" i="41"/>
  <c r="G656" i="41"/>
  <c r="G655" i="41"/>
  <c r="G654" i="41"/>
  <c r="G653" i="41"/>
  <c r="G652" i="41"/>
  <c r="G651" i="41"/>
  <c r="G650" i="41"/>
  <c r="G649" i="41"/>
  <c r="G648" i="41"/>
  <c r="G647" i="41"/>
  <c r="G646" i="41"/>
  <c r="G645" i="41"/>
  <c r="G644" i="41"/>
  <c r="G643" i="41"/>
  <c r="G642" i="41"/>
  <c r="G641" i="41"/>
  <c r="G640" i="41"/>
  <c r="G639" i="41"/>
  <c r="G638" i="41"/>
  <c r="G637" i="41"/>
  <c r="G636" i="41"/>
  <c r="G635" i="41"/>
  <c r="G634" i="41"/>
  <c r="G633" i="41"/>
  <c r="G632" i="41"/>
  <c r="G631" i="41"/>
  <c r="G630" i="41"/>
  <c r="G629" i="41"/>
  <c r="G628" i="41"/>
  <c r="G627" i="41"/>
  <c r="G626" i="41"/>
  <c r="G625" i="41"/>
  <c r="G624" i="41"/>
  <c r="G623" i="41"/>
  <c r="G622" i="41"/>
  <c r="G621" i="41"/>
  <c r="G620" i="41"/>
  <c r="G619" i="41"/>
  <c r="G618" i="41"/>
  <c r="G617" i="41"/>
  <c r="G616" i="41"/>
  <c r="G615" i="41"/>
  <c r="G614" i="41"/>
  <c r="G613" i="41"/>
  <c r="G612" i="41"/>
  <c r="G611" i="41"/>
  <c r="G610" i="41"/>
  <c r="G609" i="41"/>
  <c r="G608" i="41"/>
  <c r="G607" i="41"/>
  <c r="G606" i="41"/>
  <c r="G605" i="41"/>
  <c r="G604" i="41"/>
  <c r="G603" i="41"/>
  <c r="G602" i="41"/>
  <c r="G601" i="41"/>
  <c r="G600" i="41"/>
  <c r="G599" i="41"/>
  <c r="G598" i="41"/>
  <c r="G597" i="41"/>
  <c r="G596" i="41"/>
  <c r="G595" i="41"/>
  <c r="G594" i="41"/>
  <c r="G593" i="41"/>
  <c r="G592" i="41"/>
  <c r="G591" i="41"/>
  <c r="G590" i="41"/>
  <c r="G589" i="41"/>
  <c r="G588" i="41"/>
  <c r="G587" i="41"/>
  <c r="G586" i="41"/>
  <c r="G585" i="41"/>
  <c r="G584" i="41"/>
  <c r="G583" i="41"/>
  <c r="G582" i="41"/>
  <c r="G581" i="41"/>
  <c r="G580" i="41"/>
  <c r="G579" i="41"/>
  <c r="G578" i="41"/>
  <c r="G577" i="41"/>
  <c r="G576" i="41"/>
  <c r="G575" i="41"/>
  <c r="G574" i="41"/>
  <c r="G573" i="41"/>
  <c r="G572" i="41"/>
  <c r="G571" i="41"/>
  <c r="G570" i="41"/>
  <c r="G569" i="41"/>
  <c r="G568" i="41"/>
  <c r="G567" i="41"/>
  <c r="G566" i="41"/>
  <c r="G565" i="41"/>
  <c r="G564" i="41"/>
  <c r="G563" i="41"/>
  <c r="G562" i="41"/>
  <c r="G561" i="41"/>
  <c r="G560" i="41"/>
  <c r="G559" i="41"/>
  <c r="G558" i="41"/>
  <c r="G557" i="41"/>
  <c r="G556" i="41"/>
  <c r="G555" i="41"/>
  <c r="G554" i="41"/>
  <c r="G553" i="41"/>
  <c r="G552" i="41"/>
  <c r="G551" i="41"/>
  <c r="G550" i="41"/>
  <c r="G549" i="41"/>
  <c r="G548" i="41"/>
  <c r="G547" i="41"/>
  <c r="G546" i="41"/>
  <c r="G545" i="41"/>
  <c r="G544" i="41"/>
  <c r="G543" i="41"/>
  <c r="G542" i="41"/>
  <c r="G541" i="41"/>
  <c r="G540" i="41"/>
  <c r="G539" i="41"/>
  <c r="G538" i="41"/>
  <c r="G537" i="41"/>
  <c r="G536" i="41"/>
  <c r="G535" i="41"/>
  <c r="G534" i="41"/>
  <c r="G533" i="41"/>
  <c r="G532" i="41"/>
  <c r="G531" i="41"/>
  <c r="G530" i="41"/>
  <c r="G529" i="41"/>
  <c r="G528" i="41"/>
  <c r="G527" i="41"/>
  <c r="G526" i="41"/>
  <c r="G525" i="41"/>
  <c r="G524" i="41"/>
  <c r="G523" i="41"/>
  <c r="G522" i="41"/>
  <c r="G521" i="41"/>
  <c r="G520" i="41"/>
  <c r="G519" i="41"/>
  <c r="G518" i="41"/>
  <c r="G517" i="41"/>
  <c r="G516" i="41"/>
  <c r="G515" i="41"/>
  <c r="G514" i="41"/>
  <c r="G513" i="41"/>
  <c r="G512" i="41"/>
  <c r="G511" i="41"/>
  <c r="G510" i="41"/>
  <c r="G509" i="41"/>
  <c r="G508" i="41"/>
  <c r="G507" i="41"/>
  <c r="G506" i="41"/>
  <c r="G505" i="41"/>
  <c r="G504" i="41"/>
  <c r="G503" i="41"/>
  <c r="G502" i="41"/>
  <c r="G501" i="41"/>
  <c r="G500" i="41"/>
  <c r="G499" i="41"/>
  <c r="G498" i="41"/>
  <c r="G497" i="41"/>
  <c r="G496" i="41"/>
  <c r="G495" i="41"/>
  <c r="G494" i="41"/>
  <c r="G493" i="41"/>
  <c r="G492" i="41"/>
  <c r="G491" i="41"/>
  <c r="G490" i="41"/>
  <c r="G489" i="41"/>
  <c r="G488" i="41"/>
  <c r="G487" i="41"/>
  <c r="G486" i="41"/>
  <c r="G485" i="41"/>
  <c r="G484" i="41"/>
  <c r="G483" i="41"/>
  <c r="G482" i="41"/>
  <c r="G481" i="41"/>
  <c r="G480" i="41"/>
  <c r="G479" i="41"/>
  <c r="G478" i="41"/>
  <c r="G477" i="41"/>
  <c r="G476" i="41"/>
  <c r="G475" i="41"/>
  <c r="G474" i="41"/>
  <c r="G473" i="41"/>
  <c r="G472" i="41"/>
  <c r="G471" i="41"/>
  <c r="G470" i="41"/>
  <c r="G469" i="41"/>
  <c r="G468" i="41"/>
  <c r="G467" i="41"/>
  <c r="G466" i="41"/>
  <c r="G465" i="41"/>
  <c r="G464" i="41"/>
  <c r="G463" i="41"/>
  <c r="G462" i="41"/>
  <c r="G461" i="41"/>
  <c r="G460" i="41"/>
  <c r="G459" i="41"/>
  <c r="G458" i="41"/>
  <c r="G457" i="41"/>
  <c r="G456" i="41"/>
  <c r="G455" i="41"/>
  <c r="G454" i="41"/>
  <c r="G453" i="41"/>
  <c r="G452" i="41"/>
  <c r="G451" i="41"/>
  <c r="G450" i="41"/>
  <c r="G449" i="41"/>
  <c r="G448" i="41"/>
  <c r="G447" i="41"/>
  <c r="G446" i="41"/>
  <c r="G445" i="41"/>
  <c r="G444" i="41"/>
  <c r="G443" i="41"/>
  <c r="G442" i="41"/>
  <c r="G441" i="41"/>
  <c r="G440" i="41"/>
  <c r="G439" i="41"/>
  <c r="G438" i="41"/>
  <c r="G437" i="41"/>
  <c r="G436" i="41"/>
  <c r="G435" i="41"/>
  <c r="G434" i="41"/>
  <c r="G433" i="41"/>
  <c r="G432" i="41"/>
  <c r="G431" i="41"/>
  <c r="G430" i="41"/>
  <c r="G429" i="41"/>
  <c r="G428" i="41"/>
  <c r="G427" i="41"/>
  <c r="G426" i="41"/>
  <c r="G425" i="41"/>
  <c r="G424" i="41"/>
  <c r="G423" i="41"/>
  <c r="G422" i="41"/>
  <c r="G421" i="41"/>
  <c r="G420" i="41"/>
  <c r="G419" i="41"/>
  <c r="G418" i="41"/>
  <c r="G417" i="41"/>
  <c r="G416" i="41"/>
  <c r="G415" i="41"/>
  <c r="G414" i="41"/>
  <c r="G413" i="41"/>
  <c r="G412" i="41"/>
  <c r="G411" i="41"/>
  <c r="G410" i="41"/>
  <c r="G409" i="41"/>
  <c r="G408" i="41"/>
  <c r="G407" i="41"/>
  <c r="G406" i="41"/>
  <c r="G405" i="41"/>
  <c r="G404" i="41"/>
  <c r="G403" i="41"/>
  <c r="G402" i="41"/>
  <c r="G401" i="41"/>
  <c r="G400" i="41"/>
  <c r="G399" i="41"/>
  <c r="G398" i="41"/>
  <c r="G397" i="41"/>
  <c r="G396" i="41"/>
  <c r="G395" i="41"/>
  <c r="G394" i="41"/>
  <c r="G393" i="41"/>
  <c r="G392" i="41"/>
  <c r="G391" i="41"/>
  <c r="G390" i="41"/>
  <c r="G389" i="41"/>
  <c r="G388" i="41"/>
  <c r="G387" i="41"/>
  <c r="G386" i="41"/>
  <c r="G385" i="41"/>
  <c r="G384" i="41"/>
  <c r="G383" i="41"/>
  <c r="G382" i="41"/>
  <c r="G381" i="41"/>
  <c r="G380" i="41"/>
  <c r="G379" i="41"/>
  <c r="G378" i="41"/>
  <c r="G377" i="41"/>
  <c r="G376" i="41"/>
  <c r="G375" i="41"/>
  <c r="G374" i="41"/>
  <c r="G373" i="41"/>
  <c r="G372" i="41"/>
  <c r="G371" i="41"/>
  <c r="G370" i="41"/>
  <c r="G369" i="41"/>
  <c r="G368" i="41"/>
  <c r="G367" i="41"/>
  <c r="G366" i="41"/>
  <c r="G365" i="41"/>
  <c r="G364" i="41"/>
  <c r="G363" i="41"/>
  <c r="G362" i="41"/>
  <c r="G361" i="41"/>
  <c r="G360" i="41"/>
  <c r="G359" i="41"/>
  <c r="G358" i="41"/>
  <c r="G357" i="41"/>
  <c r="G356" i="41"/>
  <c r="G355" i="41"/>
  <c r="G354" i="41"/>
  <c r="G353" i="41"/>
  <c r="G352" i="41"/>
  <c r="G351" i="41"/>
  <c r="G350" i="41"/>
  <c r="G349" i="41"/>
  <c r="G348" i="41"/>
  <c r="G347" i="41"/>
  <c r="G346" i="41"/>
  <c r="G345" i="41"/>
  <c r="G344" i="41"/>
  <c r="G343" i="41"/>
  <c r="G342" i="41"/>
  <c r="G341" i="41"/>
  <c r="G340" i="41"/>
  <c r="G339" i="41"/>
  <c r="G338" i="41"/>
  <c r="G337" i="41"/>
  <c r="G336" i="41"/>
  <c r="G335" i="41"/>
  <c r="G334" i="41"/>
  <c r="G333" i="41"/>
  <c r="G332" i="41"/>
  <c r="G331" i="41"/>
  <c r="G330" i="41"/>
  <c r="G329" i="41"/>
  <c r="G328" i="41"/>
  <c r="G327" i="41"/>
  <c r="G326" i="41"/>
  <c r="G325" i="41"/>
  <c r="G324" i="41"/>
  <c r="G323" i="41"/>
  <c r="G322" i="41"/>
  <c r="G321" i="41"/>
  <c r="G320" i="41"/>
  <c r="G319" i="41"/>
  <c r="G318" i="41"/>
  <c r="G317" i="41"/>
  <c r="G316" i="41"/>
  <c r="G315" i="41"/>
  <c r="G314" i="41"/>
  <c r="G313" i="41"/>
  <c r="G312" i="41"/>
  <c r="G311" i="41"/>
  <c r="G310" i="41"/>
  <c r="G309" i="41"/>
  <c r="G308" i="41"/>
  <c r="G307" i="41"/>
  <c r="G306" i="41"/>
  <c r="G305" i="41"/>
  <c r="G304" i="41"/>
  <c r="G303" i="41"/>
  <c r="G302" i="41"/>
  <c r="G301" i="41"/>
  <c r="G300" i="41"/>
  <c r="G299" i="41"/>
  <c r="G298" i="41"/>
  <c r="G297" i="41"/>
  <c r="G296" i="41"/>
  <c r="G295" i="41"/>
  <c r="G294" i="41"/>
  <c r="G293" i="41"/>
  <c r="G292" i="41"/>
  <c r="G291" i="41"/>
  <c r="G290" i="41"/>
  <c r="G289" i="41"/>
  <c r="G288" i="41"/>
  <c r="G287" i="41"/>
  <c r="G286" i="41"/>
  <c r="G285" i="41"/>
  <c r="G284" i="41"/>
  <c r="G283" i="41"/>
  <c r="G282" i="41"/>
  <c r="G281" i="41"/>
  <c r="G280" i="41"/>
  <c r="G279" i="41"/>
  <c r="G278" i="41"/>
  <c r="G277" i="41"/>
  <c r="G276" i="41"/>
  <c r="G275" i="41"/>
  <c r="G274" i="41"/>
  <c r="G273" i="41"/>
  <c r="G272" i="41"/>
  <c r="G271" i="41"/>
  <c r="G270" i="41"/>
  <c r="G269" i="41"/>
  <c r="G268" i="41"/>
  <c r="G267" i="41"/>
  <c r="G266" i="41"/>
  <c r="G265" i="41"/>
  <c r="G264" i="41"/>
  <c r="G263" i="41"/>
  <c r="G262" i="41"/>
  <c r="G261" i="41"/>
  <c r="G260" i="41"/>
  <c r="G259" i="41"/>
  <c r="G258" i="41"/>
  <c r="G257" i="41"/>
  <c r="G256" i="41"/>
  <c r="G255" i="41"/>
  <c r="G254" i="41"/>
  <c r="G253" i="41"/>
  <c r="G252" i="41"/>
  <c r="G251" i="41"/>
  <c r="G250" i="41"/>
  <c r="G249" i="41"/>
  <c r="G248" i="41"/>
  <c r="G247" i="41"/>
  <c r="G246" i="41"/>
  <c r="G245" i="41"/>
  <c r="G244" i="41"/>
  <c r="G243" i="41"/>
  <c r="G242" i="41"/>
  <c r="G241" i="41"/>
  <c r="G240" i="41"/>
  <c r="G239" i="41"/>
  <c r="G238" i="41"/>
  <c r="G237" i="41"/>
  <c r="G236" i="41"/>
  <c r="G235" i="41"/>
  <c r="G234" i="41"/>
  <c r="G233" i="41"/>
  <c r="G232" i="41"/>
  <c r="G231" i="41"/>
  <c r="G230" i="41"/>
  <c r="G229" i="41"/>
  <c r="G228" i="41"/>
  <c r="G227" i="41"/>
  <c r="G226" i="41"/>
  <c r="G225" i="41"/>
  <c r="G224" i="41"/>
  <c r="G223" i="41"/>
  <c r="G222" i="41"/>
  <c r="G221" i="41"/>
  <c r="G220" i="41"/>
  <c r="G219" i="41"/>
  <c r="G218" i="41"/>
  <c r="G217" i="41"/>
  <c r="G216" i="41"/>
  <c r="G215" i="41"/>
  <c r="G214" i="41"/>
  <c r="G213" i="41"/>
  <c r="G212" i="41"/>
  <c r="G211" i="41"/>
  <c r="G210" i="41"/>
  <c r="G209" i="41"/>
  <c r="G208" i="41"/>
  <c r="G207" i="41"/>
  <c r="G206" i="41"/>
  <c r="G205" i="41"/>
  <c r="G204" i="41"/>
  <c r="G203" i="41"/>
  <c r="G202" i="41"/>
  <c r="G201" i="41"/>
  <c r="G200" i="41"/>
  <c r="G199" i="41"/>
  <c r="G198" i="41"/>
  <c r="G197" i="41"/>
  <c r="G196" i="41"/>
  <c r="G195" i="41"/>
  <c r="G194" i="41"/>
  <c r="G193" i="41"/>
  <c r="G192" i="41"/>
  <c r="G191" i="41"/>
  <c r="G190" i="41"/>
  <c r="G189" i="41"/>
  <c r="G188" i="41"/>
  <c r="G187" i="41"/>
  <c r="G186" i="41"/>
  <c r="G185" i="41"/>
  <c r="G184" i="41"/>
  <c r="G183" i="41"/>
  <c r="G182" i="41"/>
  <c r="G181" i="41"/>
  <c r="G180" i="41"/>
  <c r="G179" i="41"/>
  <c r="G178" i="41"/>
  <c r="G177" i="41"/>
  <c r="G176" i="41"/>
  <c r="G175" i="41"/>
  <c r="G174" i="41"/>
  <c r="G173" i="41"/>
  <c r="G172" i="41"/>
  <c r="G171" i="41"/>
  <c r="G170" i="41"/>
  <c r="G169" i="41"/>
  <c r="G168" i="41"/>
  <c r="G167" i="41"/>
  <c r="G166" i="41"/>
  <c r="G165" i="41"/>
  <c r="G164" i="41"/>
  <c r="G163" i="41"/>
  <c r="G162" i="41"/>
  <c r="G161" i="41"/>
  <c r="G160" i="41"/>
  <c r="G159" i="41"/>
  <c r="G158" i="41"/>
  <c r="G157" i="41"/>
  <c r="G156" i="41"/>
  <c r="G155" i="41"/>
  <c r="G154" i="41"/>
  <c r="G153" i="41"/>
  <c r="G152" i="41"/>
  <c r="G151" i="41"/>
  <c r="G150" i="41"/>
  <c r="G149" i="41"/>
  <c r="G148" i="41"/>
  <c r="G147" i="41"/>
  <c r="G146" i="41"/>
  <c r="G145" i="41"/>
  <c r="G144" i="41"/>
  <c r="G143" i="41"/>
  <c r="G142" i="41"/>
  <c r="G141" i="41"/>
  <c r="G140" i="41"/>
  <c r="G139" i="41"/>
  <c r="G138" i="41"/>
  <c r="G137" i="41"/>
  <c r="G136" i="41"/>
  <c r="G135" i="41"/>
  <c r="G134" i="41"/>
  <c r="G133" i="41"/>
  <c r="G132" i="41"/>
  <c r="G131" i="41"/>
  <c r="G130" i="41"/>
  <c r="G129" i="41"/>
  <c r="G128" i="41"/>
  <c r="G127" i="41"/>
  <c r="G126" i="41"/>
  <c r="G125" i="41"/>
  <c r="G124" i="41"/>
  <c r="G123" i="41"/>
  <c r="G122" i="41"/>
  <c r="G121" i="41"/>
  <c r="G120" i="41"/>
  <c r="G119" i="41"/>
  <c r="G118" i="41"/>
  <c r="G117" i="41"/>
  <c r="G116" i="41"/>
  <c r="G115" i="41"/>
  <c r="G114" i="41"/>
  <c r="G113" i="41"/>
  <c r="G112" i="41"/>
  <c r="G111" i="41"/>
  <c r="G110" i="41"/>
  <c r="G109" i="41"/>
  <c r="G108" i="41"/>
  <c r="G107" i="41"/>
  <c r="G106" i="41"/>
  <c r="G105" i="41"/>
  <c r="G104" i="41"/>
  <c r="G103" i="41"/>
  <c r="G102" i="41"/>
  <c r="G101" i="41"/>
  <c r="G100" i="41"/>
  <c r="G99" i="41"/>
  <c r="G98" i="41"/>
  <c r="G97" i="41"/>
  <c r="G96" i="41"/>
  <c r="G95" i="41"/>
  <c r="G94" i="41"/>
  <c r="G93" i="41"/>
  <c r="G92" i="41"/>
  <c r="G91" i="41"/>
  <c r="G90" i="41"/>
  <c r="G89" i="41"/>
  <c r="G88" i="41"/>
  <c r="G87" i="41"/>
  <c r="G86" i="41"/>
  <c r="G85" i="41"/>
  <c r="G84" i="41"/>
  <c r="G83" i="41"/>
  <c r="G82" i="41"/>
  <c r="G81" i="41"/>
  <c r="G80" i="41"/>
  <c r="G79" i="41"/>
  <c r="G78" i="41"/>
  <c r="G77" i="41"/>
  <c r="G76" i="41"/>
  <c r="G75" i="41"/>
  <c r="G74" i="41"/>
  <c r="G73" i="41"/>
  <c r="G72" i="41"/>
  <c r="G71" i="41"/>
  <c r="G70" i="41"/>
  <c r="G69" i="41"/>
  <c r="G68" i="41"/>
  <c r="G67" i="41"/>
  <c r="G66" i="41"/>
  <c r="G65" i="41"/>
  <c r="G64" i="41"/>
  <c r="G63" i="41"/>
  <c r="G62" i="41"/>
  <c r="G61" i="41"/>
  <c r="G60" i="41"/>
  <c r="G59" i="41"/>
  <c r="G58" i="41"/>
  <c r="G57" i="41"/>
  <c r="G56" i="41"/>
  <c r="G55" i="41"/>
  <c r="G54" i="41"/>
  <c r="G53" i="41"/>
  <c r="G52" i="41"/>
  <c r="G51" i="41"/>
  <c r="G50" i="41"/>
  <c r="G49" i="41"/>
  <c r="G48" i="41"/>
  <c r="G47" i="41"/>
  <c r="G46" i="41"/>
  <c r="G45" i="41"/>
  <c r="G44" i="41"/>
  <c r="G43" i="41"/>
  <c r="G42" i="41"/>
  <c r="G41" i="41"/>
  <c r="G40" i="41"/>
  <c r="G39" i="41"/>
  <c r="G38" i="41"/>
  <c r="G37" i="41"/>
  <c r="G36" i="41"/>
  <c r="G35" i="41"/>
  <c r="G34" i="41"/>
  <c r="G33" i="41"/>
  <c r="G32" i="41"/>
  <c r="G31" i="41"/>
  <c r="G30" i="41"/>
  <c r="G29" i="41"/>
  <c r="G28" i="41"/>
  <c r="G27" i="41"/>
  <c r="G26" i="41"/>
  <c r="G25" i="41"/>
  <c r="G24" i="41"/>
  <c r="G23" i="41"/>
  <c r="G22" i="41"/>
  <c r="G21" i="41"/>
  <c r="G20" i="41"/>
  <c r="G19" i="41"/>
  <c r="G18" i="41"/>
  <c r="G17" i="41"/>
  <c r="G16" i="41"/>
  <c r="G15" i="41"/>
  <c r="G14" i="41"/>
  <c r="G13" i="41"/>
  <c r="G12" i="41"/>
  <c r="G11" i="41"/>
  <c r="G10" i="41"/>
  <c r="G9" i="41"/>
  <c r="G8" i="41"/>
  <c r="G7" i="41"/>
  <c r="G6" i="41"/>
  <c r="G5" i="41"/>
  <c r="I4" i="41"/>
  <c r="G4" i="41"/>
  <c r="I3" i="41"/>
  <c r="G3" i="41"/>
  <c r="A3" i="41"/>
  <c r="G31" i="40"/>
  <c r="G30" i="40"/>
  <c r="G29" i="40"/>
  <c r="G28" i="40"/>
  <c r="G27" i="40"/>
  <c r="G26" i="40"/>
  <c r="G25" i="40"/>
  <c r="G24" i="40"/>
  <c r="G23" i="40"/>
  <c r="G22" i="40"/>
  <c r="G21" i="40"/>
  <c r="G20" i="40"/>
  <c r="G19" i="40"/>
  <c r="G18" i="40"/>
  <c r="G17" i="40"/>
  <c r="G16" i="40"/>
  <c r="J2" i="40" s="1"/>
  <c r="K2" i="40" s="1"/>
  <c r="G15" i="40"/>
  <c r="G14" i="40"/>
  <c r="G13" i="40"/>
  <c r="G12" i="40"/>
  <c r="G11" i="40"/>
  <c r="G10" i="40"/>
  <c r="G9" i="40"/>
  <c r="G8" i="40"/>
  <c r="G7" i="40"/>
  <c r="G6" i="40"/>
  <c r="G5" i="40"/>
  <c r="G4" i="40"/>
  <c r="G3" i="40"/>
  <c r="G227" i="39"/>
  <c r="G226" i="39"/>
  <c r="G225" i="39"/>
  <c r="G224" i="39"/>
  <c r="G223" i="39"/>
  <c r="G222" i="39"/>
  <c r="G221" i="39"/>
  <c r="G220" i="39"/>
  <c r="G219" i="39"/>
  <c r="G218" i="39"/>
  <c r="G217" i="39"/>
  <c r="G216" i="39"/>
  <c r="G215" i="39"/>
  <c r="G214" i="39"/>
  <c r="G213" i="39"/>
  <c r="G212" i="39"/>
  <c r="G211" i="39"/>
  <c r="G210" i="39"/>
  <c r="G209" i="39"/>
  <c r="G208" i="39"/>
  <c r="G207" i="39"/>
  <c r="G206" i="39"/>
  <c r="G205" i="39"/>
  <c r="G204" i="39"/>
  <c r="G203" i="39"/>
  <c r="G202" i="39"/>
  <c r="G201" i="39"/>
  <c r="G200" i="39"/>
  <c r="G199" i="39"/>
  <c r="G198" i="39"/>
  <c r="G197" i="39"/>
  <c r="G196" i="39"/>
  <c r="G195" i="39"/>
  <c r="G194" i="39"/>
  <c r="G193" i="39"/>
  <c r="G192" i="39"/>
  <c r="G191" i="39"/>
  <c r="G190" i="39"/>
  <c r="G189" i="39"/>
  <c r="G188" i="39"/>
  <c r="G187" i="39"/>
  <c r="G186" i="39"/>
  <c r="G185" i="39"/>
  <c r="G184" i="39"/>
  <c r="G183" i="39"/>
  <c r="G182" i="39"/>
  <c r="G181" i="39"/>
  <c r="G180" i="39"/>
  <c r="G179" i="39"/>
  <c r="G178" i="39"/>
  <c r="G177" i="39"/>
  <c r="G176" i="39"/>
  <c r="G175" i="39"/>
  <c r="G174" i="39"/>
  <c r="G173" i="39"/>
  <c r="G172" i="39"/>
  <c r="G171" i="39"/>
  <c r="G170" i="39"/>
  <c r="G169" i="39"/>
  <c r="G168" i="39"/>
  <c r="G167" i="39"/>
  <c r="G166" i="39"/>
  <c r="G165" i="39"/>
  <c r="G164" i="39"/>
  <c r="G163" i="39"/>
  <c r="G162" i="39"/>
  <c r="G161" i="39"/>
  <c r="G160" i="39"/>
  <c r="G159" i="39"/>
  <c r="G158" i="39"/>
  <c r="G157" i="39"/>
  <c r="G156" i="39"/>
  <c r="G155" i="39"/>
  <c r="G154" i="39"/>
  <c r="G153" i="39"/>
  <c r="G152" i="39"/>
  <c r="G151" i="39"/>
  <c r="G150" i="39"/>
  <c r="G149" i="39"/>
  <c r="G148" i="39"/>
  <c r="G147" i="39"/>
  <c r="G146" i="39"/>
  <c r="G145" i="39"/>
  <c r="G144" i="39"/>
  <c r="G143" i="39"/>
  <c r="G142" i="39"/>
  <c r="G141" i="39"/>
  <c r="G140" i="39"/>
  <c r="G139" i="39"/>
  <c r="G138" i="39"/>
  <c r="G137" i="39"/>
  <c r="G136" i="39"/>
  <c r="G135" i="39"/>
  <c r="G134" i="39"/>
  <c r="G133" i="39"/>
  <c r="G132" i="39"/>
  <c r="G131" i="39"/>
  <c r="G130" i="39"/>
  <c r="G129" i="39"/>
  <c r="G128" i="39"/>
  <c r="G127" i="39"/>
  <c r="G126" i="39"/>
  <c r="G125" i="39"/>
  <c r="G124" i="39"/>
  <c r="G123" i="39"/>
  <c r="G122" i="39"/>
  <c r="G121" i="39"/>
  <c r="G120" i="39"/>
  <c r="G119" i="39"/>
  <c r="G118" i="39"/>
  <c r="G117" i="39"/>
  <c r="G116" i="39"/>
  <c r="G115" i="39"/>
  <c r="G114" i="39"/>
  <c r="G113" i="39"/>
  <c r="G112" i="39"/>
  <c r="G111" i="39"/>
  <c r="G110" i="39"/>
  <c r="G109" i="39"/>
  <c r="G108" i="39"/>
  <c r="G107" i="39"/>
  <c r="G106" i="39"/>
  <c r="G105" i="39"/>
  <c r="G104" i="39"/>
  <c r="G103" i="39"/>
  <c r="G102" i="39"/>
  <c r="G101" i="39"/>
  <c r="G100" i="39"/>
  <c r="G99" i="39"/>
  <c r="G98" i="39"/>
  <c r="G97" i="39"/>
  <c r="G96" i="39"/>
  <c r="G95" i="39"/>
  <c r="G94" i="39"/>
  <c r="G93" i="39"/>
  <c r="G92" i="39"/>
  <c r="G91" i="39"/>
  <c r="G90" i="39"/>
  <c r="G89" i="39"/>
  <c r="G88" i="39"/>
  <c r="G87" i="39"/>
  <c r="G86" i="39"/>
  <c r="G85" i="39"/>
  <c r="G84" i="39"/>
  <c r="G83" i="39"/>
  <c r="G82" i="39"/>
  <c r="G81" i="39"/>
  <c r="G80" i="39"/>
  <c r="G79" i="39"/>
  <c r="G78" i="39"/>
  <c r="G77" i="39"/>
  <c r="G76" i="39"/>
  <c r="G75" i="39"/>
  <c r="G74" i="39"/>
  <c r="G73" i="39"/>
  <c r="G72" i="39"/>
  <c r="G71" i="39"/>
  <c r="G70" i="39"/>
  <c r="G69" i="39"/>
  <c r="G68" i="39"/>
  <c r="G67" i="39"/>
  <c r="G66" i="39"/>
  <c r="G65" i="39"/>
  <c r="G64" i="39"/>
  <c r="G63" i="39"/>
  <c r="G62" i="39"/>
  <c r="G61" i="39"/>
  <c r="G60" i="39"/>
  <c r="G59" i="39"/>
  <c r="G58" i="39"/>
  <c r="G57" i="39"/>
  <c r="G56" i="39"/>
  <c r="G55" i="39"/>
  <c r="G54" i="39"/>
  <c r="G53" i="39"/>
  <c r="G52" i="39"/>
  <c r="G51" i="39"/>
  <c r="G50" i="39"/>
  <c r="G49" i="39"/>
  <c r="G48" i="39"/>
  <c r="G47" i="39"/>
  <c r="G46" i="39"/>
  <c r="G45" i="39"/>
  <c r="G44" i="39"/>
  <c r="G43" i="39"/>
  <c r="G42" i="39"/>
  <c r="G41" i="39"/>
  <c r="G40" i="39"/>
  <c r="G39" i="39"/>
  <c r="G38" i="39"/>
  <c r="G37" i="39"/>
  <c r="G36" i="39"/>
  <c r="G35" i="39"/>
  <c r="G34" i="39"/>
  <c r="G33" i="39"/>
  <c r="G32" i="39"/>
  <c r="G31" i="39"/>
  <c r="G30" i="39"/>
  <c r="G29" i="39"/>
  <c r="G28" i="39"/>
  <c r="G27" i="39"/>
  <c r="G26" i="39"/>
  <c r="G25" i="39"/>
  <c r="G24" i="39"/>
  <c r="G23" i="39"/>
  <c r="G22" i="39"/>
  <c r="G21" i="39"/>
  <c r="G20" i="39"/>
  <c r="G19" i="39"/>
  <c r="G18" i="39"/>
  <c r="G17" i="39"/>
  <c r="G16" i="39"/>
  <c r="G15" i="39"/>
  <c r="G14" i="39"/>
  <c r="G13" i="39"/>
  <c r="G12" i="39"/>
  <c r="G11" i="39"/>
  <c r="G10" i="39"/>
  <c r="G9" i="39"/>
  <c r="G8" i="39"/>
  <c r="G7" i="39"/>
  <c r="G6" i="39"/>
  <c r="G5" i="39"/>
  <c r="G4" i="39"/>
  <c r="G3" i="39"/>
  <c r="J2" i="39"/>
  <c r="K2" i="39" s="1"/>
  <c r="I5" i="41" l="1"/>
  <c r="G162" i="42"/>
  <c r="G5" i="38"/>
  <c r="G6" i="38"/>
  <c r="G7" i="38"/>
  <c r="G8" i="38"/>
  <c r="G9" i="38"/>
  <c r="G10" i="38"/>
  <c r="G11" i="38"/>
  <c r="G12" i="38"/>
  <c r="G13" i="38"/>
  <c r="G14" i="38"/>
  <c r="G15" i="38"/>
  <c r="G16" i="38"/>
  <c r="G17" i="38"/>
  <c r="G18" i="38"/>
  <c r="G19" i="38"/>
  <c r="G20" i="38"/>
  <c r="G21" i="38"/>
  <c r="G22" i="38"/>
  <c r="G23" i="38"/>
  <c r="G24" i="38"/>
  <c r="G25" i="38"/>
  <c r="G26" i="38"/>
  <c r="G27" i="38"/>
  <c r="G28" i="38"/>
  <c r="G29" i="38"/>
  <c r="G30" i="38"/>
  <c r="G31" i="38"/>
  <c r="G32" i="38"/>
  <c r="G33" i="38"/>
  <c r="G34" i="38"/>
  <c r="G35" i="38"/>
  <c r="G36" i="38"/>
  <c r="G37" i="38"/>
  <c r="G38" i="38"/>
  <c r="G39" i="38"/>
  <c r="G40" i="38"/>
  <c r="G41" i="38"/>
  <c r="G42" i="38"/>
  <c r="G43" i="38"/>
  <c r="G44" i="38"/>
  <c r="G45" i="38"/>
  <c r="G46" i="38"/>
  <c r="G47" i="38"/>
  <c r="G48" i="38"/>
  <c r="G49" i="38"/>
  <c r="G50" i="38"/>
  <c r="G51" i="38"/>
  <c r="G52" i="38"/>
  <c r="G53" i="38"/>
  <c r="G54" i="38"/>
  <c r="G55" i="38"/>
  <c r="G56" i="38"/>
  <c r="G57" i="38"/>
  <c r="G58" i="38"/>
  <c r="G59" i="38"/>
  <c r="G60" i="38"/>
  <c r="G61" i="38"/>
  <c r="G62" i="38"/>
  <c r="G63" i="38"/>
  <c r="G64" i="38"/>
  <c r="G65" i="38"/>
  <c r="G66" i="38"/>
  <c r="G67" i="38"/>
  <c r="G68" i="38"/>
  <c r="G69" i="38"/>
  <c r="G70" i="38"/>
  <c r="G71" i="38"/>
  <c r="G72" i="38"/>
  <c r="G73" i="38"/>
  <c r="G74" i="38"/>
  <c r="G75" i="38"/>
  <c r="G76" i="38"/>
  <c r="G77" i="38"/>
  <c r="G78" i="38"/>
  <c r="G79" i="38"/>
  <c r="G80" i="38"/>
  <c r="G81" i="38"/>
  <c r="G82" i="38"/>
  <c r="G83" i="38"/>
  <c r="G84" i="38"/>
  <c r="G85" i="38"/>
  <c r="G86" i="38"/>
  <c r="G87" i="38"/>
  <c r="G88" i="38"/>
  <c r="G89" i="38"/>
  <c r="G90" i="38"/>
  <c r="G91" i="38"/>
  <c r="G92" i="38"/>
  <c r="G93" i="38"/>
  <c r="G94" i="38"/>
  <c r="G95" i="38"/>
  <c r="G96" i="38"/>
  <c r="G97" i="38"/>
  <c r="G98" i="38"/>
  <c r="G99" i="38"/>
  <c r="G100" i="38"/>
  <c r="G101" i="38"/>
  <c r="G102" i="38"/>
  <c r="G103" i="38"/>
  <c r="G104" i="38"/>
  <c r="G105" i="38"/>
  <c r="G106" i="38"/>
  <c r="G107" i="38"/>
  <c r="G108" i="38"/>
  <c r="G109" i="38"/>
  <c r="G110" i="38"/>
  <c r="G111" i="38"/>
  <c r="G112" i="38"/>
  <c r="G113" i="38"/>
  <c r="G114" i="38"/>
  <c r="G115" i="38"/>
  <c r="G116" i="38"/>
  <c r="G117" i="38"/>
  <c r="G118" i="38"/>
  <c r="G119" i="38"/>
  <c r="G120" i="38"/>
  <c r="G121" i="38"/>
  <c r="G122" i="38"/>
  <c r="G123" i="38"/>
  <c r="G124" i="38"/>
  <c r="G125" i="38"/>
  <c r="G126" i="38"/>
  <c r="G127" i="38"/>
  <c r="G128" i="38"/>
  <c r="G129" i="38"/>
  <c r="G130" i="38"/>
  <c r="G131" i="38"/>
  <c r="G132" i="38"/>
  <c r="G133" i="38"/>
  <c r="G134" i="38"/>
  <c r="G135" i="38"/>
  <c r="G136" i="38"/>
  <c r="G137" i="38"/>
  <c r="G138" i="38"/>
  <c r="G139" i="38"/>
  <c r="G140" i="38"/>
  <c r="G141" i="38"/>
  <c r="G142" i="38"/>
  <c r="G143" i="38"/>
  <c r="G144" i="38"/>
  <c r="G145" i="38"/>
  <c r="G146" i="38"/>
  <c r="G147" i="38"/>
  <c r="G148" i="38"/>
  <c r="G149" i="38"/>
  <c r="G150" i="38"/>
  <c r="G151" i="38"/>
  <c r="G152" i="38"/>
  <c r="G153" i="38"/>
  <c r="G154" i="38"/>
  <c r="G155" i="38"/>
  <c r="G156" i="38"/>
  <c r="G157" i="38"/>
  <c r="G158" i="38"/>
  <c r="G159" i="38"/>
  <c r="G160" i="38"/>
  <c r="G161" i="38"/>
  <c r="G162" i="38"/>
  <c r="G163" i="38"/>
  <c r="G164" i="38"/>
  <c r="G165" i="38"/>
  <c r="G166" i="38"/>
  <c r="G167" i="38"/>
  <c r="G168" i="38"/>
  <c r="G169" i="38"/>
  <c r="G170" i="38"/>
  <c r="G171" i="38"/>
  <c r="G172" i="38"/>
  <c r="G173" i="38"/>
  <c r="G174" i="38"/>
  <c r="G175" i="38"/>
  <c r="G176" i="38"/>
  <c r="G177" i="38"/>
  <c r="G178" i="38"/>
  <c r="G179" i="38"/>
  <c r="G180" i="38"/>
  <c r="G181" i="38"/>
  <c r="G182" i="38"/>
  <c r="G183" i="38"/>
  <c r="G184" i="38"/>
  <c r="G185" i="38"/>
  <c r="G186" i="38"/>
  <c r="G187" i="38"/>
  <c r="G188" i="38"/>
  <c r="G189" i="38"/>
  <c r="G190" i="38"/>
  <c r="G191" i="38"/>
  <c r="G192" i="38"/>
  <c r="G193" i="38"/>
  <c r="G194" i="38"/>
  <c r="G195" i="38"/>
  <c r="G196" i="38"/>
  <c r="G197" i="38"/>
  <c r="G198" i="38"/>
  <c r="G199" i="38"/>
  <c r="G200" i="38"/>
  <c r="G201" i="38"/>
  <c r="G202" i="38"/>
  <c r="G203" i="38"/>
  <c r="G204" i="38"/>
  <c r="G205" i="38"/>
  <c r="G206" i="38"/>
  <c r="G207" i="38"/>
  <c r="G208" i="38"/>
  <c r="G209" i="38"/>
  <c r="G210" i="38"/>
  <c r="G211" i="38"/>
  <c r="G212" i="38"/>
  <c r="G213" i="38"/>
  <c r="G214" i="38"/>
  <c r="G215" i="38"/>
  <c r="G216" i="38"/>
  <c r="G217" i="38"/>
  <c r="G218" i="38"/>
  <c r="G219" i="38"/>
  <c r="G220" i="38"/>
  <c r="G221" i="38"/>
  <c r="G222" i="38"/>
  <c r="G223" i="38"/>
  <c r="G224" i="38"/>
  <c r="G225" i="38"/>
  <c r="G226" i="38"/>
  <c r="G227" i="38"/>
  <c r="G228" i="38"/>
  <c r="G229" i="38"/>
  <c r="G230" i="38"/>
  <c r="G231" i="38"/>
  <c r="G232" i="38"/>
  <c r="G233" i="38"/>
  <c r="G234" i="38"/>
  <c r="G235" i="38"/>
  <c r="G236" i="38"/>
  <c r="G237" i="38"/>
  <c r="G238" i="38"/>
  <c r="G239" i="38"/>
  <c r="G240" i="38"/>
  <c r="G241" i="38"/>
  <c r="G242" i="38"/>
  <c r="G243" i="38"/>
  <c r="G244" i="38"/>
  <c r="G245" i="38"/>
  <c r="G246" i="38"/>
  <c r="G247" i="38"/>
  <c r="G248" i="38"/>
  <c r="G249" i="38"/>
  <c r="G250" i="38"/>
  <c r="G251" i="38"/>
  <c r="G252" i="38"/>
  <c r="G253" i="38"/>
  <c r="G254" i="38"/>
  <c r="G255" i="38"/>
  <c r="G256" i="38"/>
  <c r="G257" i="38"/>
  <c r="G258" i="38"/>
  <c r="G259" i="38"/>
  <c r="G260" i="38"/>
  <c r="G261" i="38"/>
  <c r="G262" i="38"/>
  <c r="G263" i="38"/>
  <c r="G264" i="38"/>
  <c r="G265" i="38"/>
  <c r="G266" i="38"/>
  <c r="G267" i="38"/>
  <c r="G268" i="38"/>
  <c r="G269" i="38"/>
  <c r="G270" i="38"/>
  <c r="G271" i="38"/>
  <c r="G272" i="38"/>
  <c r="G273" i="38"/>
  <c r="G274" i="38"/>
  <c r="G275" i="38"/>
  <c r="G276" i="38"/>
  <c r="G277" i="38"/>
  <c r="G278" i="38"/>
  <c r="G279" i="38"/>
  <c r="G280" i="38"/>
  <c r="G281" i="38"/>
  <c r="G282" i="38"/>
  <c r="G283" i="38"/>
  <c r="G284" i="38"/>
  <c r="G285" i="38"/>
  <c r="G286" i="38"/>
  <c r="G287" i="38"/>
  <c r="G288" i="38"/>
  <c r="G289" i="38"/>
  <c r="G290" i="38"/>
  <c r="G291" i="38"/>
  <c r="G292" i="38"/>
  <c r="G293" i="38"/>
  <c r="G294" i="38"/>
  <c r="G295" i="38"/>
  <c r="G296" i="38"/>
  <c r="G297" i="38"/>
  <c r="G298" i="38"/>
  <c r="G299" i="38"/>
  <c r="G300" i="38"/>
  <c r="G301" i="38"/>
  <c r="G302" i="38"/>
  <c r="G303" i="38"/>
  <c r="G304" i="38"/>
  <c r="G305" i="38"/>
  <c r="G306" i="38"/>
  <c r="G307" i="38"/>
  <c r="G308" i="38"/>
  <c r="G309" i="38"/>
  <c r="G310" i="38"/>
  <c r="G311" i="38"/>
  <c r="G312" i="38"/>
  <c r="G313" i="38"/>
  <c r="G314" i="38"/>
  <c r="G315" i="38"/>
  <c r="G316" i="38"/>
  <c r="G317" i="38"/>
  <c r="G318" i="38"/>
  <c r="G319" i="38"/>
  <c r="G320" i="38"/>
  <c r="G321" i="38"/>
  <c r="G322" i="38"/>
  <c r="G323" i="38"/>
  <c r="G324" i="38"/>
  <c r="G325" i="38"/>
  <c r="G326" i="38"/>
  <c r="G327" i="38"/>
  <c r="G328" i="38"/>
  <c r="G329" i="38"/>
  <c r="G330" i="38"/>
  <c r="G331" i="38"/>
  <c r="G332" i="38"/>
  <c r="G333" i="38"/>
  <c r="G334" i="38"/>
  <c r="G335" i="38"/>
  <c r="G336" i="38"/>
  <c r="G337" i="38"/>
  <c r="G338" i="38"/>
  <c r="G339" i="38"/>
  <c r="G340" i="38"/>
  <c r="G341" i="38"/>
  <c r="G342" i="38"/>
  <c r="G343" i="38"/>
  <c r="G344" i="38"/>
  <c r="G345" i="38"/>
  <c r="G346" i="38"/>
  <c r="G347" i="38"/>
  <c r="G348" i="38"/>
  <c r="G349" i="38"/>
  <c r="G350" i="38"/>
  <c r="G351" i="38"/>
  <c r="G352" i="38"/>
  <c r="G353" i="38"/>
  <c r="G354" i="38"/>
  <c r="G355" i="38"/>
  <c r="G356" i="38"/>
  <c r="G357" i="38"/>
  <c r="G358" i="38"/>
  <c r="G359" i="38"/>
  <c r="G360" i="38"/>
  <c r="G361" i="38"/>
  <c r="G362" i="38"/>
  <c r="G363" i="38"/>
  <c r="G364" i="38"/>
  <c r="G365" i="38"/>
  <c r="G366" i="38"/>
  <c r="G367" i="38"/>
  <c r="G368" i="38"/>
  <c r="G369" i="38"/>
  <c r="G370" i="38"/>
  <c r="G371" i="38"/>
  <c r="G372" i="38"/>
  <c r="G373" i="38"/>
  <c r="G374" i="38"/>
  <c r="G375" i="38"/>
  <c r="G376" i="38"/>
  <c r="G377" i="38"/>
  <c r="G378" i="38"/>
  <c r="G379" i="38"/>
  <c r="G380" i="38"/>
  <c r="G381" i="38"/>
  <c r="G382" i="38"/>
  <c r="G383" i="38"/>
  <c r="G384" i="38"/>
  <c r="G385" i="38"/>
  <c r="G386" i="38"/>
  <c r="G387" i="38"/>
  <c r="G388" i="38"/>
  <c r="G389" i="38"/>
  <c r="G390" i="38"/>
  <c r="G391" i="38"/>
  <c r="G392" i="38"/>
  <c r="G393" i="38"/>
  <c r="G394" i="38"/>
  <c r="G395" i="38"/>
  <c r="G396" i="38"/>
  <c r="G397" i="38"/>
  <c r="G398" i="38"/>
  <c r="G399" i="38"/>
  <c r="G400" i="38"/>
  <c r="G401" i="38"/>
  <c r="G402" i="38"/>
  <c r="G403" i="38"/>
  <c r="G404" i="38"/>
  <c r="G405" i="38"/>
  <c r="G406" i="38"/>
  <c r="G407" i="38"/>
  <c r="G408" i="38"/>
  <c r="G409" i="38"/>
  <c r="G410" i="38"/>
  <c r="G411" i="38"/>
  <c r="G412" i="38"/>
  <c r="G413" i="38"/>
  <c r="G414" i="38"/>
  <c r="G415" i="38"/>
  <c r="G416" i="38"/>
  <c r="G417" i="38"/>
  <c r="G418" i="38"/>
  <c r="G419" i="38"/>
  <c r="G420" i="38"/>
  <c r="G421" i="38"/>
  <c r="G422" i="38"/>
  <c r="G423" i="38"/>
  <c r="G424" i="38"/>
  <c r="G425" i="38"/>
  <c r="G426" i="38"/>
  <c r="G427" i="38"/>
  <c r="G428" i="38"/>
  <c r="G429" i="38"/>
  <c r="G430" i="38"/>
  <c r="G431" i="38"/>
  <c r="G432" i="38"/>
  <c r="G433" i="38"/>
  <c r="G434" i="38"/>
  <c r="G435" i="38"/>
  <c r="G436" i="38"/>
  <c r="G437" i="38"/>
  <c r="G438" i="38"/>
  <c r="G439" i="38"/>
  <c r="G440" i="38"/>
  <c r="G441" i="38"/>
  <c r="G442" i="38"/>
  <c r="G443" i="38"/>
  <c r="G444" i="38"/>
  <c r="G445" i="38"/>
  <c r="G446" i="38"/>
  <c r="G447" i="38"/>
  <c r="G448" i="38"/>
  <c r="G449" i="38"/>
  <c r="G450" i="38"/>
  <c r="G451" i="38"/>
  <c r="G452" i="38"/>
  <c r="G453" i="38"/>
  <c r="G454" i="38"/>
  <c r="G455" i="38"/>
  <c r="G456" i="38"/>
  <c r="G457" i="38"/>
  <c r="G458" i="38"/>
  <c r="G459" i="38"/>
  <c r="G460" i="38"/>
  <c r="G461" i="38"/>
  <c r="G462" i="38"/>
  <c r="G463" i="38"/>
  <c r="G464" i="38"/>
  <c r="G465" i="38"/>
  <c r="G466" i="38"/>
  <c r="G467" i="38"/>
  <c r="G468" i="38"/>
  <c r="G469" i="38"/>
  <c r="G470" i="38"/>
  <c r="G471" i="38"/>
  <c r="G472" i="38"/>
  <c r="G473" i="38"/>
  <c r="G474" i="38"/>
  <c r="G475" i="38"/>
  <c r="G476" i="38"/>
  <c r="G477" i="38"/>
  <c r="G478" i="38"/>
  <c r="G479" i="38"/>
  <c r="G480" i="38"/>
  <c r="G481" i="38"/>
  <c r="G482" i="38"/>
  <c r="G483" i="38"/>
  <c r="G484" i="38"/>
  <c r="G485" i="38"/>
  <c r="G486" i="38"/>
  <c r="G487" i="38"/>
  <c r="G488" i="38"/>
  <c r="G489" i="38"/>
  <c r="G490" i="38"/>
  <c r="G491" i="38"/>
  <c r="G492" i="38"/>
  <c r="G493" i="38"/>
  <c r="G494" i="38"/>
  <c r="G495" i="38"/>
  <c r="G496" i="38"/>
  <c r="G497" i="38"/>
  <c r="G498" i="38"/>
  <c r="G499" i="38"/>
  <c r="G500" i="38"/>
  <c r="G501" i="38"/>
  <c r="G502" i="38"/>
  <c r="G503" i="38"/>
  <c r="G504" i="38"/>
  <c r="G505" i="38"/>
  <c r="G506" i="38"/>
  <c r="G507" i="38"/>
  <c r="G508" i="38"/>
  <c r="G509" i="38"/>
  <c r="G510" i="38"/>
  <c r="G511" i="38"/>
  <c r="G512" i="38"/>
  <c r="G513" i="38"/>
  <c r="G514" i="38"/>
  <c r="G515" i="38"/>
  <c r="G516" i="38"/>
  <c r="G517" i="38"/>
  <c r="G518" i="38"/>
  <c r="G519" i="38"/>
  <c r="G520" i="38"/>
  <c r="G521" i="38"/>
  <c r="G522" i="38"/>
  <c r="G523" i="38"/>
  <c r="G524" i="38"/>
  <c r="G525" i="38"/>
  <c r="G526" i="38"/>
  <c r="G527" i="38"/>
  <c r="G528" i="38"/>
  <c r="G529" i="38"/>
  <c r="G530" i="38"/>
  <c r="G531" i="38"/>
  <c r="G532" i="38"/>
  <c r="G533" i="38"/>
  <c r="G534" i="38"/>
  <c r="G535" i="38"/>
  <c r="G536" i="38"/>
  <c r="G537" i="38"/>
  <c r="G538" i="38"/>
  <c r="G539" i="38"/>
  <c r="G540" i="38"/>
  <c r="G541" i="38"/>
  <c r="G542" i="38"/>
  <c r="G543" i="38"/>
  <c r="G544" i="38"/>
  <c r="G545" i="38"/>
  <c r="G546" i="38"/>
  <c r="G547" i="38"/>
  <c r="G548" i="38"/>
  <c r="G549" i="38"/>
  <c r="G550" i="38"/>
  <c r="G551" i="38"/>
  <c r="G552" i="38"/>
  <c r="G553" i="38"/>
  <c r="G554" i="38"/>
  <c r="G555" i="38"/>
  <c r="G556" i="38"/>
  <c r="G557" i="38"/>
  <c r="G558" i="38"/>
  <c r="G559" i="38"/>
  <c r="G560" i="38"/>
  <c r="G561" i="38"/>
  <c r="G562" i="38"/>
  <c r="G563" i="38"/>
  <c r="G564" i="38"/>
  <c r="G565" i="38"/>
  <c r="G566" i="38"/>
  <c r="G567" i="38"/>
  <c r="G568" i="38"/>
  <c r="G569" i="38"/>
  <c r="G570" i="38"/>
  <c r="G571" i="38"/>
  <c r="G572" i="38"/>
  <c r="G573" i="38"/>
  <c r="G574" i="38"/>
  <c r="G575" i="38"/>
  <c r="G576" i="38"/>
  <c r="G577" i="38"/>
  <c r="G578" i="38"/>
  <c r="G579" i="38"/>
  <c r="G580" i="38"/>
  <c r="G581" i="38"/>
  <c r="G582" i="38"/>
  <c r="G583" i="38"/>
  <c r="G584" i="38"/>
  <c r="G585" i="38"/>
  <c r="G586" i="38"/>
  <c r="G587" i="38"/>
  <c r="G588" i="38"/>
  <c r="G589" i="38"/>
  <c r="G590" i="38"/>
  <c r="G591" i="38"/>
  <c r="G592" i="38"/>
  <c r="G593" i="38"/>
  <c r="G594" i="38"/>
  <c r="G595" i="38"/>
  <c r="G596" i="38"/>
  <c r="G597" i="38"/>
  <c r="G598" i="38"/>
  <c r="G599" i="38"/>
  <c r="G600" i="38"/>
  <c r="G601" i="38"/>
  <c r="G602" i="38"/>
  <c r="G603" i="38"/>
  <c r="G604" i="38"/>
  <c r="G605" i="38"/>
  <c r="G606" i="38"/>
  <c r="G607" i="38"/>
  <c r="G608" i="38"/>
  <c r="G609" i="38"/>
  <c r="G610" i="38"/>
  <c r="G611" i="38"/>
  <c r="G612" i="38"/>
  <c r="G613" i="38"/>
  <c r="G614" i="38"/>
  <c r="G615" i="38"/>
  <c r="G616" i="38"/>
  <c r="G617" i="38"/>
  <c r="G618" i="38"/>
  <c r="G619" i="38"/>
  <c r="G620" i="38"/>
  <c r="G621" i="38"/>
  <c r="G622" i="38"/>
  <c r="G623" i="38"/>
  <c r="G624" i="38"/>
  <c r="G625" i="38"/>
  <c r="G626" i="38"/>
  <c r="G627" i="38"/>
  <c r="G628" i="38"/>
  <c r="G629" i="38"/>
  <c r="G630" i="38"/>
  <c r="G631" i="38"/>
  <c r="G632" i="38"/>
  <c r="G633" i="38"/>
  <c r="G634" i="38"/>
  <c r="G635" i="38"/>
  <c r="G636" i="38"/>
  <c r="G637" i="38"/>
  <c r="G638" i="38"/>
  <c r="G639" i="38"/>
  <c r="G640" i="38"/>
  <c r="G641" i="38"/>
  <c r="G642" i="38"/>
  <c r="G643" i="38"/>
  <c r="G644" i="38"/>
  <c r="G645" i="38"/>
  <c r="G646" i="38"/>
  <c r="G647" i="38"/>
  <c r="G648" i="38"/>
  <c r="G649" i="38"/>
  <c r="G650" i="38"/>
  <c r="G651" i="38"/>
  <c r="G652" i="38"/>
  <c r="G653" i="38"/>
  <c r="G654" i="38"/>
  <c r="G655" i="38"/>
  <c r="G656" i="38"/>
  <c r="G657" i="38"/>
  <c r="G658" i="38"/>
  <c r="G659" i="38"/>
  <c r="G660" i="38"/>
  <c r="G661" i="38"/>
  <c r="G662" i="38"/>
  <c r="G663" i="38"/>
  <c r="G664" i="38"/>
  <c r="G665" i="38"/>
  <c r="G666" i="38"/>
  <c r="G667" i="38"/>
  <c r="G668" i="38"/>
  <c r="G669" i="38"/>
  <c r="G670" i="38"/>
  <c r="G671" i="38"/>
  <c r="G672" i="38"/>
  <c r="G673" i="38"/>
  <c r="G674" i="38"/>
  <c r="G675" i="38"/>
  <c r="G676" i="38"/>
  <c r="G677" i="38"/>
  <c r="G678" i="38"/>
  <c r="G679" i="38"/>
  <c r="G680" i="38"/>
  <c r="G681" i="38"/>
  <c r="G682" i="38"/>
  <c r="G683" i="38"/>
  <c r="G684" i="38"/>
  <c r="G685" i="38"/>
  <c r="G686" i="38"/>
  <c r="G687" i="38"/>
  <c r="G688" i="38"/>
  <c r="G689" i="38"/>
  <c r="G690" i="38"/>
  <c r="G691" i="38"/>
  <c r="G692" i="38"/>
  <c r="G693" i="38"/>
  <c r="G694" i="38"/>
  <c r="G695" i="38"/>
  <c r="G696" i="38"/>
  <c r="G697" i="38"/>
  <c r="G698" i="38"/>
  <c r="G699" i="38"/>
  <c r="G700" i="38"/>
  <c r="G701" i="38"/>
  <c r="G702" i="38"/>
  <c r="G703" i="38"/>
  <c r="G704" i="38"/>
  <c r="G705" i="38"/>
  <c r="G706" i="38"/>
  <c r="G707" i="38"/>
  <c r="G708" i="38"/>
  <c r="G709" i="38"/>
  <c r="G710" i="38"/>
  <c r="G711" i="38"/>
  <c r="G712" i="38"/>
  <c r="G713" i="38"/>
  <c r="G714" i="38"/>
  <c r="G715" i="38"/>
  <c r="G716" i="38"/>
  <c r="G717" i="38"/>
  <c r="G718" i="38"/>
  <c r="G719" i="38"/>
  <c r="G720" i="38"/>
  <c r="G721" i="38"/>
  <c r="G722" i="38"/>
  <c r="G723" i="38"/>
  <c r="G724" i="38"/>
  <c r="G725" i="38"/>
  <c r="G726" i="38"/>
  <c r="G727" i="38"/>
  <c r="G728" i="38"/>
  <c r="G729" i="38"/>
  <c r="G730" i="38"/>
  <c r="G731" i="38"/>
  <c r="G732" i="38"/>
  <c r="G733" i="38"/>
  <c r="G734" i="38"/>
  <c r="G735" i="38"/>
  <c r="G736" i="38"/>
  <c r="G737" i="38"/>
  <c r="G738" i="38"/>
  <c r="G739" i="38"/>
  <c r="G740" i="38"/>
  <c r="G741" i="38"/>
  <c r="G742" i="38"/>
  <c r="G743" i="38"/>
  <c r="G744" i="38"/>
  <c r="G745" i="38"/>
  <c r="G746" i="38"/>
  <c r="G747" i="38"/>
  <c r="G748" i="38"/>
  <c r="G749" i="38"/>
  <c r="G750" i="38"/>
  <c r="G751" i="38"/>
  <c r="G752" i="38"/>
  <c r="G753" i="38"/>
  <c r="G754" i="38"/>
  <c r="G755" i="38"/>
  <c r="G756" i="38"/>
  <c r="G757" i="38"/>
  <c r="G758" i="38"/>
  <c r="G759" i="38"/>
  <c r="G760" i="38"/>
  <c r="G761" i="38"/>
  <c r="G762" i="38"/>
  <c r="G763" i="38"/>
  <c r="G764" i="38"/>
  <c r="G765" i="38"/>
  <c r="G766" i="38"/>
  <c r="G767" i="38"/>
  <c r="G768" i="38"/>
  <c r="G769" i="38"/>
  <c r="G770" i="38"/>
  <c r="G771" i="38"/>
  <c r="G772" i="38"/>
  <c r="G773" i="38"/>
  <c r="G774" i="38"/>
  <c r="G775" i="38"/>
  <c r="G776" i="38"/>
  <c r="G777" i="38"/>
  <c r="G778" i="38"/>
  <c r="G779" i="38"/>
  <c r="G780" i="38"/>
  <c r="G781" i="38"/>
  <c r="G782" i="38"/>
  <c r="G783" i="38"/>
  <c r="G784" i="38"/>
  <c r="G785" i="38"/>
  <c r="G786" i="38"/>
  <c r="G787" i="38"/>
  <c r="G788" i="38"/>
  <c r="G789" i="38"/>
  <c r="G790" i="38"/>
  <c r="G791" i="38"/>
  <c r="G792" i="38"/>
  <c r="G793" i="38"/>
  <c r="G794" i="38"/>
  <c r="G795" i="38"/>
  <c r="G796" i="38"/>
  <c r="G797" i="38"/>
  <c r="G798" i="38"/>
  <c r="G799" i="38"/>
  <c r="G800" i="38"/>
  <c r="G801" i="38"/>
  <c r="G802" i="38"/>
  <c r="G803" i="38"/>
  <c r="G804" i="38"/>
  <c r="G805" i="38"/>
  <c r="G806" i="38"/>
  <c r="G807" i="38"/>
  <c r="G808" i="38"/>
  <c r="G809" i="38"/>
  <c r="G810" i="38"/>
  <c r="G811" i="38"/>
  <c r="G812" i="38"/>
  <c r="G813" i="38"/>
  <c r="G814" i="38"/>
  <c r="G815" i="38"/>
  <c r="G816" i="38"/>
  <c r="G817" i="38"/>
  <c r="G818" i="38"/>
  <c r="G819" i="38"/>
  <c r="G820" i="38"/>
  <c r="G821" i="38"/>
  <c r="G822" i="38"/>
  <c r="G823" i="38"/>
  <c r="G824" i="38"/>
  <c r="G825" i="38"/>
  <c r="G826" i="38"/>
  <c r="G827" i="38"/>
  <c r="G828" i="38"/>
  <c r="G829" i="38"/>
  <c r="G830" i="38"/>
  <c r="G831" i="38"/>
  <c r="G832" i="38"/>
  <c r="G833" i="38"/>
  <c r="G834" i="38"/>
  <c r="G835" i="38"/>
  <c r="G836" i="38"/>
  <c r="G837" i="38"/>
  <c r="G838" i="38"/>
  <c r="G839" i="38"/>
  <c r="G840" i="38"/>
  <c r="G841" i="38"/>
  <c r="G842" i="38"/>
  <c r="G843" i="38"/>
  <c r="G844" i="38"/>
  <c r="G845" i="38"/>
  <c r="G846" i="38"/>
  <c r="G847" i="38"/>
  <c r="G848" i="38"/>
  <c r="G849" i="38"/>
  <c r="G850" i="38"/>
  <c r="G851" i="38"/>
  <c r="G852" i="38"/>
  <c r="G853" i="38"/>
  <c r="G854" i="38"/>
  <c r="G855" i="38"/>
  <c r="G856" i="38"/>
  <c r="G857" i="38"/>
  <c r="G858" i="38"/>
  <c r="G859" i="38"/>
  <c r="G860" i="38"/>
  <c r="G861" i="38"/>
  <c r="G862" i="38"/>
  <c r="G863" i="38"/>
  <c r="G864" i="38"/>
  <c r="G865" i="38"/>
  <c r="G866" i="38"/>
  <c r="G867" i="38"/>
  <c r="G868" i="38"/>
  <c r="G869" i="38"/>
  <c r="G870" i="38"/>
  <c r="G871" i="38"/>
  <c r="G872" i="38"/>
  <c r="G873" i="38"/>
  <c r="G874" i="38"/>
  <c r="G875" i="38"/>
  <c r="G876" i="38"/>
  <c r="G877" i="38"/>
  <c r="G878" i="38"/>
  <c r="G879" i="38"/>
  <c r="G880" i="38"/>
  <c r="G881" i="38"/>
  <c r="G882" i="38"/>
  <c r="G883" i="38"/>
  <c r="G884" i="38"/>
  <c r="G885" i="38"/>
  <c r="G886" i="38"/>
  <c r="G887" i="38"/>
  <c r="G888" i="38"/>
  <c r="G889" i="38"/>
  <c r="G890" i="38"/>
  <c r="G891" i="38"/>
  <c r="G892" i="38"/>
  <c r="G893" i="38"/>
  <c r="G894" i="38"/>
  <c r="G895" i="38"/>
  <c r="G896" i="38"/>
  <c r="G897" i="38"/>
  <c r="G898" i="38"/>
  <c r="G899" i="38"/>
  <c r="G900" i="38"/>
  <c r="G901" i="38"/>
  <c r="G902" i="38"/>
  <c r="G903" i="38"/>
  <c r="G904" i="38"/>
  <c r="G905" i="38"/>
  <c r="G906" i="38"/>
  <c r="G907" i="38"/>
  <c r="G908" i="38"/>
  <c r="G909" i="38"/>
  <c r="G910" i="38"/>
  <c r="G911" i="38"/>
  <c r="G912" i="38"/>
  <c r="G913" i="38"/>
  <c r="G914" i="38"/>
  <c r="G915" i="38"/>
  <c r="G916" i="38"/>
  <c r="G917" i="38"/>
  <c r="G918" i="38"/>
  <c r="G919" i="38"/>
  <c r="G920" i="38"/>
  <c r="G921" i="38"/>
  <c r="G922" i="38"/>
  <c r="G923" i="38"/>
  <c r="G924" i="38"/>
  <c r="G925" i="38"/>
  <c r="G926" i="38"/>
  <c r="G927" i="38"/>
  <c r="G928" i="38"/>
  <c r="G929" i="38"/>
  <c r="G930" i="38"/>
  <c r="G931" i="38"/>
  <c r="G932" i="38"/>
  <c r="G933" i="38"/>
  <c r="G934" i="38"/>
  <c r="G935" i="38"/>
  <c r="G936" i="38"/>
  <c r="G937" i="38"/>
  <c r="G938" i="38"/>
  <c r="G939" i="38"/>
  <c r="G940" i="38"/>
  <c r="G941" i="38"/>
  <c r="G942" i="38"/>
  <c r="G943" i="38"/>
  <c r="G944" i="38"/>
  <c r="G945" i="38"/>
  <c r="G946" i="38"/>
  <c r="G947" i="38"/>
  <c r="G948" i="38"/>
  <c r="G949" i="38"/>
  <c r="G950" i="38"/>
  <c r="G951" i="38"/>
  <c r="G952" i="38"/>
  <c r="G953" i="38"/>
  <c r="G954" i="38"/>
  <c r="G955" i="38"/>
  <c r="G956" i="38"/>
  <c r="G957" i="38"/>
  <c r="G958" i="38"/>
  <c r="G959" i="38"/>
  <c r="G960" i="38"/>
  <c r="G961" i="38"/>
  <c r="G962" i="38"/>
  <c r="G963" i="38"/>
  <c r="G964" i="38"/>
  <c r="G965" i="38"/>
  <c r="G966" i="38"/>
  <c r="G967" i="38"/>
  <c r="G968" i="38"/>
  <c r="G969" i="38"/>
  <c r="G970" i="38"/>
  <c r="G971" i="38"/>
  <c r="G972" i="38"/>
  <c r="G973" i="38"/>
  <c r="G974" i="38"/>
  <c r="G975" i="38"/>
  <c r="G976" i="38"/>
  <c r="G977" i="38"/>
  <c r="G978" i="38"/>
  <c r="G979" i="38"/>
  <c r="G980" i="38"/>
  <c r="G981" i="38"/>
  <c r="G982" i="38"/>
  <c r="G983" i="38"/>
  <c r="G984" i="38"/>
  <c r="G985" i="38"/>
  <c r="G986" i="38"/>
  <c r="G987" i="38"/>
  <c r="G988" i="38"/>
  <c r="G989" i="38"/>
  <c r="G990" i="38"/>
  <c r="G991" i="38"/>
  <c r="G992" i="38"/>
  <c r="G993" i="38"/>
  <c r="G994" i="38"/>
  <c r="G995" i="38"/>
  <c r="G996" i="38"/>
  <c r="G997" i="38"/>
  <c r="G998" i="38"/>
  <c r="G999" i="38"/>
  <c r="G1000" i="38"/>
  <c r="G1001" i="38"/>
  <c r="G1002" i="38"/>
  <c r="G1003" i="38"/>
  <c r="G1004" i="38"/>
  <c r="G1005" i="38"/>
  <c r="G1006" i="38"/>
  <c r="G1007" i="38"/>
  <c r="G1008" i="38"/>
  <c r="G1009" i="38"/>
  <c r="G1010" i="38"/>
  <c r="G1011" i="38"/>
  <c r="G1012" i="38"/>
  <c r="G1013" i="38"/>
  <c r="G1014" i="38"/>
  <c r="G1015" i="38"/>
  <c r="G1016" i="38"/>
  <c r="G1017" i="38"/>
  <c r="G1018" i="38"/>
  <c r="G1019" i="38"/>
  <c r="G1020" i="38"/>
  <c r="G1021" i="38"/>
  <c r="G1022" i="38"/>
  <c r="G1023" i="38"/>
  <c r="G1024" i="38"/>
  <c r="G1025" i="38"/>
  <c r="G1026" i="38"/>
  <c r="G1027" i="38"/>
  <c r="G1028" i="38"/>
  <c r="G1029" i="38"/>
  <c r="G1030" i="38"/>
  <c r="G1031" i="38"/>
  <c r="G1032" i="38"/>
  <c r="G1033" i="38"/>
  <c r="G1034" i="38"/>
  <c r="G1035" i="38"/>
  <c r="G1036" i="38"/>
  <c r="G1037" i="38"/>
  <c r="G1038" i="38"/>
  <c r="G1039" i="38"/>
  <c r="G1040" i="38"/>
  <c r="G1041" i="38"/>
  <c r="G1042" i="38"/>
  <c r="G1043" i="38"/>
  <c r="G1044" i="38"/>
  <c r="G1045" i="38"/>
  <c r="G1046" i="38"/>
  <c r="G1047" i="38"/>
  <c r="G1048" i="38"/>
  <c r="G1049" i="38"/>
  <c r="G1050" i="38"/>
  <c r="G1051" i="38"/>
  <c r="G1052" i="38"/>
  <c r="G1053" i="38"/>
  <c r="G1054" i="38"/>
  <c r="G1055" i="38"/>
  <c r="G1056" i="38"/>
  <c r="G1057" i="38"/>
  <c r="G1058" i="38"/>
  <c r="G1059" i="38"/>
  <c r="G1060" i="38"/>
  <c r="G1061" i="38"/>
  <c r="G1062" i="38"/>
  <c r="G1063" i="38"/>
  <c r="G1064" i="38"/>
  <c r="G1065" i="38"/>
  <c r="G1066" i="38"/>
  <c r="G1067" i="38"/>
  <c r="G1068" i="38"/>
  <c r="G1069" i="38"/>
  <c r="G1070" i="38"/>
  <c r="G1071" i="38"/>
  <c r="G1072" i="38"/>
  <c r="G1073" i="38"/>
  <c r="G1074" i="38"/>
  <c r="G1075" i="38"/>
  <c r="G1076" i="38"/>
  <c r="G1077" i="38"/>
  <c r="G1078" i="38"/>
  <c r="G1079" i="38"/>
  <c r="G1080" i="38"/>
  <c r="G1081" i="38"/>
  <c r="G1082" i="38"/>
  <c r="G1083" i="38"/>
  <c r="G1084" i="38"/>
  <c r="G1085" i="38"/>
  <c r="G1086" i="38"/>
  <c r="G1087" i="38"/>
  <c r="G1088" i="38"/>
  <c r="G1089" i="38"/>
  <c r="G1090" i="38"/>
  <c r="G1091" i="38"/>
  <c r="G1092" i="38"/>
  <c r="G1093" i="38"/>
  <c r="G1094" i="38"/>
  <c r="G1095" i="38"/>
  <c r="G1096" i="38"/>
  <c r="G1097" i="38"/>
  <c r="G1098" i="38"/>
  <c r="G1099" i="38"/>
  <c r="G1100" i="38"/>
  <c r="G1101" i="38"/>
  <c r="G1102" i="38"/>
  <c r="G1103" i="38"/>
  <c r="G1104" i="38"/>
  <c r="G1105" i="38"/>
  <c r="G1106" i="38"/>
  <c r="G1107" i="38"/>
  <c r="G1108" i="38"/>
  <c r="G1109" i="38"/>
  <c r="G1110" i="38"/>
  <c r="G1111" i="38"/>
  <c r="G1112" i="38"/>
  <c r="G1113" i="38"/>
  <c r="G1114" i="38"/>
  <c r="G1115" i="38"/>
  <c r="G1116" i="38"/>
  <c r="G1117" i="38"/>
  <c r="G1118" i="38"/>
  <c r="G1119" i="38"/>
  <c r="G1120" i="38"/>
  <c r="G1121" i="38"/>
  <c r="G1122" i="38"/>
  <c r="G1123" i="38"/>
  <c r="G1124" i="38"/>
  <c r="G1125" i="38"/>
  <c r="G1126" i="38"/>
  <c r="G1127" i="38"/>
  <c r="G1128" i="38"/>
  <c r="G1129" i="38"/>
  <c r="G1130" i="38"/>
  <c r="G1131" i="38"/>
  <c r="G1132" i="38"/>
  <c r="G1133" i="38"/>
  <c r="G1134" i="38"/>
  <c r="G1135" i="38"/>
  <c r="G1136" i="38"/>
  <c r="G1137" i="38"/>
  <c r="G1138" i="38"/>
  <c r="G1139" i="38"/>
  <c r="G1140" i="38"/>
  <c r="G1141" i="38"/>
  <c r="G1142" i="38"/>
  <c r="G1143" i="38"/>
  <c r="G1144" i="38"/>
  <c r="G1145" i="38"/>
  <c r="G1146" i="38"/>
  <c r="G1147" i="38"/>
  <c r="G1148" i="38"/>
  <c r="G1149" i="38"/>
  <c r="G1150" i="38"/>
  <c r="G1151" i="38"/>
  <c r="G1152" i="38"/>
  <c r="G1153" i="38"/>
  <c r="G1154" i="38"/>
  <c r="G1155" i="38"/>
  <c r="G1156" i="38"/>
  <c r="G1157" i="38"/>
  <c r="G1158" i="38"/>
  <c r="G1159" i="38"/>
  <c r="G1160" i="38"/>
  <c r="G1161" i="38"/>
  <c r="G1162" i="38"/>
  <c r="G1163" i="38"/>
  <c r="G1164" i="38"/>
  <c r="G1165" i="38"/>
  <c r="G1166" i="38"/>
  <c r="G1167" i="38"/>
  <c r="G1168" i="38"/>
  <c r="G1169" i="38"/>
  <c r="G1170" i="38"/>
  <c r="G1171" i="38"/>
  <c r="G1172" i="38"/>
  <c r="G1173" i="38"/>
  <c r="G1174" i="38"/>
  <c r="G1175" i="38"/>
  <c r="G1176" i="38"/>
  <c r="G1177" i="38"/>
  <c r="G1178" i="38"/>
  <c r="G1179" i="38"/>
  <c r="G1180" i="38"/>
  <c r="G1181" i="38"/>
  <c r="G1182" i="38"/>
  <c r="G1183" i="38"/>
  <c r="G1184" i="38"/>
  <c r="G1185" i="38"/>
  <c r="G1186" i="38"/>
  <c r="G1187" i="38"/>
  <c r="G1188" i="38"/>
  <c r="G1189" i="38"/>
  <c r="G1190" i="38"/>
  <c r="G1191" i="38"/>
  <c r="G1192" i="38"/>
  <c r="G1193" i="38"/>
  <c r="G1194" i="38"/>
  <c r="G1195" i="38"/>
  <c r="G1196" i="38"/>
  <c r="G1197" i="38"/>
  <c r="G1198" i="38"/>
  <c r="G1199" i="38"/>
  <c r="G1200" i="38"/>
  <c r="G1201" i="38"/>
  <c r="G1202" i="38"/>
  <c r="G1203" i="38"/>
  <c r="G1204" i="38"/>
  <c r="G1205" i="38"/>
  <c r="G1206" i="38"/>
  <c r="G1207" i="38"/>
  <c r="G1208" i="38"/>
  <c r="G1209" i="38"/>
  <c r="G1210" i="38"/>
  <c r="G1211" i="38"/>
  <c r="G1212" i="38"/>
  <c r="G1213" i="38"/>
  <c r="G1214" i="38"/>
  <c r="G1215" i="38"/>
  <c r="G1216" i="38"/>
  <c r="G1217" i="38"/>
  <c r="G1218" i="38"/>
  <c r="G1219" i="38"/>
  <c r="G1220" i="38"/>
  <c r="G1221" i="38"/>
  <c r="G1222" i="38"/>
  <c r="G1223" i="38"/>
  <c r="G1224" i="38"/>
  <c r="G1225" i="38"/>
  <c r="G1226" i="38"/>
  <c r="G1227" i="38"/>
  <c r="G1228" i="38"/>
  <c r="G1229" i="38"/>
  <c r="G1230" i="38"/>
  <c r="G1231" i="38"/>
  <c r="G1232" i="38"/>
  <c r="G1233" i="38"/>
  <c r="G1234" i="38"/>
  <c r="G1235" i="38"/>
  <c r="G1236" i="38"/>
  <c r="G1237" i="38"/>
  <c r="G1238" i="38"/>
  <c r="G1239" i="38"/>
  <c r="G1240" i="38"/>
  <c r="G1241" i="38"/>
  <c r="G1242" i="38"/>
  <c r="G1243" i="38"/>
  <c r="G1244" i="38"/>
  <c r="G1245" i="38"/>
  <c r="G1246" i="38"/>
  <c r="G1247" i="38"/>
  <c r="G1248" i="38"/>
  <c r="G1249" i="38"/>
  <c r="G1250" i="38"/>
  <c r="G1251" i="38"/>
  <c r="G1252" i="38"/>
  <c r="G1253" i="38"/>
  <c r="G1254" i="38"/>
  <c r="G1255" i="38"/>
  <c r="G1256" i="38"/>
  <c r="G1257" i="38"/>
  <c r="G1258" i="38"/>
  <c r="G1259" i="38"/>
  <c r="G1260" i="38"/>
  <c r="G1261" i="38"/>
  <c r="G1262" i="38"/>
  <c r="G1263" i="38"/>
  <c r="G1264" i="38"/>
  <c r="G1265" i="38"/>
  <c r="G1266" i="38"/>
  <c r="G1267" i="38"/>
  <c r="G1268" i="38"/>
  <c r="G1269" i="38"/>
  <c r="G1270" i="38"/>
  <c r="G1271" i="38"/>
  <c r="G1272" i="38"/>
  <c r="G1273" i="38"/>
  <c r="G1274" i="38"/>
  <c r="G1275" i="38"/>
  <c r="G1276" i="38"/>
  <c r="G1277" i="38"/>
  <c r="G1278" i="38"/>
  <c r="G1279" i="38"/>
  <c r="G1280" i="38"/>
  <c r="G1281" i="38"/>
  <c r="G1282" i="38"/>
  <c r="G1283" i="38"/>
  <c r="G1284" i="38"/>
  <c r="G1285" i="38"/>
  <c r="G1286" i="38"/>
  <c r="G1287" i="38"/>
  <c r="G1288" i="38"/>
  <c r="G1289" i="38"/>
  <c r="G1290" i="38"/>
  <c r="G1291" i="38"/>
  <c r="G1293" i="38"/>
  <c r="G1294" i="38"/>
  <c r="G1295" i="38"/>
  <c r="G1296" i="38"/>
  <c r="G1297" i="38"/>
  <c r="G1298" i="38"/>
  <c r="G1299" i="38"/>
  <c r="G1300" i="38"/>
  <c r="G1301" i="38"/>
  <c r="G1302" i="38"/>
  <c r="G1303" i="38"/>
  <c r="G1304" i="38"/>
  <c r="G1305" i="38"/>
  <c r="G1306" i="38"/>
  <c r="G1307" i="38"/>
  <c r="G1308" i="38"/>
  <c r="G1309" i="38"/>
  <c r="G1310" i="38"/>
  <c r="G1311" i="38"/>
  <c r="G1312" i="38"/>
  <c r="G1313" i="38"/>
  <c r="G1314" i="38"/>
  <c r="G1315" i="38"/>
  <c r="G1316" i="38"/>
  <c r="G1317" i="38"/>
  <c r="G1318" i="38"/>
  <c r="G1319" i="38"/>
  <c r="G1320" i="38"/>
  <c r="G1321" i="38"/>
  <c r="G1322" i="38"/>
  <c r="G1323" i="38"/>
  <c r="G1324" i="38"/>
  <c r="G1325" i="38"/>
  <c r="G1326" i="38"/>
  <c r="G1327" i="38"/>
  <c r="G1328" i="38"/>
  <c r="G1329" i="38"/>
  <c r="G1330" i="38"/>
  <c r="G1331" i="38"/>
  <c r="G1332" i="38"/>
  <c r="G1333" i="38"/>
  <c r="G1334" i="38"/>
  <c r="G1335" i="38"/>
  <c r="G1336" i="38"/>
  <c r="G1337" i="38"/>
  <c r="G1338" i="38"/>
  <c r="G1339" i="38"/>
  <c r="G1340" i="38"/>
  <c r="G1341" i="38"/>
  <c r="G1342" i="38"/>
  <c r="G1343" i="38"/>
  <c r="G1344" i="38"/>
  <c r="G1345" i="38"/>
  <c r="G1346" i="38"/>
  <c r="G1347" i="38"/>
  <c r="G1348" i="38"/>
  <c r="G1349" i="38"/>
  <c r="G1350" i="38"/>
  <c r="G1351" i="38"/>
  <c r="G1352" i="38"/>
  <c r="G1353" i="38"/>
  <c r="G1354" i="38"/>
  <c r="G1355" i="38"/>
  <c r="G1356" i="38"/>
  <c r="G1357" i="38"/>
  <c r="G1358" i="38"/>
  <c r="G1359" i="38"/>
  <c r="G1360" i="38"/>
  <c r="G1361" i="38"/>
  <c r="G1362" i="38"/>
  <c r="G1363" i="38"/>
  <c r="G1364" i="38"/>
  <c r="G1365" i="38"/>
  <c r="G1366" i="38"/>
  <c r="G1367" i="38"/>
  <c r="G1368" i="38"/>
  <c r="G1369" i="38"/>
  <c r="G1370" i="38"/>
  <c r="G1371" i="38"/>
  <c r="G1372" i="38"/>
  <c r="G1373" i="38"/>
  <c r="G1374" i="38"/>
  <c r="G1375" i="38"/>
  <c r="G1376" i="38"/>
  <c r="G1377" i="38"/>
  <c r="G1378" i="38"/>
  <c r="G1379" i="38"/>
  <c r="G1380" i="38"/>
  <c r="G1381" i="38"/>
  <c r="G1382" i="38"/>
  <c r="G1383" i="38"/>
  <c r="G1384" i="38"/>
  <c r="G1385" i="38"/>
  <c r="G1386" i="38"/>
  <c r="G1387" i="38"/>
  <c r="G1388" i="38"/>
  <c r="G1389" i="38"/>
  <c r="G1390" i="38"/>
  <c r="G1391" i="38"/>
  <c r="G1392" i="38"/>
  <c r="G1393" i="38"/>
  <c r="G1394" i="38"/>
  <c r="G1395" i="38"/>
  <c r="G1396" i="38"/>
  <c r="G1397" i="38"/>
  <c r="G1398" i="38"/>
  <c r="G1399" i="38"/>
  <c r="G1400" i="38"/>
  <c r="G1401" i="38"/>
  <c r="G1402" i="38"/>
  <c r="G1403" i="38"/>
  <c r="G1404" i="38"/>
  <c r="G1405" i="38"/>
  <c r="G1406" i="38"/>
  <c r="G1407" i="38"/>
  <c r="G1408" i="38"/>
  <c r="G1409" i="38"/>
  <c r="G1410" i="38"/>
  <c r="G1411" i="38"/>
  <c r="G1412" i="38"/>
  <c r="G1413" i="38"/>
  <c r="G1414" i="38"/>
  <c r="G1415" i="38"/>
  <c r="G1416" i="38"/>
  <c r="G1417" i="38"/>
  <c r="G1418" i="38"/>
  <c r="G1419" i="38"/>
  <c r="G1420" i="38"/>
  <c r="G1421" i="38"/>
  <c r="G1422" i="38"/>
  <c r="G1423" i="38"/>
  <c r="G1424" i="38"/>
  <c r="G1425" i="38"/>
  <c r="G1426" i="38"/>
  <c r="G1427" i="38"/>
  <c r="G1428" i="38"/>
  <c r="G1429" i="38"/>
  <c r="G1430" i="38"/>
  <c r="G1431" i="38"/>
  <c r="G1432" i="38"/>
  <c r="G1433" i="38"/>
  <c r="G1434" i="38"/>
  <c r="G1435" i="38"/>
  <c r="G1436" i="38"/>
  <c r="G1437" i="38"/>
  <c r="G1438" i="38"/>
  <c r="G1439" i="38"/>
  <c r="G1440" i="38"/>
  <c r="G1441" i="38"/>
  <c r="G1442" i="38"/>
  <c r="G1443" i="38"/>
  <c r="G1444" i="38"/>
  <c r="G1445" i="38"/>
  <c r="G1446" i="38"/>
  <c r="G1447" i="38"/>
  <c r="G1448" i="38"/>
  <c r="G1449" i="38"/>
  <c r="G1450" i="38"/>
  <c r="G1451" i="38"/>
  <c r="G1452" i="38"/>
  <c r="G1453" i="38"/>
  <c r="G1454" i="38"/>
  <c r="G1455" i="38"/>
  <c r="G1456" i="38"/>
  <c r="G1457" i="38"/>
  <c r="G1458" i="38"/>
  <c r="G1459" i="38"/>
  <c r="G1460" i="38"/>
  <c r="G1461" i="38"/>
  <c r="G1462" i="38"/>
  <c r="G1463" i="38"/>
  <c r="G1464" i="38"/>
  <c r="G1465" i="38"/>
  <c r="G1466" i="38"/>
  <c r="G1467" i="38"/>
  <c r="G1468" i="38"/>
  <c r="G1469" i="38"/>
  <c r="G1470" i="38"/>
  <c r="G1471" i="38"/>
  <c r="G1472" i="38"/>
  <c r="G1473" i="38"/>
  <c r="G1474" i="38"/>
  <c r="G1475" i="38"/>
  <c r="G1476" i="38"/>
  <c r="G1477" i="38"/>
  <c r="G1478" i="38"/>
  <c r="G1479" i="38"/>
  <c r="G1480" i="38"/>
  <c r="G1481" i="38"/>
  <c r="G1482" i="38"/>
  <c r="G1483" i="38"/>
  <c r="G1484" i="38"/>
  <c r="G1485" i="38"/>
  <c r="G1486" i="38"/>
  <c r="G1487" i="38"/>
  <c r="G1488" i="38"/>
  <c r="G1489" i="38"/>
  <c r="G1490" i="38"/>
  <c r="G1491" i="38"/>
  <c r="G1492" i="38"/>
  <c r="G1493" i="38"/>
  <c r="G1494" i="38"/>
  <c r="G1495" i="38"/>
  <c r="G1496" i="38"/>
  <c r="G1497" i="38"/>
  <c r="G1498" i="38"/>
  <c r="G1499" i="38"/>
  <c r="G1500" i="38"/>
  <c r="G1501" i="38"/>
  <c r="G1502" i="38"/>
  <c r="G1503" i="38"/>
  <c r="G1504" i="38"/>
  <c r="G1505" i="38"/>
  <c r="G1506" i="38"/>
  <c r="G1507" i="38"/>
  <c r="G1508" i="38"/>
  <c r="G1509" i="38"/>
  <c r="G1510" i="38"/>
  <c r="G1511" i="38"/>
  <c r="G1512" i="38"/>
  <c r="G1513" i="38"/>
  <c r="G1514" i="38"/>
  <c r="G1515" i="38"/>
  <c r="G1516" i="38"/>
  <c r="G1517" i="38"/>
  <c r="G1518" i="38"/>
  <c r="G1519" i="38"/>
  <c r="G1520" i="38"/>
  <c r="G1521" i="38"/>
  <c r="G1522" i="38"/>
  <c r="G1523" i="38"/>
  <c r="G1524" i="38"/>
  <c r="G1525" i="38"/>
  <c r="G1526" i="38"/>
  <c r="G1527" i="38"/>
  <c r="G1528" i="38"/>
  <c r="G1529" i="38"/>
  <c r="G1530" i="38"/>
  <c r="G1531" i="38"/>
  <c r="G1532" i="38"/>
  <c r="G1533" i="38"/>
  <c r="G1534" i="38"/>
  <c r="G1535" i="38"/>
  <c r="G1536" i="38"/>
  <c r="G1537" i="38"/>
  <c r="G1538" i="38"/>
  <c r="G1539" i="38"/>
  <c r="G1540" i="38"/>
  <c r="G1541" i="38"/>
  <c r="G1542" i="38"/>
  <c r="G1543" i="38"/>
  <c r="G1544" i="38"/>
  <c r="G1545" i="38"/>
  <c r="G1546" i="38"/>
  <c r="G1547" i="38"/>
  <c r="G1548" i="38"/>
  <c r="G1549" i="38"/>
  <c r="G1550" i="38"/>
  <c r="G1551" i="38"/>
  <c r="G1553" i="38"/>
  <c r="G1554" i="38"/>
  <c r="G1555" i="38"/>
  <c r="G1556" i="38"/>
  <c r="G1557" i="38"/>
  <c r="G1558" i="38"/>
  <c r="G1559" i="38"/>
  <c r="G1560" i="38"/>
  <c r="G1561" i="38"/>
  <c r="G1562" i="38"/>
  <c r="G1563" i="38"/>
  <c r="G1564" i="38"/>
  <c r="G1565" i="38"/>
  <c r="G1566" i="38"/>
  <c r="G1567" i="38"/>
  <c r="G1568" i="38"/>
  <c r="G1569" i="38"/>
  <c r="G1570" i="38"/>
  <c r="G1571" i="38"/>
  <c r="G1572" i="38"/>
  <c r="G1573" i="38"/>
  <c r="G1574" i="38"/>
  <c r="G1575" i="38"/>
  <c r="G1576" i="38"/>
  <c r="G1577" i="38"/>
  <c r="G1578" i="38"/>
  <c r="G1579" i="38"/>
  <c r="G1580" i="38"/>
  <c r="G1581" i="38"/>
  <c r="G1582" i="38"/>
  <c r="G1583" i="38"/>
  <c r="G1584" i="38"/>
  <c r="G1585" i="38"/>
  <c r="G1586" i="38"/>
  <c r="G1587" i="38"/>
  <c r="G1588" i="38"/>
  <c r="G1589" i="38"/>
  <c r="G1590" i="38"/>
  <c r="G1591" i="38"/>
  <c r="G1592" i="38"/>
  <c r="G1593" i="38"/>
  <c r="G1594" i="38"/>
  <c r="G1595" i="38"/>
  <c r="G1596" i="38"/>
  <c r="G1597" i="38"/>
  <c r="G1598" i="38"/>
  <c r="G1599" i="38"/>
  <c r="G1600" i="38"/>
  <c r="G1601" i="38"/>
  <c r="G1602" i="38"/>
  <c r="G1603" i="38"/>
  <c r="G1604" i="38"/>
  <c r="G1605" i="38"/>
  <c r="G1606" i="38"/>
  <c r="G1607" i="38"/>
  <c r="G1608" i="38"/>
  <c r="G1609" i="38"/>
  <c r="G1610" i="38"/>
  <c r="G1611" i="38"/>
  <c r="G1612" i="38"/>
  <c r="G1613" i="38"/>
  <c r="G1614" i="38"/>
  <c r="G1615" i="38"/>
  <c r="G1616" i="38"/>
  <c r="G1617" i="38"/>
  <c r="G1618" i="38"/>
  <c r="G1619" i="38"/>
  <c r="G1620" i="38"/>
  <c r="G1621" i="38"/>
  <c r="G1622" i="38"/>
  <c r="G1623" i="38"/>
  <c r="G1624" i="38"/>
  <c r="G1625" i="38"/>
  <c r="G1626" i="38"/>
  <c r="G1627" i="38"/>
  <c r="G1628" i="38"/>
  <c r="G1629" i="38"/>
  <c r="G1630" i="38"/>
  <c r="G1631" i="38"/>
  <c r="G1632" i="38"/>
  <c r="G1633" i="38"/>
  <c r="G1634" i="38"/>
  <c r="G1635" i="38"/>
  <c r="G1636" i="38"/>
  <c r="G1637" i="38"/>
  <c r="G1638" i="38"/>
  <c r="G1639" i="38"/>
  <c r="G1640" i="38"/>
  <c r="G1641" i="38"/>
  <c r="G1642" i="38"/>
  <c r="G1643" i="38"/>
  <c r="G1644" i="38"/>
  <c r="G1645" i="38"/>
  <c r="G1646" i="38"/>
  <c r="G1647" i="38"/>
  <c r="G1648" i="38"/>
  <c r="G1649" i="38"/>
  <c r="G1650" i="38"/>
  <c r="G1651" i="38"/>
  <c r="G1652" i="38"/>
  <c r="G1653" i="38"/>
  <c r="G1654" i="38"/>
  <c r="G1655" i="38"/>
  <c r="G1656" i="38"/>
  <c r="G1657" i="38"/>
  <c r="G1658" i="38"/>
  <c r="G1659" i="38"/>
  <c r="G1660" i="38"/>
  <c r="G1661" i="38"/>
  <c r="G1662" i="38"/>
  <c r="G1663" i="38"/>
  <c r="G1664" i="38"/>
  <c r="G1665" i="38"/>
  <c r="G1666" i="38"/>
  <c r="G1667" i="38"/>
  <c r="G1668" i="38"/>
  <c r="G1669" i="38"/>
  <c r="G1670" i="38"/>
  <c r="G1671" i="38"/>
  <c r="G1672" i="38"/>
  <c r="G1673" i="38"/>
  <c r="G1674" i="38"/>
  <c r="G1675" i="38"/>
  <c r="G1676" i="38"/>
  <c r="G1677" i="38"/>
  <c r="G1678" i="38"/>
  <c r="G1679" i="38"/>
  <c r="G1680" i="38"/>
  <c r="G1681" i="38"/>
  <c r="G1682" i="38"/>
  <c r="G1683" i="38"/>
  <c r="G1684" i="38"/>
  <c r="G1685" i="38"/>
  <c r="G1686" i="38"/>
  <c r="G1687" i="38"/>
  <c r="G1688" i="38"/>
  <c r="G1689" i="38"/>
  <c r="G1690" i="38"/>
  <c r="G1691" i="38"/>
  <c r="G1692" i="38"/>
  <c r="G1693" i="38"/>
  <c r="G1694" i="38"/>
  <c r="G1695" i="38"/>
  <c r="G1696" i="38"/>
  <c r="G1697" i="38"/>
  <c r="G1698" i="38"/>
  <c r="G1699" i="38"/>
  <c r="G1700" i="38"/>
  <c r="G1701" i="38"/>
  <c r="G1702" i="38"/>
  <c r="G1703" i="38"/>
  <c r="G1704" i="38"/>
  <c r="G1705" i="38"/>
  <c r="G1706" i="38"/>
  <c r="G1707" i="38"/>
  <c r="G1708" i="38"/>
  <c r="G1709" i="38"/>
  <c r="G1710" i="38"/>
  <c r="G1711" i="38"/>
  <c r="G1712" i="38"/>
  <c r="G1713" i="38"/>
  <c r="G1714" i="38"/>
  <c r="G1715" i="38"/>
  <c r="G1716" i="38"/>
  <c r="G1717" i="38"/>
  <c r="G1718" i="38"/>
  <c r="G1719" i="38"/>
  <c r="G1720" i="38"/>
  <c r="G1721" i="38"/>
  <c r="G1722" i="38"/>
  <c r="G1723" i="38"/>
  <c r="G1724" i="38"/>
  <c r="G1725" i="38"/>
  <c r="G1726" i="38"/>
  <c r="G1727" i="38"/>
  <c r="G1728" i="38"/>
  <c r="G1729" i="38"/>
  <c r="G1730" i="38"/>
  <c r="G1731" i="38"/>
  <c r="G1732" i="38"/>
  <c r="G1733" i="38"/>
  <c r="G1734" i="38"/>
  <c r="G1735" i="38"/>
  <c r="G1736" i="38"/>
  <c r="G1737" i="38"/>
  <c r="G1738" i="38"/>
  <c r="G1739" i="38"/>
  <c r="G1740" i="38"/>
  <c r="G1741" i="38"/>
  <c r="G1742" i="38"/>
  <c r="G1743" i="38"/>
  <c r="G1744" i="38"/>
  <c r="G1745" i="38"/>
  <c r="G1746" i="38"/>
  <c r="G1747" i="38"/>
  <c r="G1748" i="38"/>
  <c r="G1749" i="38"/>
  <c r="G1750" i="38"/>
  <c r="G1751" i="38"/>
  <c r="G1752" i="38"/>
  <c r="G1753" i="38"/>
  <c r="G1754" i="38"/>
  <c r="G1755" i="38"/>
  <c r="G1756" i="38"/>
  <c r="G1757" i="38"/>
  <c r="G1758" i="38"/>
  <c r="G1759" i="38"/>
  <c r="G1760" i="38"/>
  <c r="G1761" i="38"/>
  <c r="G1762" i="38"/>
  <c r="G1763" i="38"/>
  <c r="G1764" i="38"/>
  <c r="G1765" i="38"/>
  <c r="G1766" i="38"/>
  <c r="G1767" i="38"/>
  <c r="G1768" i="38"/>
  <c r="G1769" i="38"/>
  <c r="G1770" i="38"/>
  <c r="G1771" i="38"/>
  <c r="G1772" i="38"/>
  <c r="G1773" i="38"/>
  <c r="G1774" i="38"/>
  <c r="G1775" i="38"/>
  <c r="G1776" i="38"/>
  <c r="G1777" i="38"/>
  <c r="G1778" i="38"/>
  <c r="G1779" i="38"/>
  <c r="G1780" i="38"/>
  <c r="G1781" i="38"/>
  <c r="G1782" i="38"/>
  <c r="G1783" i="38"/>
  <c r="G1784" i="38"/>
  <c r="G1785" i="38"/>
  <c r="G1786" i="38"/>
  <c r="G1787" i="38"/>
  <c r="G1788" i="38"/>
  <c r="G1789" i="38"/>
  <c r="G1790" i="38"/>
  <c r="G1791" i="38"/>
  <c r="G1792" i="38"/>
  <c r="G1793" i="38"/>
  <c r="G1794" i="38"/>
  <c r="G1795" i="38"/>
  <c r="G1796" i="38"/>
  <c r="G1797" i="38"/>
  <c r="G1798" i="38"/>
  <c r="G1799" i="38"/>
  <c r="G1800" i="38"/>
  <c r="G1801" i="38"/>
  <c r="G1802" i="38"/>
  <c r="G1803" i="38"/>
  <c r="G1804" i="38"/>
  <c r="G1805" i="38"/>
  <c r="G1806" i="38"/>
  <c r="G1807" i="38"/>
  <c r="G1808" i="38"/>
  <c r="G1809" i="38"/>
  <c r="G1810" i="38"/>
  <c r="G1811" i="38"/>
  <c r="G1812" i="38"/>
  <c r="G1813" i="38"/>
  <c r="G1814" i="38"/>
  <c r="G1815" i="38"/>
  <c r="G1816" i="38"/>
  <c r="G1817" i="38"/>
  <c r="G1818" i="38"/>
  <c r="G1819" i="38"/>
  <c r="G1820" i="38"/>
  <c r="G1821" i="38"/>
  <c r="G1822" i="38"/>
  <c r="G1823" i="38"/>
  <c r="G1824" i="38"/>
  <c r="G1825" i="38"/>
  <c r="G1826" i="38"/>
  <c r="G1827" i="38"/>
  <c r="G1828" i="38"/>
  <c r="G1829" i="38"/>
  <c r="G1830" i="38"/>
  <c r="G1831" i="38"/>
  <c r="G1832" i="38"/>
  <c r="G1833" i="38"/>
  <c r="G1834" i="38"/>
  <c r="G1835" i="38"/>
  <c r="G1836" i="38"/>
  <c r="G1837" i="38"/>
  <c r="G1838" i="38"/>
  <c r="G1839" i="38"/>
  <c r="G1840" i="38"/>
  <c r="G1841" i="38"/>
  <c r="G1842" i="38"/>
  <c r="G1843" i="38"/>
  <c r="G1844" i="38"/>
  <c r="G1845" i="38"/>
  <c r="G1846" i="38"/>
  <c r="G1847" i="38"/>
  <c r="G1848" i="38"/>
  <c r="G1849" i="38"/>
  <c r="G1850" i="38"/>
  <c r="G1851" i="38"/>
  <c r="G1852" i="38"/>
  <c r="G1853" i="38"/>
  <c r="G1854" i="38"/>
  <c r="G1855" i="38"/>
  <c r="G1856" i="38"/>
  <c r="G1857" i="38"/>
  <c r="G1858" i="38"/>
  <c r="G1859" i="38"/>
  <c r="G1860" i="38"/>
  <c r="G1861" i="38"/>
  <c r="G1862" i="38"/>
  <c r="G1863" i="38"/>
  <c r="G1864" i="38"/>
  <c r="G1865" i="38"/>
  <c r="G1866" i="38"/>
  <c r="G1867" i="38"/>
  <c r="G1868" i="38"/>
  <c r="G1869" i="38"/>
  <c r="G1870" i="38"/>
  <c r="G1871" i="38"/>
  <c r="G1872" i="38"/>
  <c r="G1873" i="38"/>
  <c r="G1874" i="38"/>
  <c r="G1875" i="38"/>
  <c r="G1876" i="38"/>
  <c r="G1877" i="38"/>
  <c r="G1878" i="38"/>
  <c r="G1879" i="38"/>
  <c r="G1880" i="38"/>
  <c r="G1881" i="38"/>
  <c r="G1882" i="38"/>
  <c r="G1883" i="38"/>
  <c r="G1884" i="38"/>
  <c r="G1885" i="38"/>
  <c r="G1886" i="38"/>
  <c r="G1887" i="38"/>
  <c r="G1888" i="38"/>
  <c r="G1889" i="38"/>
  <c r="G1890" i="38"/>
  <c r="G1891" i="38"/>
  <c r="G1892" i="38"/>
  <c r="G1893" i="38"/>
  <c r="G1894" i="38"/>
  <c r="G1895" i="38"/>
  <c r="G1896" i="38"/>
  <c r="G1897" i="38"/>
  <c r="G1898" i="38"/>
  <c r="G1899" i="38"/>
  <c r="G1900" i="38"/>
  <c r="G1901" i="38"/>
  <c r="G1902" i="38"/>
  <c r="G1903" i="38"/>
  <c r="G1904" i="38"/>
  <c r="G1905" i="38"/>
  <c r="G1906" i="38"/>
  <c r="G1907" i="38"/>
  <c r="G1908" i="38"/>
  <c r="G1909" i="38"/>
  <c r="G1910" i="38"/>
  <c r="G1911" i="38"/>
  <c r="G1912" i="38"/>
  <c r="G1913" i="38"/>
  <c r="G1914" i="38"/>
  <c r="G1915" i="38"/>
  <c r="G1916" i="38"/>
  <c r="G1917" i="38"/>
  <c r="G1918" i="38"/>
  <c r="G1919" i="38"/>
  <c r="G1920" i="38"/>
  <c r="G1921" i="38"/>
  <c r="G1922" i="38"/>
  <c r="G1923" i="38"/>
  <c r="G1924" i="38"/>
  <c r="G1925" i="38"/>
  <c r="G1926" i="38"/>
  <c r="G1927" i="38"/>
  <c r="G1928" i="38"/>
  <c r="G1929" i="38"/>
  <c r="G1930" i="38"/>
  <c r="G1931" i="38"/>
  <c r="G1932" i="38"/>
  <c r="G1933" i="38"/>
  <c r="G1934" i="38"/>
  <c r="G1935" i="38"/>
  <c r="G1936" i="38"/>
  <c r="G1937" i="38"/>
  <c r="G1938" i="38"/>
  <c r="G1939" i="38"/>
  <c r="G1940" i="38"/>
  <c r="G1941" i="38"/>
  <c r="G1942" i="38"/>
  <c r="G1943" i="38"/>
  <c r="G1944" i="38"/>
  <c r="G1945" i="38"/>
  <c r="G1946" i="38"/>
  <c r="G1947" i="38"/>
  <c r="G1948" i="38"/>
  <c r="G1949" i="38"/>
  <c r="G1950" i="38"/>
  <c r="G1951" i="38"/>
  <c r="G1952" i="38"/>
  <c r="G1953" i="38"/>
  <c r="G1954" i="38"/>
  <c r="G1955" i="38"/>
  <c r="G1956" i="38"/>
  <c r="G1957" i="38"/>
  <c r="G1966" i="38"/>
  <c r="G1967" i="38"/>
  <c r="G1968" i="38"/>
  <c r="G1969" i="38"/>
  <c r="G1970" i="38"/>
  <c r="G1971" i="38"/>
  <c r="G1972" i="38"/>
  <c r="G1973" i="38"/>
  <c r="G1974" i="38"/>
  <c r="G1975" i="38"/>
  <c r="G1976" i="38"/>
  <c r="G1977" i="38"/>
  <c r="G1978" i="38"/>
  <c r="G1979" i="38"/>
  <c r="G1980" i="38"/>
  <c r="G1981" i="38"/>
  <c r="G1982" i="38"/>
  <c r="G1983" i="38"/>
  <c r="G1984" i="38"/>
  <c r="G1985" i="38"/>
  <c r="G1986" i="38"/>
  <c r="G1987" i="38"/>
  <c r="G1988" i="38"/>
  <c r="G1989" i="38"/>
  <c r="G1990" i="38"/>
  <c r="G1991" i="38"/>
  <c r="G1992" i="38"/>
  <c r="G1993" i="38"/>
  <c r="G1994" i="38"/>
  <c r="G1995" i="38"/>
  <c r="G1996" i="38"/>
  <c r="G1997" i="38"/>
  <c r="G1998" i="38"/>
  <c r="G1999" i="38"/>
  <c r="G2000" i="38"/>
  <c r="G2001" i="38"/>
  <c r="G2002" i="38"/>
  <c r="G2003" i="38"/>
  <c r="G2004" i="38"/>
  <c r="G2005" i="38"/>
  <c r="G2006" i="38"/>
  <c r="G2007" i="38"/>
  <c r="G2008" i="38"/>
  <c r="G2009" i="38"/>
  <c r="G2010" i="38"/>
  <c r="G2011" i="38"/>
  <c r="G2012" i="38"/>
  <c r="G2013" i="38"/>
  <c r="G2014" i="38"/>
  <c r="G2160" i="38"/>
  <c r="G2161" i="38"/>
  <c r="G2162" i="38"/>
  <c r="G2163" i="38"/>
  <c r="G2164" i="38"/>
  <c r="G2165" i="38"/>
  <c r="G2166" i="38"/>
  <c r="G2173" i="38"/>
  <c r="G2174" i="38"/>
  <c r="G2175" i="38"/>
  <c r="G2176" i="38"/>
  <c r="G2177" i="38"/>
  <c r="G2178" i="38"/>
  <c r="G2179" i="38"/>
  <c r="G2180" i="38"/>
  <c r="G2181" i="38"/>
  <c r="G2182" i="38"/>
  <c r="G2183" i="38"/>
  <c r="G2184" i="38"/>
  <c r="G2185" i="38"/>
  <c r="G2186" i="38"/>
  <c r="G2187" i="38"/>
  <c r="G4" i="38"/>
  <c r="J3" i="38" l="1"/>
  <c r="K3" i="38" l="1"/>
  <c r="G376" i="36" l="1"/>
  <c r="G375" i="36"/>
  <c r="G374" i="36"/>
  <c r="G373" i="36"/>
  <c r="G372" i="36"/>
  <c r="G371" i="36"/>
  <c r="G370" i="36"/>
  <c r="G369" i="36"/>
  <c r="G368" i="36"/>
  <c r="G367" i="36"/>
  <c r="G366" i="36"/>
  <c r="G365" i="36"/>
  <c r="G364" i="36"/>
  <c r="G363" i="36"/>
  <c r="G362" i="36"/>
  <c r="G361" i="36"/>
  <c r="G360" i="36"/>
  <c r="G359" i="36"/>
  <c r="G358" i="36"/>
  <c r="G357" i="36"/>
  <c r="G356" i="36"/>
  <c r="G355" i="36"/>
  <c r="G354" i="36"/>
  <c r="G353" i="36"/>
  <c r="G352" i="36"/>
  <c r="G351" i="36"/>
  <c r="G350" i="36"/>
  <c r="G349" i="36"/>
  <c r="G348" i="36"/>
  <c r="G347" i="36"/>
  <c r="G346" i="36"/>
  <c r="G345" i="36"/>
  <c r="G344" i="36"/>
  <c r="G343" i="36"/>
  <c r="G342" i="36"/>
  <c r="G341" i="36"/>
  <c r="G340" i="36"/>
  <c r="G339" i="36"/>
  <c r="G338" i="36"/>
  <c r="G337" i="36"/>
  <c r="G336" i="36"/>
  <c r="G335" i="36"/>
  <c r="G334" i="36"/>
  <c r="G333" i="36"/>
  <c r="G332" i="36"/>
  <c r="G331" i="36"/>
  <c r="G330" i="36"/>
  <c r="G329" i="36"/>
  <c r="G328" i="36"/>
  <c r="G327" i="36"/>
  <c r="G326" i="36"/>
  <c r="G325" i="36"/>
  <c r="G324" i="36"/>
  <c r="G323" i="36"/>
  <c r="G322" i="36"/>
  <c r="G321" i="36"/>
  <c r="G320" i="36"/>
  <c r="G319" i="36"/>
  <c r="G318" i="36"/>
  <c r="G317" i="36"/>
  <c r="G316" i="36"/>
  <c r="G315" i="36"/>
  <c r="G314" i="36"/>
  <c r="G313" i="36"/>
  <c r="G312" i="36"/>
  <c r="G311" i="36"/>
  <c r="G310" i="36"/>
  <c r="G309" i="36"/>
  <c r="G308" i="36"/>
  <c r="G307" i="36"/>
  <c r="G306" i="36"/>
  <c r="G305" i="36"/>
  <c r="G304" i="36"/>
  <c r="G303" i="36"/>
  <c r="G302" i="36"/>
  <c r="G301" i="36"/>
  <c r="G300" i="36"/>
  <c r="G299" i="36"/>
  <c r="G298" i="36"/>
  <c r="G297" i="36"/>
  <c r="G296" i="36"/>
  <c r="G295" i="36"/>
  <c r="G294" i="36"/>
  <c r="G293" i="36"/>
  <c r="G292" i="36"/>
  <c r="G291" i="36"/>
  <c r="G290" i="36"/>
  <c r="G289" i="36"/>
  <c r="G288" i="36"/>
  <c r="G287" i="36"/>
  <c r="G286" i="36"/>
  <c r="G285" i="36"/>
  <c r="G284" i="36"/>
  <c r="G283" i="36"/>
  <c r="G282" i="36"/>
  <c r="G281" i="36"/>
  <c r="G280" i="36"/>
  <c r="G279" i="36"/>
  <c r="G278" i="36"/>
  <c r="G277" i="36"/>
  <c r="G276" i="36"/>
  <c r="G275" i="36"/>
  <c r="G274" i="36"/>
  <c r="G273" i="36"/>
  <c r="G272" i="36"/>
  <c r="G271" i="36"/>
  <c r="G270" i="36"/>
  <c r="G269" i="36"/>
  <c r="G268" i="36"/>
  <c r="G267" i="36"/>
  <c r="G266" i="36"/>
  <c r="G265" i="36"/>
  <c r="G264" i="36"/>
  <c r="G263" i="36"/>
  <c r="G262" i="36"/>
  <c r="G261" i="36"/>
  <c r="G260" i="36"/>
  <c r="G259" i="36"/>
  <c r="G258" i="36"/>
  <c r="G257" i="36"/>
  <c r="G256" i="36"/>
  <c r="G255" i="36"/>
  <c r="G254" i="36"/>
  <c r="G253" i="36"/>
  <c r="G252" i="36"/>
  <c r="G251" i="36"/>
  <c r="G250" i="36"/>
  <c r="G249" i="36"/>
  <c r="G248" i="36"/>
  <c r="G247" i="36"/>
  <c r="G246" i="36"/>
  <c r="G245" i="36"/>
  <c r="G244" i="36"/>
  <c r="G243" i="36"/>
  <c r="G242" i="36"/>
  <c r="G241" i="36"/>
  <c r="G240" i="36"/>
  <c r="G239" i="36"/>
  <c r="G238" i="36"/>
  <c r="G237" i="36"/>
  <c r="G236" i="36"/>
  <c r="G235" i="36"/>
  <c r="G234" i="36"/>
  <c r="G233" i="36"/>
  <c r="G232" i="36"/>
  <c r="G231" i="36"/>
  <c r="G230" i="36"/>
  <c r="G229" i="36"/>
  <c r="G228" i="36"/>
  <c r="G227" i="36"/>
  <c r="G226" i="36"/>
  <c r="G225" i="36"/>
  <c r="G224" i="36"/>
  <c r="G223" i="36"/>
  <c r="G222" i="36"/>
  <c r="G221" i="36"/>
  <c r="G220" i="36"/>
  <c r="G219" i="36"/>
  <c r="G218" i="36"/>
  <c r="G217" i="36"/>
  <c r="G216" i="36"/>
  <c r="G215" i="36"/>
  <c r="G214" i="36"/>
  <c r="G213" i="36"/>
  <c r="G212" i="36"/>
  <c r="G211" i="36"/>
  <c r="G210" i="36"/>
  <c r="G209" i="36"/>
  <c r="G208" i="36"/>
  <c r="G207" i="36"/>
  <c r="G206" i="36"/>
  <c r="G205" i="36"/>
  <c r="G204" i="36"/>
  <c r="G203" i="36"/>
  <c r="G202" i="36"/>
  <c r="G201" i="36"/>
  <c r="G200" i="36"/>
  <c r="G199" i="36"/>
  <c r="G198" i="36"/>
  <c r="G197" i="36"/>
  <c r="G196" i="36"/>
  <c r="G195" i="36"/>
  <c r="G194" i="36"/>
  <c r="G193" i="36"/>
  <c r="G192" i="36"/>
  <c r="G191" i="36"/>
  <c r="G190" i="36"/>
  <c r="G189" i="36"/>
  <c r="G188" i="36"/>
  <c r="G187" i="36"/>
  <c r="G186" i="36"/>
  <c r="G185" i="36"/>
  <c r="G184" i="36"/>
  <c r="G183" i="36"/>
  <c r="G182" i="36"/>
  <c r="G181" i="36"/>
  <c r="G180" i="36"/>
  <c r="G179" i="36"/>
  <c r="G178" i="36"/>
  <c r="G177" i="36"/>
  <c r="G176" i="36"/>
  <c r="G175" i="36"/>
  <c r="G174" i="36"/>
  <c r="G173" i="36"/>
  <c r="G172" i="36"/>
  <c r="G171" i="36"/>
  <c r="G170" i="36"/>
  <c r="G169" i="36"/>
  <c r="G168" i="36"/>
  <c r="G167" i="36"/>
  <c r="G166" i="36"/>
  <c r="G165" i="36"/>
  <c r="G164" i="36"/>
  <c r="G163" i="36"/>
  <c r="G162" i="36"/>
  <c r="G161" i="36"/>
  <c r="G160" i="36"/>
  <c r="G159" i="36"/>
  <c r="G158" i="36"/>
  <c r="G157" i="36"/>
  <c r="G156" i="36"/>
  <c r="G155" i="36"/>
  <c r="G154" i="36"/>
  <c r="G153" i="36"/>
  <c r="G152" i="36"/>
  <c r="G151" i="36"/>
  <c r="G150" i="36"/>
  <c r="G149" i="36"/>
  <c r="G148" i="36"/>
  <c r="G147" i="36"/>
  <c r="G146" i="36"/>
  <c r="G145" i="36"/>
  <c r="G144" i="36"/>
  <c r="G143" i="36"/>
  <c r="G142" i="36"/>
  <c r="G141" i="36"/>
  <c r="G140" i="36"/>
  <c r="G139" i="36"/>
  <c r="G138" i="36"/>
  <c r="G137" i="36"/>
  <c r="G136" i="36"/>
  <c r="G135" i="36"/>
  <c r="G134" i="36"/>
  <c r="G133" i="36"/>
  <c r="G132" i="36"/>
  <c r="G131" i="36"/>
  <c r="G130" i="36"/>
  <c r="G129" i="36"/>
  <c r="G128" i="36"/>
  <c r="G127" i="36"/>
  <c r="G126" i="36"/>
  <c r="G125" i="36"/>
  <c r="G124" i="36"/>
  <c r="G123" i="36"/>
  <c r="G122" i="36"/>
  <c r="G121" i="36"/>
  <c r="G120" i="36"/>
  <c r="G119" i="36"/>
  <c r="G118" i="36"/>
  <c r="G117" i="36"/>
  <c r="G116" i="36"/>
  <c r="G115" i="36"/>
  <c r="G114" i="36"/>
  <c r="G113" i="36"/>
  <c r="G112" i="36"/>
  <c r="G111" i="36"/>
  <c r="G110" i="36"/>
  <c r="G109" i="36"/>
  <c r="G108" i="36"/>
  <c r="G107" i="36"/>
  <c r="G106" i="36"/>
  <c r="G105" i="36"/>
  <c r="G104" i="36"/>
  <c r="G103" i="36"/>
  <c r="G102" i="36"/>
  <c r="G101" i="36"/>
  <c r="G100" i="36"/>
  <c r="G99" i="36"/>
  <c r="G98" i="36"/>
  <c r="G97" i="36"/>
  <c r="G96" i="36"/>
  <c r="G95" i="36"/>
  <c r="G94" i="36"/>
  <c r="G93" i="36"/>
  <c r="G92" i="36"/>
  <c r="G91" i="36"/>
  <c r="G90" i="36"/>
  <c r="G89" i="36"/>
  <c r="G88" i="36"/>
  <c r="G87" i="36"/>
  <c r="G86" i="36"/>
  <c r="G85" i="36"/>
  <c r="G84" i="36"/>
  <c r="G83" i="36"/>
  <c r="G82" i="36"/>
  <c r="G81" i="36"/>
  <c r="G80" i="36"/>
  <c r="G79" i="36"/>
  <c r="G78" i="36"/>
  <c r="G77" i="36"/>
  <c r="G76" i="36"/>
  <c r="G75" i="36"/>
  <c r="G74" i="36"/>
  <c r="G73" i="36"/>
  <c r="G72" i="36"/>
  <c r="G71" i="36"/>
  <c r="G70" i="36"/>
  <c r="G69" i="36"/>
  <c r="G68" i="36"/>
  <c r="G67" i="36"/>
  <c r="G66" i="36"/>
  <c r="G65" i="36"/>
  <c r="G64" i="36"/>
  <c r="G63" i="36"/>
  <c r="G62" i="36"/>
  <c r="G61" i="36"/>
  <c r="G60" i="36"/>
  <c r="G59" i="36"/>
  <c r="G58" i="36"/>
  <c r="G57" i="36"/>
  <c r="G56" i="36"/>
  <c r="G55" i="36"/>
  <c r="G54" i="36"/>
  <c r="G53" i="36"/>
  <c r="G52" i="36"/>
  <c r="G51" i="36"/>
  <c r="G50" i="36"/>
  <c r="G49" i="36"/>
  <c r="G48" i="36"/>
  <c r="G47" i="36"/>
  <c r="G46" i="36"/>
  <c r="G45" i="36"/>
  <c r="G44" i="36"/>
  <c r="G43" i="36"/>
  <c r="G42" i="36"/>
  <c r="G41" i="36"/>
  <c r="G40" i="36"/>
  <c r="G39" i="36"/>
  <c r="G38" i="36"/>
  <c r="G37" i="36"/>
  <c r="G36" i="36"/>
  <c r="G35" i="36"/>
  <c r="G34" i="36"/>
  <c r="G33" i="36"/>
  <c r="G32" i="36"/>
  <c r="G31" i="36"/>
  <c r="G30" i="36"/>
  <c r="G29" i="36"/>
  <c r="G28" i="36"/>
  <c r="G27" i="36"/>
  <c r="G26" i="36"/>
  <c r="G25" i="36"/>
  <c r="G24" i="36"/>
  <c r="G23" i="36"/>
  <c r="G22" i="36"/>
  <c r="G21" i="36"/>
  <c r="G20" i="36"/>
  <c r="G19" i="36"/>
  <c r="G18" i="36"/>
  <c r="G17" i="36"/>
  <c r="G16" i="36"/>
  <c r="G15" i="36"/>
  <c r="G14" i="36"/>
  <c r="G13" i="36"/>
  <c r="G12" i="36"/>
  <c r="G11" i="36"/>
  <c r="G10" i="36"/>
  <c r="G9" i="36"/>
  <c r="G8" i="36"/>
  <c r="G7" i="36"/>
  <c r="G6" i="36"/>
  <c r="G5" i="36"/>
  <c r="G4" i="36"/>
  <c r="I3" i="36" l="1"/>
  <c r="J3" i="3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PPS_USER</author>
  </authors>
  <commentList>
    <comment ref="C749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 xml:space="preserve">90 </t>
        </r>
        <r>
          <rPr>
            <b/>
            <sz val="9"/>
            <color indexed="81"/>
            <rFont val="돋움"/>
            <family val="3"/>
            <charset val="129"/>
          </rPr>
          <t>합류관</t>
        </r>
      </text>
    </comment>
    <comment ref="C787" authorId="0" shapeId="0" xr:uid="{00000000-0006-0000-0200-000002000000}">
      <text>
        <r>
          <rPr>
            <sz val="9"/>
            <color indexed="81"/>
            <rFont val="돋움"/>
            <family val="3"/>
            <charset val="129"/>
          </rPr>
          <t>점검구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825" authorId="0" shapeId="0" xr:uid="{00000000-0006-0000-0200-000003000000}">
      <text>
        <r>
          <rPr>
            <sz val="9"/>
            <color indexed="81"/>
            <rFont val="돋움"/>
            <family val="3"/>
            <charset val="129"/>
          </rPr>
          <t>담파관, damper valve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863" authorId="0" shapeId="0" xr:uid="{00000000-0006-0000-0200-000004000000}">
      <text>
        <r>
          <rPr>
            <sz val="9"/>
            <color indexed="81"/>
            <rFont val="돋움"/>
            <family val="3"/>
            <charset val="129"/>
          </rPr>
          <t>연돌캡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882" authorId="0" shapeId="0" xr:uid="{00000000-0006-0000-0200-000005000000}">
      <text>
        <r>
          <rPr>
            <sz val="9"/>
            <color indexed="81"/>
            <rFont val="돋움"/>
            <family val="3"/>
            <charset val="129"/>
          </rPr>
          <t>고정지지대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901" authorId="0" shapeId="0" xr:uid="{00000000-0006-0000-0200-000006000000}">
      <text>
        <r>
          <rPr>
            <sz val="9"/>
            <color indexed="81"/>
            <rFont val="돋움"/>
            <family val="3"/>
            <charset val="129"/>
          </rPr>
          <t>흔들림방지대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,유동방지대</t>
        </r>
      </text>
    </comment>
    <comment ref="C920" authorId="0" shapeId="0" xr:uid="{00000000-0006-0000-0200-000007000000}">
      <text>
        <r>
          <rPr>
            <b/>
            <sz val="9"/>
            <color indexed="81"/>
            <rFont val="돋움"/>
            <family val="3"/>
            <charset val="129"/>
          </rPr>
          <t>벽고정지지대</t>
        </r>
      </text>
    </comment>
    <comment ref="C939" authorId="0" shapeId="0" xr:uid="{00000000-0006-0000-0200-000008000000}">
      <text>
        <r>
          <rPr>
            <b/>
            <sz val="9"/>
            <color indexed="81"/>
            <rFont val="돋움"/>
            <family val="3"/>
            <charset val="129"/>
          </rPr>
          <t>벽흔들림 방지대, wall guide assembly</t>
        </r>
      </text>
    </comment>
    <comment ref="C958" authorId="0" shapeId="0" xr:uid="{00000000-0006-0000-0200-000009000000}">
      <text>
        <r>
          <rPr>
            <sz val="9"/>
            <color indexed="81"/>
            <rFont val="돋움"/>
            <family val="3"/>
            <charset val="129"/>
          </rPr>
          <t>발전기조인트, bellow joint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977" authorId="0" shapeId="0" xr:uid="{00000000-0006-0000-0200-00000A000000}">
      <text>
        <r>
          <rPr>
            <b/>
            <sz val="9"/>
            <color indexed="81"/>
            <rFont val="돋움"/>
            <family val="3"/>
            <charset val="129"/>
          </rPr>
          <t>온도측정구</t>
        </r>
      </text>
    </comment>
    <comment ref="C1015" authorId="0" shapeId="0" xr:uid="{00000000-0006-0000-0200-00000B000000}">
      <text>
        <r>
          <rPr>
            <sz val="9"/>
            <color indexed="81"/>
            <rFont val="돋움"/>
            <family val="3"/>
            <charset val="129"/>
          </rPr>
          <t>연도출구아답타, clamp flange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034" authorId="0" shapeId="0" xr:uid="{00000000-0006-0000-0200-00000C000000}">
      <text>
        <r>
          <rPr>
            <b/>
            <sz val="9"/>
            <color indexed="81"/>
            <rFont val="돋움"/>
            <family val="3"/>
            <charset val="129"/>
          </rPr>
          <t>후렌지아답타, flange adapter</t>
        </r>
      </text>
    </comment>
    <comment ref="C1053" authorId="0" shapeId="0" xr:uid="{00000000-0006-0000-0200-00000D000000}">
      <text>
        <r>
          <rPr>
            <b/>
            <sz val="9"/>
            <color indexed="81"/>
            <rFont val="돋움"/>
            <family val="3"/>
            <charset val="129"/>
          </rPr>
          <t>고정지지관, insulated flange</t>
        </r>
      </text>
    </comment>
  </commentList>
</comments>
</file>

<file path=xl/sharedStrings.xml><?xml version="1.0" encoding="utf-8"?>
<sst xmlns="http://schemas.openxmlformats.org/spreadsheetml/2006/main" count="20586" uniqueCount="6332">
  <si>
    <t>품명</t>
  </si>
  <si>
    <t>규격</t>
  </si>
  <si>
    <t>단위</t>
  </si>
  <si>
    <t>m</t>
  </si>
  <si>
    <t>개</t>
  </si>
  <si>
    <t>조</t>
  </si>
  <si>
    <t>비고</t>
    <phoneticPr fontId="6" type="noConversion"/>
  </si>
  <si>
    <t>구분</t>
    <phoneticPr fontId="6" type="noConversion"/>
  </si>
  <si>
    <t>등락률</t>
    <phoneticPr fontId="6" type="noConversion"/>
  </si>
  <si>
    <t>ㄱ형강, 등변, 25×25×3mm</t>
  </si>
  <si>
    <t>kg</t>
  </si>
  <si>
    <t>ㄱ형강, 등변, 30×30×3mm</t>
  </si>
  <si>
    <t>ㄱ형강, 등변, 40×40×3mm</t>
  </si>
  <si>
    <t>ㄱ형강, 등변, 40×40×5mm</t>
  </si>
  <si>
    <t>ㄱ형강, 등변, 40×40×6mm</t>
  </si>
  <si>
    <t>ㄱ형강, 등변, 50×50×4mm</t>
  </si>
  <si>
    <t>ㄱ형강, 등변, 50×50×5mm</t>
  </si>
  <si>
    <t>ㄱ형강, 등변, 50×50×6mm</t>
  </si>
  <si>
    <t>ㄱ형강, 등변, 65×65×5mm</t>
  </si>
  <si>
    <t>ㄱ형강, 등변, 65×65×6mm</t>
  </si>
  <si>
    <t>ㄱ형강, 등변, 75×75×6mm</t>
  </si>
  <si>
    <t>ㄱ형강, 등변, 75×75×9mm</t>
  </si>
  <si>
    <t>ㄱ형강, 등변, 90×90×6mm</t>
  </si>
  <si>
    <t>ㄱ형강, 등변, 90×90×7mm</t>
  </si>
  <si>
    <t>ㄱ형강, 등변, 90×90×8mm</t>
  </si>
  <si>
    <t>ㄱ형강, 등변, 90×90×9mm</t>
  </si>
  <si>
    <t>ㄱ형강, 등변, 90×90×10mm</t>
  </si>
  <si>
    <t>ㄱ형강, 등변, 100×100×7mm</t>
  </si>
  <si>
    <t>ㄱ형강, 등변, 100×100×8mm</t>
  </si>
  <si>
    <t>ㄱ형강, 등변, 100×100×9mm</t>
  </si>
  <si>
    <t>ㄱ형강, 등변, 100×100×10mm</t>
  </si>
  <si>
    <t>ㄱ형강, 등변, 100×100×12mm</t>
  </si>
  <si>
    <t>ㄱ형강, 등변, 100×100×13mm</t>
  </si>
  <si>
    <t>ㄱ형강, 등변, 120×120×8mm</t>
  </si>
  <si>
    <t>ㄱ형강, 등변, 130×130×9mm</t>
  </si>
  <si>
    <t>ㄱ형강, 등변, 130×130×10mm</t>
  </si>
  <si>
    <t>ㄱ형강, 등변, 130×130×12mm</t>
  </si>
  <si>
    <t>ㄱ형강, 등변, 130×130×15mm</t>
  </si>
  <si>
    <t>ㄱ형강, 등변, 150×150×10mm</t>
  </si>
  <si>
    <t>ㄱ형강, 등변, 150×150×12mm</t>
  </si>
  <si>
    <t>ㄱ형강, 등변, 175×175×12mm</t>
  </si>
  <si>
    <t>ㄱ형강, 등변, 175×175×15mm</t>
  </si>
  <si>
    <t>ㄱ형강, 등변, 200×200×15mm</t>
  </si>
  <si>
    <t>ㄱ형강, 등변, 200×200×20mm</t>
  </si>
  <si>
    <t>ㄱ형강, 등변, 200×200×25mm</t>
  </si>
  <si>
    <t>ㄱ형강, 등변, 250×250×25mm</t>
  </si>
  <si>
    <t>ㄱ형강, 등변, 250×250×35mm</t>
  </si>
  <si>
    <t>ㄱ형강, 부등변, 100×75×7mm</t>
  </si>
  <si>
    <t>ㄱ형강, 부등변, 100×75×10mm</t>
  </si>
  <si>
    <t>ㄱ형강, 부등변, 125×75×7mm</t>
  </si>
  <si>
    <t>ㄱ형강, 부등변, 125×75×10mm</t>
  </si>
  <si>
    <t>ㄱ형강, 부등변, 150×90×9mm</t>
  </si>
  <si>
    <t>ㄱ형강, 부등변, 150×90×12mm</t>
  </si>
  <si>
    <t>ㄱ형강, 부등변부등후, 200×90×9×14mm</t>
  </si>
  <si>
    <t>ㄱ형강, 부등변부등후, 250×90×12×16mm</t>
  </si>
  <si>
    <t>ㄱ형강, 부등변부등후, 300×90×11×16mm</t>
  </si>
  <si>
    <t>경량형강, 블랙C형강, 60×30×10, t2.0</t>
  </si>
  <si>
    <t>톤</t>
  </si>
  <si>
    <t>경량형강, 블랙C형강, 60×30×10, t2.3</t>
  </si>
  <si>
    <t>경량형강, 블랙C형강, 75×45×15, t2.0</t>
  </si>
  <si>
    <t>경량형강, 블랙C형강, 75×45×15, t2.3</t>
  </si>
  <si>
    <t>경량형강, 블랙C형강, 100×50×20, t2.0</t>
  </si>
  <si>
    <t>경량형강, 블랙C형강, 100×50×20, t2.3</t>
  </si>
  <si>
    <t>경량형강, 블랙C형강, 100×50×20, t3.2</t>
  </si>
  <si>
    <t>경량형강, 블랙C형강, 125×50×20, t2.3</t>
  </si>
  <si>
    <t>경량형강, 블랙C형강, 125×50×20, t3.2</t>
  </si>
  <si>
    <t>경량형강, 블랙C형강, 150×50×20, t2.3</t>
  </si>
  <si>
    <t>경량형강, 블랙C형강, 150×50×20, t3.2</t>
  </si>
  <si>
    <t>경량형강, 블랙C형강, 150×75×25, t3.2</t>
  </si>
  <si>
    <t>경량형강, 컬러C형강, 60×30×10, t2.0</t>
  </si>
  <si>
    <t>경량형강, 컬러C형강, 60×30×10, t2.3</t>
  </si>
  <si>
    <t>경량형강, 컬러C형강, 75×45×15, t2.0</t>
  </si>
  <si>
    <t>경량형강, 컬러C형강, 75×45×15, t2.3</t>
  </si>
  <si>
    <t>경량형강, 컬러C형강, 100×50×20, t2.0</t>
  </si>
  <si>
    <t>경량형강, 컬러C형강, 100×50×20, t2.3</t>
  </si>
  <si>
    <t>경량형강, 컬러C형강, 100×50×20, t3.2</t>
  </si>
  <si>
    <t>경량형강, 컬러C형강, 125×50×20, t3.2</t>
  </si>
  <si>
    <t>경량형강, 컬러C형강, 150×50×20, t2.3</t>
  </si>
  <si>
    <t>경량형강, 컬러C형강, 150×50×20, t3.2</t>
  </si>
  <si>
    <t>경량형강, 아연도C형강, 60×30×10, t2.0</t>
  </si>
  <si>
    <t>경량형강, 아연도C형강, 60×30×10, t2.3</t>
  </si>
  <si>
    <t>경량형강, 아연도C형강, 75×45×15, t2.0</t>
  </si>
  <si>
    <t>경량형강, 아연도C형강, 75×45×15, t2.3</t>
  </si>
  <si>
    <t>경량형강, 아연도C형강, 100×50×20, t3.2</t>
  </si>
  <si>
    <t>경량형강, 아연도C형강, 125×50×20, t2.3</t>
  </si>
  <si>
    <t>경량형강, 아연도C형강, 125×50×20, t3.2</t>
  </si>
  <si>
    <t>경량형강, 아연도C형강, 150×50×20, t2.3</t>
  </si>
  <si>
    <t>경량형강, 아연도C형강, 150×50×20, t3.2</t>
  </si>
  <si>
    <t>철강채널</t>
  </si>
  <si>
    <t>철강채널, 75×40×5×7mm</t>
  </si>
  <si>
    <t>철강채널, 100×50×5×7.5mm</t>
  </si>
  <si>
    <t>철강채널, 125×65×6×8mm</t>
  </si>
  <si>
    <t>철강채널, 150×75×6.5×10mm</t>
  </si>
  <si>
    <t>철강채널, 200×80×7.5×11mm</t>
  </si>
  <si>
    <t>철강채널, 200×90×8×13.5mm</t>
  </si>
  <si>
    <t>철강채널, 250×90×9×13mm</t>
  </si>
  <si>
    <t>철강채널, 300×90×9×13mm</t>
  </si>
  <si>
    <t>철강채널, 300×90×10×15.5mm</t>
  </si>
  <si>
    <t>철강채널, 380×100×10.5×16mm</t>
  </si>
  <si>
    <t>철강채널, 380×100×13×20mm</t>
  </si>
  <si>
    <t>평강</t>
  </si>
  <si>
    <t>평강, t3×19∼50mm</t>
  </si>
  <si>
    <t>평강, t4.5×19∼50mm</t>
  </si>
  <si>
    <t>평강, t6×15∼50mm</t>
  </si>
  <si>
    <t>평강, t9×29∼50mm</t>
  </si>
  <si>
    <t>평강, t6×60∼100mm</t>
  </si>
  <si>
    <t>평강, t9×60∼100mm</t>
  </si>
  <si>
    <t>평강, t12×60∼100mm</t>
  </si>
  <si>
    <t>평강, t16×50∼100mm</t>
  </si>
  <si>
    <t>평강, t19×50∼100mm</t>
  </si>
  <si>
    <t>평강, t22×75∼100mm</t>
  </si>
  <si>
    <t>평강, t25×90∼100mm</t>
  </si>
  <si>
    <t>일반봉강</t>
  </si>
  <si>
    <t>일반봉강, STS원형봉강, Φ12mm</t>
  </si>
  <si>
    <t>일반봉강, STS원형봉강, Φ13mm</t>
  </si>
  <si>
    <t>일반봉강, STS원형봉강, Φ16mm</t>
  </si>
  <si>
    <t>일반봉강, STS원형봉강, Φ19mm</t>
  </si>
  <si>
    <t>일반봉강, STS원형봉강, Φ20mm</t>
  </si>
  <si>
    <t>일반봉강, STS원형봉강, Φ22mm</t>
  </si>
  <si>
    <t>일반봉강, STS원형봉강, Φ24mm</t>
  </si>
  <si>
    <t>일반봉강, STS원형봉강, Φ25mm</t>
  </si>
  <si>
    <t>일반봉강, STS원형봉강, Φ28mm</t>
  </si>
  <si>
    <t>일반봉강, STS원형봉강, Φ30mm</t>
  </si>
  <si>
    <t>일반봉강, STS원형봉강, Φ32mm</t>
  </si>
  <si>
    <t>일반봉강, STS원형봉강, Φ36mm</t>
  </si>
  <si>
    <t>일반봉강, STS원형봉강, Φ38mm</t>
  </si>
  <si>
    <t>일반봉강, STS원형봉강, Φ42mm</t>
  </si>
  <si>
    <t>일반봉강, STS원형봉강, Φ46mm</t>
  </si>
  <si>
    <t>일반봉강, STS원형봉강, Φ48mm</t>
  </si>
  <si>
    <t>일반봉강, STS원형봉강, Φ50mm</t>
  </si>
  <si>
    <t>일반구조용압연강판</t>
  </si>
  <si>
    <t>일반구조용압연강판, STS평철304, 3.0mm</t>
  </si>
  <si>
    <t>일반구조용압연강판, STS평철304, 4.0mm</t>
  </si>
  <si>
    <t>일반구조용압연강판, STS평철304, 5.0mm</t>
  </si>
  <si>
    <t>일반구조용압연강판, STS평철304, 6.0mm</t>
  </si>
  <si>
    <t>일반구조용압연강판, STS평철304, 8.0mm</t>
  </si>
  <si>
    <t>일반구조용압연강판, STS평철304, 9.0mm</t>
  </si>
  <si>
    <t>일반구조용압연강판, STS평철304, 12mm</t>
  </si>
  <si>
    <t>일반구조용압연강판, STS평철304, 22mm</t>
  </si>
  <si>
    <t>일반구조용압연강판, STS평철304, 25mm</t>
  </si>
  <si>
    <t>코너앵글</t>
  </si>
  <si>
    <t>코너앵글, 앵글(STS), 25×25×3mm</t>
  </si>
  <si>
    <t>코너앵글, 앵글(STS), 30×30×3mm</t>
  </si>
  <si>
    <t>코너앵글, 앵글(STS), 40×40×3mm</t>
  </si>
  <si>
    <t>코너앵글, 앵글(STS), 40×40×4mm</t>
  </si>
  <si>
    <t>코너앵글, 앵글(STS), 40×40×5mm</t>
  </si>
  <si>
    <t>코너앵글, 앵글(STS), 50×50×3mm</t>
  </si>
  <si>
    <t>코너앵글, 앵글(STS), 50×50×4mm</t>
  </si>
  <si>
    <t>코너앵글, 앵글(STS), 50×50×5mm</t>
  </si>
  <si>
    <t>코너앵글, 앵글(STS), 50×50×6mm</t>
  </si>
  <si>
    <t>코너앵글, 앵글(STS), 65×65×6mm</t>
  </si>
  <si>
    <t>코너앵글, 앵글(STS), 75×75×6mm</t>
  </si>
  <si>
    <t>코너앵글, 앵글(STS), 75×75×9mm</t>
  </si>
  <si>
    <t>코너앵글, 앵글(STS), 100×100×9mm</t>
  </si>
  <si>
    <t>냉연박판</t>
  </si>
  <si>
    <t>냉연박판, 0.20mm이하</t>
  </si>
  <si>
    <t>냉연박판, 0.20∼0.23mm</t>
  </si>
  <si>
    <t>냉연박판, 0.23∼0.25mm</t>
  </si>
  <si>
    <t>냉연박판, 0.25∼0.30mm</t>
  </si>
  <si>
    <t>냉연박판, 0.30∼0.35mm</t>
  </si>
  <si>
    <t>냉연박판, 0.35∼0.40mm</t>
  </si>
  <si>
    <t>냉연박판, 0.40∼0.45mm</t>
  </si>
  <si>
    <t>냉연박판, 0.45∼0.50mm</t>
  </si>
  <si>
    <t>냉연박판, 0.50∼0.55mm</t>
  </si>
  <si>
    <t>냉연박판, 0.55∼0.60mm</t>
  </si>
  <si>
    <t>냉연박판, 0.60∼0.70mm</t>
  </si>
  <si>
    <t>냉연박판, 0.70∼0.80mm</t>
  </si>
  <si>
    <t>냉연박판, 0.80∼0.90mm</t>
  </si>
  <si>
    <t>냉연박판, 0.90∼1.00mm</t>
  </si>
  <si>
    <t>냉연박판, 1.00∼1.75mm</t>
  </si>
  <si>
    <t>냉연박판, 1.75∼2.30mm</t>
  </si>
  <si>
    <t>냉연박판, 2.30∼3.00mm</t>
  </si>
  <si>
    <t>냉연박판, 3.00mm이상</t>
  </si>
  <si>
    <t>무늬강판</t>
  </si>
  <si>
    <t>무늬강판, 3.2mm</t>
  </si>
  <si>
    <t>무늬강판, 4.5mm</t>
  </si>
  <si>
    <t>무늬강판, 6.0mm</t>
  </si>
  <si>
    <t>일반구조용압연강판, 1.4∼1.6mm</t>
  </si>
  <si>
    <t>일반구조용압연강판, 1.6≤t&lt;1.8mm</t>
  </si>
  <si>
    <t>일반구조용압연강판, 1.8≤t&lt;2.0mm</t>
  </si>
  <si>
    <t>일반구조용압연강판, 2~3mm</t>
  </si>
  <si>
    <t>일반구조용압연강판, 3~4.5mm</t>
  </si>
  <si>
    <t>일반구조용압연강판, 4.5∼6.0mm</t>
  </si>
  <si>
    <t>일반구조용압연강판, 6.0≤t&lt;9.0mm</t>
  </si>
  <si>
    <t>일반구조용압연강판, 9.0mm≤t</t>
  </si>
  <si>
    <t>일반구조용압연강판, 9mm</t>
  </si>
  <si>
    <t>일반구조용압연강판, 10mm</t>
  </si>
  <si>
    <t>일반구조용압연강판, 11mm</t>
  </si>
  <si>
    <t>일반구조용압연강판, 12mm</t>
  </si>
  <si>
    <t>일반구조용압연강판, 13mm</t>
  </si>
  <si>
    <t>일반구조용압연강판, 14mm</t>
  </si>
  <si>
    <t>일반구조용압연강판, 15mm</t>
  </si>
  <si>
    <t>일반구조용압연강판, 16mm</t>
  </si>
  <si>
    <t>일반구조용압연강판, 17mm</t>
  </si>
  <si>
    <t>일반구조용압연강판, 18mm</t>
  </si>
  <si>
    <t>일반구조용압연강판, 19mm</t>
  </si>
  <si>
    <t>일반구조용압연강판, 20mm</t>
  </si>
  <si>
    <t>일반구조용압연강판, 21mm</t>
  </si>
  <si>
    <t>일반구조용압연강판, 22mm</t>
  </si>
  <si>
    <t>일반구조용압연강판, 23mm</t>
  </si>
  <si>
    <t>일반구조용압연강판, 24mm</t>
  </si>
  <si>
    <t>일반구조용압연강판, 25mm</t>
  </si>
  <si>
    <t>일반구조용압연강판, 26mm</t>
  </si>
  <si>
    <t>일반구조용압연강판, 27mm</t>
  </si>
  <si>
    <t>일반구조용압연강판, 28mm</t>
  </si>
  <si>
    <t>일반구조용압연강판, 29mm</t>
  </si>
  <si>
    <t>일반구조용압연강판, 30mm</t>
  </si>
  <si>
    <t>일반구조용압연강판, 31mm</t>
  </si>
  <si>
    <t>일반구조용압연강판, 32mm</t>
  </si>
  <si>
    <t>일반구조용압연강판, 33mm</t>
  </si>
  <si>
    <t>일반구조용압연강판, 34mm</t>
  </si>
  <si>
    <t>일반구조용압연강판, 35mm</t>
  </si>
  <si>
    <t>일반구조용압연강판, 36mm</t>
  </si>
  <si>
    <t>일반구조용압연강판, 37mm</t>
  </si>
  <si>
    <t>일반구조용압연강판, 38mm</t>
  </si>
  <si>
    <t>일반구조용압연강판, 39mm</t>
  </si>
  <si>
    <t>일반구조용압연강판, 40mm</t>
  </si>
  <si>
    <t>일반구조용압연강판, 41mm</t>
  </si>
  <si>
    <t>일반구조용압연강판, 42mm</t>
  </si>
  <si>
    <t>일반구조용압연강판, 43mm</t>
  </si>
  <si>
    <t>일반구조용압연강판, 44mm</t>
  </si>
  <si>
    <t>일반구조용압연강판, 45mm</t>
  </si>
  <si>
    <t>일반구조용압연강판, 46mm</t>
  </si>
  <si>
    <t>일반구조용압연강판, 47mm</t>
  </si>
  <si>
    <t>일반구조용압연강판, 48mm</t>
  </si>
  <si>
    <t>일반구조용압연강판, 49mm</t>
  </si>
  <si>
    <t>일반구조용압연강판, 50mm</t>
  </si>
  <si>
    <t>일반구조용압연강판, 51mm</t>
  </si>
  <si>
    <t>일반구조용압연강판, 52mm</t>
  </si>
  <si>
    <t>일반구조용압연강판, 53mm</t>
  </si>
  <si>
    <t>일반구조용압연강판, 54mm</t>
  </si>
  <si>
    <t>일반구조용압연강판, 55mm</t>
  </si>
  <si>
    <t>일반구조용압연강판, 60mm</t>
  </si>
  <si>
    <t>일반구조용압연강판, 70mm</t>
  </si>
  <si>
    <t>일반구조용압연강판, 75mm</t>
  </si>
  <si>
    <t>일반구조용압연강판, 90mm</t>
  </si>
  <si>
    <t>일반구조용압연강판, 95mm</t>
  </si>
  <si>
    <t>일반구조용압연강판, 100mm</t>
  </si>
  <si>
    <t>일반구조용압연강판, 120mm</t>
  </si>
  <si>
    <t>일반구조용압연강판, 150mm</t>
  </si>
  <si>
    <t>일반구조용각형강관</t>
  </si>
  <si>
    <t>일반구조용각형강관, 각형강관, 15×15×1.4t</t>
  </si>
  <si>
    <t>일반구조용각형강관, 각형강관, 19×19×1.4t</t>
  </si>
  <si>
    <t>일반구조용각형강관, 각형강관, 21×21×1.4t</t>
  </si>
  <si>
    <t>일반구조용각형강관, 각형강관, 25×25×1.6t</t>
  </si>
  <si>
    <t>일반구조용각형강관, 각형강관, 25×25×2.3t</t>
  </si>
  <si>
    <t>일반구조용각형강관, 각형강관, 30×30×1.6t</t>
  </si>
  <si>
    <t>일반구조용각형강관, 각형강관, 30×30×2.3t</t>
  </si>
  <si>
    <t>일반구조용각형강관, 각형강관, 50×50×1.6t</t>
  </si>
  <si>
    <t>일반구조용각형강관, 각형강관, 50×50×2.3t</t>
  </si>
  <si>
    <t>일반구조용각형강관, 각형강관, 50×50×3.2t</t>
  </si>
  <si>
    <t>일반구조용각형강관, 각형강관, 60×60×1.6t</t>
  </si>
  <si>
    <t>일반구조용각형강관, 각형강관, 60×60×2.3t</t>
  </si>
  <si>
    <t>일반구조용각형강관, 각형강관, 60×60×3.2t</t>
  </si>
  <si>
    <t>일반구조용각형강관, 각형강관, 75×75×1.6t</t>
  </si>
  <si>
    <t>일반구조용각형강관, 각형강관, 75×75×2.3t</t>
  </si>
  <si>
    <t>일반구조용각형강관, 각형강관, 75×75×3.2t</t>
  </si>
  <si>
    <t>일반구조용각형강관, 각형강관, 75×75×4.5t</t>
  </si>
  <si>
    <t>일반구조용각형강관, 각형강관, 100×100×2.3t</t>
  </si>
  <si>
    <t>일반구조용각형강관, 각형강관, 100×100×3.2t</t>
  </si>
  <si>
    <t>일반구조용각형강관, 각형강관, 100×100×4.5t</t>
  </si>
  <si>
    <t>일반구조용각형강관, 각형강관, 100×100×6.0t</t>
  </si>
  <si>
    <t>일반구조용각형강관, 각형강관, 100×100×9.0t</t>
  </si>
  <si>
    <t>일반구조용각형강관, 각형강관, 125×125×3.2t</t>
  </si>
  <si>
    <t>일반구조용각형강관, 각형강관, 125×125×4.5t</t>
  </si>
  <si>
    <t>일반구조용각형강관, 각형강관, 125×125×6.0t</t>
  </si>
  <si>
    <t>일반구조용각형강관, 각형강관, 125×125×9.0t</t>
  </si>
  <si>
    <t>일반구조용각형강관, 각형강관, 150×150×4.5t</t>
  </si>
  <si>
    <t>일반구조용각형강관, 각형강관, 150×150×6.0t</t>
  </si>
  <si>
    <t>일반구조용각형강관, 각형강관, 150×150×9.0t</t>
  </si>
  <si>
    <t>일반구조용각형강관, 각형강관, 200×200×6.0t</t>
  </si>
  <si>
    <t>일반구조용각형강관, 각형강관, 200×200×9.0t</t>
  </si>
  <si>
    <t>일반구조용각형강관, 각형강관, 250×250×6.0t</t>
  </si>
  <si>
    <t>일반구조용각형강관, 각형강관, 250×250×9.0t</t>
  </si>
  <si>
    <t>일반구조용각형강관, 각형강관, 250×250×12.0t</t>
  </si>
  <si>
    <t>일반구조용각형강관, 각형강관, 30×20×1.6t</t>
  </si>
  <si>
    <t>일반구조용각형강관, 각형강관, 30×20×2.3t</t>
  </si>
  <si>
    <t>일반구조용각형강관, 각형강관, 40×20×1.6t</t>
  </si>
  <si>
    <t>일반구조용각형강관, 각형강관, 40×20×2.3t</t>
  </si>
  <si>
    <t>일반구조용각형강관, 각형강관, 50×30×1.6t</t>
  </si>
  <si>
    <t>일반구조용각형강관, 각형강관, 50×30×2.3t</t>
  </si>
  <si>
    <t>일반구조용각형강관, 각형강관, 50×30×3.2t</t>
  </si>
  <si>
    <t>일반구조용각형강관, 각형강관, 50×30×4.5t</t>
  </si>
  <si>
    <t>일반구조용각형강관, 각형강관, 60×40×2.3t</t>
  </si>
  <si>
    <t>일반구조용각형강관, 각형강관, 60×40×3.2t</t>
  </si>
  <si>
    <t>일반구조용각형강관, 각형강관, 60×40×4.5t</t>
  </si>
  <si>
    <t>일반구조용각형강관, 각형강관, 60×40×6.0t</t>
  </si>
  <si>
    <t>일반구조용각형강관, 각형강관, 75×45×1.6t</t>
  </si>
  <si>
    <t>일반구조용각형강관, 각형강관, 75×45×2.3t</t>
  </si>
  <si>
    <t>일반구조용각형강관, 각형강관, 75×45×3.2t</t>
  </si>
  <si>
    <t>일반구조용각형강관, 각형강관, 100×50×1.6t</t>
  </si>
  <si>
    <t>일반구조용각형강관, 각형강관, 100×50×2.3t</t>
  </si>
  <si>
    <t>일반구조용각형강관, 각형강관, 100×50×3.2t</t>
  </si>
  <si>
    <t>일반구조용각형강관, 각형강관, 100×50×4.5t</t>
  </si>
  <si>
    <t>일반구조용각형강관, 각형강관, 125×75×2.3t</t>
  </si>
  <si>
    <t>일반구조용각형강관, 각형강관, 125×75×3.2t</t>
  </si>
  <si>
    <t>일반구조용각형강관, 각형강관, 125×75×4.5t</t>
  </si>
  <si>
    <t>일반구조용각형강관, 각형강관, 125×75×6.0t</t>
  </si>
  <si>
    <t>일반구조용각형강관, 각형강관, 150×100×3.2t</t>
  </si>
  <si>
    <t>일반구조용각형강관, 각형강관, 150×100×4.5t</t>
  </si>
  <si>
    <t>일반구조용각형강관, 각형강관, 150×100×6.0t</t>
  </si>
  <si>
    <t>일반구조용각형강관, 각형강관, 150×100×9.0t</t>
  </si>
  <si>
    <t>일반구조용각형강관, 각형강관, 200×100×4.5t</t>
  </si>
  <si>
    <t>일반구조용각형강관, 각형강관, 200×100×6.0t</t>
  </si>
  <si>
    <t>일반구조용각형강관, 각형강관, 200×100×9.0t</t>
  </si>
  <si>
    <t>일반구조용각형강관, 각형강관, 250×150×6.0t</t>
  </si>
  <si>
    <t>일반구조용각형강관, 각형강관, 250×150×9.0t</t>
  </si>
  <si>
    <t>일반구조용각형강관, 각형강관, 250×150×12.0t</t>
  </si>
  <si>
    <t>일반구조용각형강관, 각형강관, 300×200×6.0t</t>
  </si>
  <si>
    <t>일반구조용각형강관, 각형강관, 300×200×9.0t</t>
  </si>
  <si>
    <t>일반구조용각형강관, 각형강관, 300×200×12.0t</t>
  </si>
  <si>
    <t>기계구조용스테인리스강관</t>
  </si>
  <si>
    <t>기계구조용스테인리스강관, 사각관, 10×10×0.8mm</t>
  </si>
  <si>
    <t>기계구조용스테인리스강관, 사각관, 10×10×1.0mm</t>
  </si>
  <si>
    <t>기계구조용스테인리스강관, 사각관, 10×10×1.2mm</t>
  </si>
  <si>
    <t>기계구조용스테인리스강관, 사각관, 12×12×0.8mm</t>
  </si>
  <si>
    <t>기계구조용스테인리스강관, 사각관, 12×12×1.0mm</t>
  </si>
  <si>
    <t>기계구조용스테인리스강관, 사각관, 12×12×1.2mm</t>
  </si>
  <si>
    <t>기계구조용스테인리스강관, 사각관, 15×15×0.8mm</t>
  </si>
  <si>
    <t>기계구조용스테인리스강관, 사각관, 15×15×1.0mm</t>
  </si>
  <si>
    <t>기계구조용스테인리스강관, 사각관, 15×15×1.2mm</t>
  </si>
  <si>
    <t>기계구조용스테인리스강관, 사각관, 20×20×0.8mm</t>
  </si>
  <si>
    <t>기계구조용스테인리스강관, 사각관, 20×20×1.0mm</t>
  </si>
  <si>
    <t>기계구조용스테인리스강관, 사각관, 20×20×1.2mm</t>
  </si>
  <si>
    <t>기계구조용스테인리스강관, 사각관, 20×20×1.5mm</t>
  </si>
  <si>
    <t>기계구조용스테인리스강관, 사각관, 25×25×0.8mm</t>
  </si>
  <si>
    <t>기계구조용스테인리스강관, 사각관, 25×25×1.0mm</t>
  </si>
  <si>
    <t>기계구조용스테인리스강관, 사각관, 25×25×1.2mm</t>
  </si>
  <si>
    <t>기계구조용스테인리스강관, 사각관, 25×25×1.5mm</t>
  </si>
  <si>
    <t>기계구조용스테인리스강관, 사각관, 30×30×0.8mm</t>
  </si>
  <si>
    <t>기계구조용스테인리스강관, 사각관, 30×30×1.0mm</t>
  </si>
  <si>
    <t>기계구조용스테인리스강관, 사각관, 30×30×1.2mm</t>
  </si>
  <si>
    <t>기계구조용스테인리스강관, 사각관, 30×30×1.5mm</t>
  </si>
  <si>
    <t>기계구조용스테인리스강관, 사각관, 30×30×2.0mm</t>
  </si>
  <si>
    <t>기계구조용스테인리스강관, 사각관, 40×40×1.0mm</t>
  </si>
  <si>
    <t>기계구조용스테인리스강관, 사각관, 40×40×1.2mm</t>
  </si>
  <si>
    <t>기계구조용스테인리스강관, 사각관, 40×40×1.5mm</t>
  </si>
  <si>
    <t>기계구조용스테인리스강관, 사각관, 50×50×1.2mm</t>
  </si>
  <si>
    <t>기계구조용스테인리스강관, 사각관, 50×50×1.5mm</t>
  </si>
  <si>
    <t>기계구조용스테인리스강관, 사각관, 50×50×2.0mm</t>
  </si>
  <si>
    <t>기계구조용스테인리스강관, 사각관, 60×60×1.2mm</t>
  </si>
  <si>
    <t>기계구조용스테인리스강관, 사각관, 60×60×1.5mm</t>
  </si>
  <si>
    <t>기계구조용스테인리스강관, 사각관, 60×60×2.0mm</t>
  </si>
  <si>
    <t>기계구조용스테인리스강관, 사각관, 70×70×1.2mm</t>
  </si>
  <si>
    <t>기계구조용스테인리스강관, 사각관, 70×70×1.5mm</t>
  </si>
  <si>
    <t>기계구조용스테인리스강관, 사각관, 75×75×1.2mm</t>
  </si>
  <si>
    <t>기계구조용스테인리스강관, 사각관, 75×75×1.5mm</t>
  </si>
  <si>
    <t>기계구조용스테인리스강관, 사각관, 75×75×2.0mm</t>
  </si>
  <si>
    <t>기계구조용스테인리스강관, 사각관, 80×80×1.2mm</t>
  </si>
  <si>
    <t>기계구조용스테인리스강관, 사각관, 80×80×1.5mm</t>
  </si>
  <si>
    <t>기계구조용스테인리스강관, 사각관, 80×80×2.0mm</t>
  </si>
  <si>
    <t>기계구조용스테인리스강관, 사각관, 100×100×1.2mm</t>
  </si>
  <si>
    <t>기계구조용스테인리스강관, 사각관, 100×100×1.5mm</t>
  </si>
  <si>
    <t>기계구조용스테인리스강관, 사각관, 100×100×2.0mm</t>
  </si>
  <si>
    <t>기계구조용스테인리스강관, 사각관, 10×20×0.8mm</t>
  </si>
  <si>
    <t>기계구조용스테인리스강관, 사각관, 10×20×1.0mm</t>
  </si>
  <si>
    <t>기계구조용스테인리스강관, 사각관, 10×20×1.2mm</t>
  </si>
  <si>
    <t>기계구조용스테인리스강관, 사각관, 10×30×0.8mm</t>
  </si>
  <si>
    <t>기계구조용스테인리스강관, 사각관, 10×30×1.0mm</t>
  </si>
  <si>
    <t>기계구조용스테인리스강관, 사각관, 10×30×1.2mm</t>
  </si>
  <si>
    <t>기계구조용스테인리스강관, 사각관, 10×30×1.5mm</t>
  </si>
  <si>
    <t>기계구조용스테인리스강관, 사각관, 10×40×0.8mm</t>
  </si>
  <si>
    <t>기계구조용스테인리스강관, 사각관, 10×40×1.0mm</t>
  </si>
  <si>
    <t>기계구조용스테인리스강관, 사각관, 10×40×1.2mm</t>
  </si>
  <si>
    <t>기계구조용스테인리스강관, 사각관, 10×40×1.5mm</t>
  </si>
  <si>
    <t>기계구조용스테인리스강관, 사각관, 20×30×0.8mm</t>
  </si>
  <si>
    <t>기계구조용스테인리스강관, 사각관, 20×30×1.0mm</t>
  </si>
  <si>
    <t>기계구조용스테인리스강관, 사각관, 20×30×1.2mm</t>
  </si>
  <si>
    <t>기계구조용스테인리스강관, 사각관, 20×30×1.5mm</t>
  </si>
  <si>
    <t>기계구조용스테인리스강관, 사각관, 20×40×0.8mm</t>
  </si>
  <si>
    <t>기계구조용스테인리스강관, 사각관, 20×40×1.0mm</t>
  </si>
  <si>
    <t>기계구조용스테인리스강관, 사각관, 20×40×1.2mm</t>
  </si>
  <si>
    <t>기계구조용스테인리스강관, 사각관, 20×40×1.5mm</t>
  </si>
  <si>
    <t>기계구조용스테인리스강관, 사각관, 20×40×2.0mm</t>
  </si>
  <si>
    <t>기계구조용스테인리스강관, 사각관, 20×60×1.0mm</t>
  </si>
  <si>
    <t>기계구조용스테인리스강관, 사각관, 20×60×1.2mm</t>
  </si>
  <si>
    <t>기계구조용스테인리스강관, 사각관, 20×60×1.5mm</t>
  </si>
  <si>
    <t>기계구조용스테인리스강관, 사각관, 30×50×1.0mm</t>
  </si>
  <si>
    <t>기계구조용스테인리스강관, 사각관, 30×50×1.2mm</t>
  </si>
  <si>
    <t>기계구조용스테인리스강관, 사각관, 30×50×1.5mm</t>
  </si>
  <si>
    <t>기계구조용스테인리스강관, 사각관, 30×70×1.2mm</t>
  </si>
  <si>
    <t>기계구조용스테인리스강관, 사각관, 30×70×1.5mm</t>
  </si>
  <si>
    <t>기계구조용스테인리스강관, 사각관, 30×70×2.0mm</t>
  </si>
  <si>
    <t>기계구조용스테인리스강관, 사각관, 40×60×1.2mm</t>
  </si>
  <si>
    <t>기계구조용스테인리스강관, 사각관, 40×60×1.5mm</t>
  </si>
  <si>
    <t>기계구조용스테인리스강관, 사각관, 40×60×2.0mm</t>
  </si>
  <si>
    <t>기계구조용스테인리스강관, 사각관, 40×80×1.2mm</t>
  </si>
  <si>
    <t>기계구조용스테인리스강관, 사각관, 40×80×1.5mm</t>
  </si>
  <si>
    <t>기계구조용스테인리스강관, 사각관, 40×80×2.0mm</t>
  </si>
  <si>
    <t>기계구조용스테인리스강관, 사각관, 50×70×1.2mm</t>
  </si>
  <si>
    <t>기계구조용스테인리스강관, 사각관, 50×70×1.5mm</t>
  </si>
  <si>
    <t>기계구조용스테인리스강관, 사각관, 50×70×2.0mm</t>
  </si>
  <si>
    <t>기계구조용스테인리스강관, 사각관, 50×100×1.2mm</t>
  </si>
  <si>
    <t>기계구조용스테인리스강관, 사각관, 50×100×1.5mm</t>
  </si>
  <si>
    <t>기계구조용스테인리스강관, 사각관, 50×100×2.0mm</t>
  </si>
  <si>
    <t>기계구조용스테인리스강관, 사각관, 60×90×2.0mm</t>
  </si>
  <si>
    <t>기계구조용스테인리스강관, Φ9.6×0.5mm</t>
  </si>
  <si>
    <t>기계구조용스테인리스강관, Φ9.6×0.6mm</t>
  </si>
  <si>
    <t>기계구조용스테인리스강관, Φ9.6×0.7mm</t>
  </si>
  <si>
    <t>기계구조용스테인리스강관, Φ9.6×0.8mm</t>
  </si>
  <si>
    <t>기계구조용스테인리스강관, Φ9.6×1.0mm</t>
  </si>
  <si>
    <t>기계구조용스테인리스강관, Φ9.6×1.2mm</t>
  </si>
  <si>
    <t>기계구조용스테인리스강관, Φ12.7×0.5mm</t>
  </si>
  <si>
    <t>기계구조용스테인리스강관, Φ12.7×0.6mm</t>
  </si>
  <si>
    <t>기계구조용스테인리스강관, Φ12.7×0.7mm</t>
  </si>
  <si>
    <t>기계구조용스테인리스강관, Φ12.7×0.8mm</t>
  </si>
  <si>
    <t>기계구조용스테인리스강관, Φ12.7×1.0mm</t>
  </si>
  <si>
    <t>기계구조용스테인리스강관, Φ12.7×1.2mm</t>
  </si>
  <si>
    <t>기계구조용스테인리스강관, Φ12.7×1.5mm</t>
  </si>
  <si>
    <t>기계구조용스테인리스강관, Φ15.8×0.5mm</t>
  </si>
  <si>
    <t>기계구조용스테인리스강관, Φ15.8×0.6mm</t>
  </si>
  <si>
    <t>기계구조용스테인리스강관, Φ15.8×0.7mm</t>
  </si>
  <si>
    <t>기계구조용스테인리스강관, Φ15.8×0.8mm</t>
  </si>
  <si>
    <t>기계구조용스테인리스강관, Φ15.8×1.0mm</t>
  </si>
  <si>
    <t>기계구조용스테인리스강관, Φ15.8×1.2mm</t>
  </si>
  <si>
    <t>기계구조용스테인리스강관, Φ15.8×1.5mm</t>
  </si>
  <si>
    <t>기계구조용스테인리스강관, Φ15.8×2.0mm</t>
  </si>
  <si>
    <t>기계구조용스테인리스강관, Φ19.1×0.5mm</t>
  </si>
  <si>
    <t>기계구조용스테인리스강관, Φ19.1×0.6mm</t>
  </si>
  <si>
    <t>기계구조용스테인리스강관, Φ19.1×0.7mm</t>
  </si>
  <si>
    <t>기계구조용스테인리스강관, Φ19.1×0.8mm</t>
  </si>
  <si>
    <t>기계구조용스테인리스강관, Φ19.1×1.0mm</t>
  </si>
  <si>
    <t>기계구조용스테인리스강관, Φ19.1×1.2mm</t>
  </si>
  <si>
    <t>기계구조용스테인리스강관, Φ19.1×1.5mm</t>
  </si>
  <si>
    <t>기계구조용스테인리스강관, Φ19.1×2.0mm</t>
  </si>
  <si>
    <t>기계구조용스테인리스강관, Φ22.3×0.5mm</t>
  </si>
  <si>
    <t>기계구조용스테인리스강관, Φ22.3×0.6mm</t>
  </si>
  <si>
    <t>기계구조용스테인리스강관, Φ22.3×0.7mm</t>
  </si>
  <si>
    <t>기계구조용스테인리스강관, Φ22.3×0.8mm</t>
  </si>
  <si>
    <t>기계구조용스테인리스강관, Φ22.3×1.0mm</t>
  </si>
  <si>
    <t>기계구조용스테인리스강관, Φ22.3×1.2mm</t>
  </si>
  <si>
    <t>기계구조용스테인리스강관, Φ22.3×1.5mm</t>
  </si>
  <si>
    <t>기계구조용스테인리스강관, Φ22.3×2.0mm</t>
  </si>
  <si>
    <t>기계구조용스테인리스강관, Φ25.4×0.5mm</t>
  </si>
  <si>
    <t>기계구조용스테인리스강관, Φ25.4×0.6mm</t>
  </si>
  <si>
    <t>기계구조용스테인리스강관, Φ25.4×0.7mm</t>
  </si>
  <si>
    <t>기계구조용스테인리스강관, Φ25.4×0.8mm</t>
  </si>
  <si>
    <t>기계구조용스테인리스강관, Φ25.4×1.0mm</t>
  </si>
  <si>
    <t>기계구조용스테인리스강관, Φ25.4×1.2mm</t>
  </si>
  <si>
    <t>기계구조용스테인리스강관, Φ25.4×1.5mm</t>
  </si>
  <si>
    <t>기계구조용스테인리스강관, Φ25.4×2.0mm</t>
  </si>
  <si>
    <t>기계구조용스테인리스강관, Φ31.8×0.6mm</t>
  </si>
  <si>
    <t>기계구조용스테인리스강관, Φ31.8×0.7mm</t>
  </si>
  <si>
    <t>기계구조용스테인리스강관, Φ31.8×0.8mm</t>
  </si>
  <si>
    <t>기계구조용스테인리스강관, Φ31.8×1.0mm</t>
  </si>
  <si>
    <t>기계구조용스테인리스강관, Φ31.8×1.2mm</t>
  </si>
  <si>
    <t>기계구조용스테인리스강관, Φ31.8×1.5mm</t>
  </si>
  <si>
    <t>기계구조용스테인리스강관, Φ31.8×2.0mm</t>
  </si>
  <si>
    <t>기계구조용스테인리스강관, Φ38.0×0.6mm</t>
  </si>
  <si>
    <t>기계구조용스테인리스강관, Φ38.0×0.7mm</t>
  </si>
  <si>
    <t>기계구조용스테인리스강관, Φ38.0×0.8mm</t>
  </si>
  <si>
    <t>기계구조용스테인리스강관, Φ38.0×1.0mm</t>
  </si>
  <si>
    <t>기계구조용스테인리스강관, Φ38.0×1.2mm</t>
  </si>
  <si>
    <t>기계구조용스테인리스강관, Φ38.0×1.5mm</t>
  </si>
  <si>
    <t>기계구조용스테인리스강관, Φ38.0×2.0mm</t>
  </si>
  <si>
    <t>기계구조용스테인리스강관, Φ42.7×0.8mm</t>
  </si>
  <si>
    <t>기계구조용스테인리스강관, Φ42.7×1.0mm</t>
  </si>
  <si>
    <t>기계구조용스테인리스강관, Φ42.7×1.2mm</t>
  </si>
  <si>
    <t>기계구조용스테인리스강관, Φ42.7×1.5mm</t>
  </si>
  <si>
    <t>기계구조용스테인리스강관, Φ42.7×2.0mm</t>
  </si>
  <si>
    <t>기계구조용스테인리스강관, Φ48.6×1.0mm</t>
  </si>
  <si>
    <t>기계구조용스테인리스강관, Φ48.6×1.2mm</t>
  </si>
  <si>
    <t>기계구조용스테인리스강관, Φ48.6×1.5mm</t>
  </si>
  <si>
    <t>기계구조용스테인리스강관, Φ48.6×2.0mm</t>
  </si>
  <si>
    <t>기계구조용스테인리스강관, Φ50.8×1.0mm</t>
  </si>
  <si>
    <t>기계구조용스테인리스강관, Φ50.8×1.2mm</t>
  </si>
  <si>
    <t>기계구조용스테인리스강관, Φ50.8×1.5mm</t>
  </si>
  <si>
    <t>기계구조용스테인리스강관, Φ50.8×2.0mm</t>
  </si>
  <si>
    <t>기계구조용스테인리스강관, Φ63.5×1.0mm</t>
  </si>
  <si>
    <t>기계구조용스테인리스강관, Φ63.5×1.2mm</t>
  </si>
  <si>
    <t>기계구조용스테인리스강관, Φ63.5×1.5mm</t>
  </si>
  <si>
    <t>기계구조용스테인리스강관, Φ63.5×2.0mm</t>
  </si>
  <si>
    <t>기계구조용스테인리스강관, Φ76.3×1.0mm</t>
  </si>
  <si>
    <t>기계구조용스테인리스강관, Φ76.3×1.2mm</t>
  </si>
  <si>
    <t>기계구조용스테인리스강관, Φ76.3×1.5mm</t>
  </si>
  <si>
    <t>기계구조용스테인리스강관, Φ76.3×2.0mm</t>
  </si>
  <si>
    <t>기계구조용스테인리스강관, Φ89.1×1.2mm</t>
  </si>
  <si>
    <t>기계구조용스테인리스강관, Φ89.1×1.5mm</t>
  </si>
  <si>
    <t>기계구조용스테인리스강관, Φ89.1×2.0mm</t>
  </si>
  <si>
    <t>기계구조용스테인리스강관, Φ101.6×1.2mm</t>
  </si>
  <si>
    <t>기계구조용스테인리스강관, Φ101.6×1.5mm</t>
  </si>
  <si>
    <t>기계구조용스테인리스강관, Φ101.6×2.0mm</t>
  </si>
  <si>
    <t>기계구조용스테인리스강관, Φ127.0×1.2mm</t>
  </si>
  <si>
    <t>기계구조용스테인리스강관, Φ127.0×1.5mm</t>
  </si>
  <si>
    <t>기계구조용스테인리스강관, Φ127.0×2.0mm</t>
  </si>
  <si>
    <t>기계구조용스테인리스강관, Φ152.4×1.2mm</t>
  </si>
  <si>
    <t>기계구조용스테인리스강관, Φ152.4×1.5mm</t>
  </si>
  <si>
    <t>기계구조용스테인리스강관, Φ152.4×2.0mm</t>
  </si>
  <si>
    <t>기계구조용스테인리스강관, Φ165.1×2.0mm</t>
  </si>
  <si>
    <t>기계구조용스테인리스강관, Φ165.1×3.0mm</t>
  </si>
  <si>
    <t>스테인리스강판</t>
  </si>
  <si>
    <t>스테인리스강판, STS304, 0.3mm</t>
  </si>
  <si>
    <t>스테인리스강판, STS304, 0.4mm</t>
  </si>
  <si>
    <t>스테인리스강판, STS304, 0.5mm</t>
  </si>
  <si>
    <t>스테인리스강판, STS304, 0.6mm</t>
  </si>
  <si>
    <t>스테인리스강판, STS304, 0.7mm</t>
  </si>
  <si>
    <t>스테인리스강판, STS304, 0.8mm</t>
  </si>
  <si>
    <t>스테인리스강판, STS304, 0.9mm</t>
  </si>
  <si>
    <t>스테인리스강판, STS304, 1.0mm</t>
  </si>
  <si>
    <t>스테인리스강판, STS304, 1.2mm</t>
  </si>
  <si>
    <t>스테인리스강판, STS304, 1.5mm</t>
  </si>
  <si>
    <t>스테인리스강판, STS304, 2.0mm</t>
  </si>
  <si>
    <t>스테인리스강판, STS304, 3.0mm</t>
  </si>
  <si>
    <t>스테인리스강판, STS304, 3.5mm</t>
  </si>
  <si>
    <t>스테인리스강판, STS304, 4.0mm</t>
  </si>
  <si>
    <t>스테인리스강판, STS304, 5.0mm</t>
  </si>
  <si>
    <t>일반구조용탄소강관</t>
  </si>
  <si>
    <t>일반구조용탄소강관, 열연, Φ15.9×1.4mm</t>
  </si>
  <si>
    <t>일반구조용탄소강관, 열연, Φ19.1×1.4mm</t>
  </si>
  <si>
    <t>일반구조용탄소강관, 열연, Φ22.2×1.4mm</t>
  </si>
  <si>
    <t>일반구조용탄소강관, 열연, Φ25.4×1.4mm</t>
  </si>
  <si>
    <t>일반구조용탄소강관, 열연, Φ31.8×1.4mm</t>
  </si>
  <si>
    <t>일반구조용탄소강관, 열연, Φ38.1×1.4mm</t>
  </si>
  <si>
    <t>일반구조용탄소강관, 열연, Φ50.8×1.4mm</t>
  </si>
  <si>
    <t>일반구조용탄소강관, 열연, Φ63.5×1.4mm</t>
  </si>
  <si>
    <t>일반구조용탄소강관, 열연, Φ76.2×1.4mm</t>
  </si>
  <si>
    <t>일반구조용탄소강관, 열연, Φ101.5×1.4mm</t>
  </si>
  <si>
    <t>일반구조용탄소강관, 흑관, Φ21.2×1.8mm</t>
  </si>
  <si>
    <t>일반구조용탄소강관, 흑관, Φ26.7×1.8mm</t>
  </si>
  <si>
    <t>일반구조용탄소강관, 흑관, Φ33.5×1.8mm</t>
  </si>
  <si>
    <t>일반구조용탄소강관, 흑관, Φ42.2×1.8mm</t>
  </si>
  <si>
    <t>일반구조용탄소강관, 흑관, Φ48.1×1.8mm</t>
  </si>
  <si>
    <t>일반구조용탄소강관, 흑관, Φ60.3×2.0mm</t>
  </si>
  <si>
    <t>일반구조용탄소강관, 흑관, Φ76.3×2.0mm</t>
  </si>
  <si>
    <t>일반구조용탄소강관, 흑관, Φ114.3×2.3mm</t>
  </si>
  <si>
    <t>일반구조용탄소강관, 흑관, Φ139.8×2.9mm</t>
  </si>
  <si>
    <t>일반구조용탄소강관, 백관, Φ21.2×1.8mm</t>
  </si>
  <si>
    <t>일반구조용탄소강관, 백관, Φ26.7×1.8mm</t>
  </si>
  <si>
    <t>일반구조용탄소강관, 백관, Φ33.5×1.8mm</t>
  </si>
  <si>
    <t>일반구조용탄소강관, 백관, Φ42.2×1.8mm</t>
  </si>
  <si>
    <t>일반구조용탄소강관, 백관, Φ48.1×1.8mm</t>
  </si>
  <si>
    <t>일반구조용탄소강관, 백관, Φ60.3×2.0mm</t>
  </si>
  <si>
    <t>일반구조용탄소강관, 백관, Φ76.3×2.0mm</t>
  </si>
  <si>
    <t>일반구조용탄소강관, 백관, Φ114.3×2.3mm</t>
  </si>
  <si>
    <t>일반구조용탄소강관, 백관, Φ139.8×2.9mm</t>
  </si>
  <si>
    <t>아연도금박판</t>
  </si>
  <si>
    <t>아연도금박판, 용융아연도, 0.20mm</t>
  </si>
  <si>
    <t>아연도금박판, 용융아연도, 0.23mm</t>
  </si>
  <si>
    <t>아연도금박판, 용융아연도, 0.25mm</t>
  </si>
  <si>
    <t>아연도금박판, 용융아연도, 0.27mm</t>
  </si>
  <si>
    <t>아연도금박판, 용융아연도, 0.30mm</t>
  </si>
  <si>
    <t>아연도금박판, 용융아연도, 0.33mm</t>
  </si>
  <si>
    <t>아연도금박판, 용융아연도, 0.35mm</t>
  </si>
  <si>
    <t>아연도금박판, 용융아연도, 0.40mm</t>
  </si>
  <si>
    <t>아연도금박판, 용융아연도, 0.45mm</t>
  </si>
  <si>
    <t>아연도금박판, 용융아연도, 0.50mm</t>
  </si>
  <si>
    <t>아연도금박판, 용융아연도, 0.55mm</t>
  </si>
  <si>
    <t>아연도금박판, 용융아연도, 0.60mm</t>
  </si>
  <si>
    <t>아연도금박판, 용융아연도, 0.70mm</t>
  </si>
  <si>
    <t>아연도금박판, 용융아연도, 0.80mm</t>
  </si>
  <si>
    <t>아연도금박판, 용융아연도, 0.90mm</t>
  </si>
  <si>
    <t>아연도금박판, 용융아연도, 1.00mm</t>
  </si>
  <si>
    <t>아연도금박판, 용융아연도, 1.20mm</t>
  </si>
  <si>
    <t>아연도금박판, 용융아연도, 1.40mm</t>
  </si>
  <si>
    <t>아연도금박판, 용융아연도, 1.60mm</t>
  </si>
  <si>
    <t>아연도금박판, 용융아연도, 1.80mm</t>
  </si>
  <si>
    <t>아연도금박판, 용융아연도, 2.00mm</t>
  </si>
  <si>
    <t>특수지붕재</t>
  </si>
  <si>
    <t>매</t>
  </si>
  <si>
    <t>철강설</t>
  </si>
  <si>
    <t>철강설, 고철, 작업설부산물</t>
  </si>
  <si>
    <t>철합금설</t>
  </si>
  <si>
    <t>철합금설, 스텐레스</t>
  </si>
  <si>
    <t>철합금설, 동</t>
  </si>
  <si>
    <t>철강설, 알루미늄, 작업설부산물</t>
  </si>
  <si>
    <t>일반경비</t>
  </si>
  <si>
    <t>전력</t>
  </si>
  <si>
    <t>일반철물</t>
  </si>
  <si>
    <t>일반철물, 보강용, #10, 아연도금</t>
  </si>
  <si>
    <t>루프드레인</t>
  </si>
  <si>
    <t>루프드레인, ISRD1610, 100mm</t>
  </si>
  <si>
    <t>루프드레인, ISRD1610, 150mm</t>
  </si>
  <si>
    <t>루프드레인, L형, ISRD8570, 100mm</t>
  </si>
  <si>
    <t>루프드레인, L형, ISRD8570, 125mm</t>
  </si>
  <si>
    <t>바닥배수구</t>
  </si>
  <si>
    <t>바닥배수구, 50mm, ISFD307</t>
  </si>
  <si>
    <t>바닥배수구, 75mm, ISFD307</t>
  </si>
  <si>
    <t>바닥배수구, 100mm, ISFD307</t>
  </si>
  <si>
    <t>바닥배수구, 50mm, ISFD710</t>
  </si>
  <si>
    <t>바닥배수구, 75mm, ISFD710</t>
  </si>
  <si>
    <t>바닥배수구, 100mm, ISFD710</t>
  </si>
  <si>
    <t>㎡</t>
  </si>
  <si>
    <t>L</t>
  </si>
  <si>
    <t>방청페인트</t>
  </si>
  <si>
    <t>방청페인트, KSM6030-1종1류, 광명단페인트</t>
  </si>
  <si>
    <t>방청페인트, KSM6030-1종2류, 광명단페인트</t>
  </si>
  <si>
    <t>방청페인트, KSM6030-1종3류, 광명단페인트</t>
  </si>
  <si>
    <t>방청페인트, KSM6030-1종4류, 광명단페인트</t>
  </si>
  <si>
    <t>수성페인트</t>
  </si>
  <si>
    <t>수성페인트, KSM6010-2종2급, 백색</t>
  </si>
  <si>
    <t>시너</t>
  </si>
  <si>
    <t>시너, KSM6060-1종, 알키드, 페놀에나멜</t>
  </si>
  <si>
    <t>시너, KSM6060-2종, 조합페인트용</t>
  </si>
  <si>
    <t>시너, KSM6060-3종, 니트로셀룰로스래커</t>
  </si>
  <si>
    <t>아크릴수지페인트</t>
  </si>
  <si>
    <t>아크릴수지페인트, KSM6020-2종1급, 백색</t>
  </si>
  <si>
    <t>아크릴수지페인트, KSM6020-2종2급, 백색</t>
  </si>
  <si>
    <t>조합페인트</t>
  </si>
  <si>
    <t>조합페인트, KSM6020-1종1급, 백색</t>
  </si>
  <si>
    <t>조합페인트, KSM6020-1종1급, 황색</t>
  </si>
  <si>
    <t>조합페인트, KSM6020-1종1급, 갈색</t>
  </si>
  <si>
    <t>조합페인트, KSM6020-1종1급, 적색</t>
  </si>
  <si>
    <t>조합페인트, KSM6020-1종1급, 녹색</t>
  </si>
  <si>
    <t>조합페인트, KSM6020-1종1급, 흑색</t>
  </si>
  <si>
    <t>조합페인트, KSM6020-1종2급, 백색</t>
  </si>
  <si>
    <t>조합페인트, KSM6020-1종2급, 갈색</t>
  </si>
  <si>
    <t>조합페인트, KSM6020-1종2급, 적색</t>
  </si>
  <si>
    <t>조합페인트, KSM6020-1종2급, 녹색</t>
  </si>
  <si>
    <t>조합페인트, KSM6020-1종2급, 흑색</t>
  </si>
  <si>
    <t>ℓ</t>
  </si>
  <si>
    <t>퍼티</t>
  </si>
  <si>
    <t>모르타르</t>
  </si>
  <si>
    <t>모르타르, ALC모르타르, 조적용</t>
  </si>
  <si>
    <t>모르타르, ALC모르타르, 미장용</t>
  </si>
  <si>
    <t>모르타르, ALC프라이머, 몰텍스</t>
  </si>
  <si>
    <t>모르타르, 무수축모르타르</t>
  </si>
  <si>
    <t>각재</t>
  </si>
  <si>
    <t>각재, 외송</t>
  </si>
  <si>
    <t>각재, 미송</t>
  </si>
  <si>
    <t>각재, 라왕, 일반</t>
  </si>
  <si>
    <t>목재판재</t>
  </si>
  <si>
    <t>내수합판, 1급, 12×910×1820mm</t>
  </si>
  <si>
    <t>내수합판, 1급, 15×910×1820mm</t>
  </si>
  <si>
    <t>내수합판, 1급, 18×910×1820mm</t>
  </si>
  <si>
    <t>내수합판, 1급, 12×1220×2440mm</t>
  </si>
  <si>
    <t>내수합판, 1급, 15×1220×2440mm</t>
  </si>
  <si>
    <t>내수합판, 1급, 18×1220×2440mm</t>
  </si>
  <si>
    <t>보통합판, 1급, 2.7×1220×2440mm</t>
  </si>
  <si>
    <t>보통합판, 1급, 4.8×1220×2440mm</t>
  </si>
  <si>
    <t>보통합판, 1급, 7.5×1220×2440mm</t>
  </si>
  <si>
    <t>보통합판, 1급, 9.0×1220×2440mm</t>
  </si>
  <si>
    <t>보통합판, 1급, 12×1220×2440mm</t>
  </si>
  <si>
    <t>보통합판, 1급, 15×1220×2440mm</t>
  </si>
  <si>
    <t>보통합판, 1급, 18×1220×2440mm</t>
  </si>
  <si>
    <t>치장합판, 태고, 양면, 12×1220×2440mm</t>
  </si>
  <si>
    <t>치장합판, 태고, 양면, 15×1220×2440mm</t>
  </si>
  <si>
    <t>치장합판, 태고, 양면, 18×1220×2440mm</t>
  </si>
  <si>
    <t>중밀도섬유판, 코아합판, 18mm</t>
  </si>
  <si>
    <t>중밀도섬유판, 코아합판, 22mm</t>
  </si>
  <si>
    <t>중밀도섬유판, 코아합판, 25mm</t>
  </si>
  <si>
    <t>중밀도섬유판, 파티클보드, 9mm</t>
  </si>
  <si>
    <t>중밀도섬유판, 파티클보드, 12mm</t>
  </si>
  <si>
    <t>중밀도섬유판, 파티클보드, 15mm</t>
  </si>
  <si>
    <t>중밀도섬유판, 파티클보드, 18mm</t>
  </si>
  <si>
    <t>중밀도섬유판, 파티클보드, 20mm</t>
  </si>
  <si>
    <t>중밀도섬유판, 파티클보드, 23mm</t>
  </si>
  <si>
    <t>중밀도섬유판, 파티클보드, 25mm</t>
  </si>
  <si>
    <t>중밀도섬유판, 파티클보드, 30mm</t>
  </si>
  <si>
    <t>중밀도섬유판, 9.0×1220×2440mm</t>
  </si>
  <si>
    <t>중밀도섬유판, 12×1220×2440mm</t>
  </si>
  <si>
    <t>중밀도섬유판, 15×1220×2440mm</t>
  </si>
  <si>
    <t>중밀도섬유판, 18×1220×2440mm</t>
  </si>
  <si>
    <t>중밀도섬유판, 20×1220×2440mm</t>
  </si>
  <si>
    <t>중밀도섬유판, 22×1220×2440mm</t>
  </si>
  <si>
    <t>중밀도섬유판, 25×1220×2440mm</t>
  </si>
  <si>
    <t>중밀도섬유판, 30×1220×2440mm</t>
  </si>
  <si>
    <t>아스팔트</t>
  </si>
  <si>
    <t>아스팔트, 브론아스팔트, 침입도10~20</t>
  </si>
  <si>
    <t>아스팔트, 브론아스팔트, 침입도20~30</t>
  </si>
  <si>
    <t>아스팔트, 아스팔트프라이머</t>
  </si>
  <si>
    <t>아스팔트, 아스팔트콤파운드, 1종</t>
  </si>
  <si>
    <t>우레탄도막방수재</t>
  </si>
  <si>
    <t>우레탄도막방수재, 우레탄</t>
  </si>
  <si>
    <t>우레탄도막방수재, 마감코팅제</t>
  </si>
  <si>
    <t>우레탄도막방수재, 프라이머</t>
  </si>
  <si>
    <t>우레탄도막방수재, 희석재</t>
  </si>
  <si>
    <t>침투성방수제, 뉴-워터스톱</t>
  </si>
  <si>
    <t>실링재</t>
  </si>
  <si>
    <t>실링재, 실리콘, 비초산, 유리용, 창호주위</t>
  </si>
  <si>
    <t>실링재, 실리콘, 비초산, 구조용</t>
  </si>
  <si>
    <t>실링재, 실리콘, 비초산, 죠인트용</t>
  </si>
  <si>
    <t>실링재, 실리콘, 비초산, 방균용</t>
  </si>
  <si>
    <t>실링재, 실리콘, 비초산, 건축외장용</t>
  </si>
  <si>
    <t>실링재, 실리콘, 비초산, 건축외장용, 비오염</t>
  </si>
  <si>
    <t>실링재, 실리콘, 비초산, 석재용</t>
  </si>
  <si>
    <t>실링재, 실리콘, 비초산, 폴리유리용</t>
  </si>
  <si>
    <t>실링재, 실리콘, 1액형방화용</t>
  </si>
  <si>
    <t>실링재, 치오콜</t>
  </si>
  <si>
    <t>실링재, 2액형변성실리콘, 석재용</t>
  </si>
  <si>
    <t>실링재, 아크릴</t>
  </si>
  <si>
    <t>실링재, 폴리우레탄</t>
  </si>
  <si>
    <t>폴리에틸렌필름</t>
  </si>
  <si>
    <t>폴리에틸렌필름, 두께, 0.03mm</t>
  </si>
  <si>
    <t>폴리에틸렌필름, 두께, 0.04mm</t>
  </si>
  <si>
    <t>폴리에틸렌필름, 두께, 0.05mm</t>
  </si>
  <si>
    <t>폴리에틸렌필름, 두께, 0.06mm</t>
  </si>
  <si>
    <t>폴리에틸렌필름, 두께, 0.07mm</t>
  </si>
  <si>
    <t>폴리에틸렌필름, 두께, 0.08mm</t>
  </si>
  <si>
    <t>폴리에틸렌필름, 두께, 0.09mm</t>
  </si>
  <si>
    <t>폴리에틸렌필름, 두께, 0.10mm</t>
  </si>
  <si>
    <t>압출발포폴리스티렌단열재</t>
  </si>
  <si>
    <t>섬유단열재</t>
  </si>
  <si>
    <t>섬유단열재, 밀도60kg/㎥, 25mm, 암면블랭킷</t>
  </si>
  <si>
    <t>섬유단열재, 밀도60kg/㎥, 50mm, 암면블랭킷</t>
  </si>
  <si>
    <t>섬유단열재, 밀도60kg/㎥, 75mm, 암면블랭킷</t>
  </si>
  <si>
    <t>섬유단열재, 밀도60kg/㎥, 100mm, 암면블랭킷</t>
  </si>
  <si>
    <t>섬유단열재, 밀도80kg/㎥, 25mm, 암면블랭킷</t>
  </si>
  <si>
    <t>섬유단열재, 밀도80kg/㎥, 50mm, 암면블랭킷</t>
  </si>
  <si>
    <t>섬유단열재, 밀도80kg/㎥, 75mm, 암면블랭킷</t>
  </si>
  <si>
    <t>섬유단열재, 밀도80kg/㎥, 100mm, 암면블랭킷</t>
  </si>
  <si>
    <t>섬유단열재, 밀도100kg/㎥, 25mm, 암면블랭킷</t>
  </si>
  <si>
    <t>섬유단열재, 밀도100kg/㎥, 50mm, 암면블랭킷</t>
  </si>
  <si>
    <t>섬유단열재, 밀도100kg/㎥, 75mm, 암면블랭킷</t>
  </si>
  <si>
    <t>섬유단열재, 밀도100kg/㎥, 100mm, 암면블랭킷</t>
  </si>
  <si>
    <t>섬유단열재, 밀도24kg/㎥, 50T, 유리면크린매트</t>
  </si>
  <si>
    <t>섬유단열재, 밀도32kg/㎥, 25mm, 유리면보드</t>
  </si>
  <si>
    <t>섬유단열재, 밀도32kg/㎥, 50mm, 유리면보드</t>
  </si>
  <si>
    <t>섬유단열재, 밀도32kg/㎥, 75mm, 유리면보드</t>
  </si>
  <si>
    <t>섬유단열재, 밀도40kg/㎥, 25mm, 유리면보드</t>
  </si>
  <si>
    <t>섬유단열재, 밀도40kg/㎥, 50mm, 유리면보드</t>
  </si>
  <si>
    <t>섬유단열재, 밀도40kg/㎥, 75mm, 유리면보드</t>
  </si>
  <si>
    <t>섬유단열재, 밀도48kg/㎥, 25mm, 유리면보드</t>
  </si>
  <si>
    <t>섬유단열재, 밀도48kg/㎥, 50mm, 유리면보드</t>
  </si>
  <si>
    <t>섬유단열재, 밀도48kg/㎥, 75mm, 유리면보드</t>
  </si>
  <si>
    <t>섬유단열재, 밀도64kg/㎥, 25mm, 유리면보드</t>
  </si>
  <si>
    <t>섬유단열재, 밀도64kg/㎥, 50mm, 유리면보드</t>
  </si>
  <si>
    <t>섬유단열재, 밀도64kg/㎥, 75mm, 유리면보드</t>
  </si>
  <si>
    <t>섬유단열재, 밀도80kg/㎥, 25mm, 유리면보드</t>
  </si>
  <si>
    <t>도기질타일</t>
  </si>
  <si>
    <t>자기질타일</t>
  </si>
  <si>
    <t>용접스터드</t>
  </si>
  <si>
    <t xml:space="preserve">용접스터드, 머리형, M16×104mm, 수동 </t>
  </si>
  <si>
    <t xml:space="preserve">용접스터드, 머리형, M16×114mm, 수동 </t>
  </si>
  <si>
    <t xml:space="preserve">용접스터드, 머리형, M16×124mm, 수동 </t>
  </si>
  <si>
    <t xml:space="preserve">용접스터드, 머리형, M16×134mm, 수동 </t>
  </si>
  <si>
    <t xml:space="preserve">용접스터드, 머리형, M16×144mm, 수동 </t>
  </si>
  <si>
    <t xml:space="preserve">용접스터드, 머리형, M16×154mm, 수동 </t>
  </si>
  <si>
    <t xml:space="preserve">용접스터드, 머리형, M16×84mm, 자동 </t>
  </si>
  <si>
    <t xml:space="preserve">용접스터드, 머리형, M16×94mm, 자동 </t>
  </si>
  <si>
    <t xml:space="preserve">용접스터드, 머리형, M16×104mm, 자동 </t>
  </si>
  <si>
    <t xml:space="preserve">용접스터드, 머리형, M16×114mm, 자동 </t>
  </si>
  <si>
    <t xml:space="preserve">용접스터드, 머리형, M16×124mm, 자동 </t>
  </si>
  <si>
    <t xml:space="preserve">용접스터드, 머리형, M16×134mm, 자동 </t>
  </si>
  <si>
    <t xml:space="preserve">용접스터드, 머리형, M16×144mm, 자동 </t>
  </si>
  <si>
    <t xml:space="preserve">용접스터드, 머리형, M16×154mm, 자동 </t>
  </si>
  <si>
    <t xml:space="preserve">용접스터드, 머리형, M19×85mm, 수동 </t>
  </si>
  <si>
    <t xml:space="preserve">용접스터드, 머리형, M19×95mm, 수동 </t>
  </si>
  <si>
    <t xml:space="preserve">용접스터드, 머리형, M19×105mm, 수동 </t>
  </si>
  <si>
    <t xml:space="preserve">용접스터드, 머리형, M19×115mm, 수동 </t>
  </si>
  <si>
    <t xml:space="preserve">용접스터드, 머리형, M19×125mm, 수동 </t>
  </si>
  <si>
    <t xml:space="preserve">용접스터드, 머리형, M19×135mm, 수동 </t>
  </si>
  <si>
    <t xml:space="preserve">용접스터드, 머리형, M19×145mm, 수동 </t>
  </si>
  <si>
    <t xml:space="preserve">용접스터드, 머리형, M19×155mm, 수동 </t>
  </si>
  <si>
    <t xml:space="preserve">용접스터드, 머리형, M19×85mm, 자동 </t>
  </si>
  <si>
    <t xml:space="preserve">용접스터드, 머리형, M19×95mm, 자동 </t>
  </si>
  <si>
    <t xml:space="preserve">용접스터드, 머리형, M19×105mm, 자동 </t>
  </si>
  <si>
    <t xml:space="preserve">용접스터드, 머리형, M19×115mm, 자동 </t>
  </si>
  <si>
    <t xml:space="preserve">용접스터드, 머리형, M19×125mm, 자동 </t>
  </si>
  <si>
    <t xml:space="preserve">용접스터드, 머리형, M19×135mm, 자동 </t>
  </si>
  <si>
    <t xml:space="preserve">용접스터드, 머리형, M19×145mm, 자동 </t>
  </si>
  <si>
    <t xml:space="preserve">용접스터드, 머리형, M19×155mm, 자동 </t>
  </si>
  <si>
    <t xml:space="preserve">용접스터드, 머리형, M22×85mm, 수동 </t>
  </si>
  <si>
    <t xml:space="preserve">용접스터드, 머리형, M22×95mm, 수동 </t>
  </si>
  <si>
    <t xml:space="preserve">용접스터드, 머리형, M22×105mm, 수동 </t>
  </si>
  <si>
    <t xml:space="preserve">용접스터드, 머리형, M22×115mm, 수동 </t>
  </si>
  <si>
    <t xml:space="preserve">용접스터드, 머리형, M22×125mm, 수동 </t>
  </si>
  <si>
    <t xml:space="preserve">용접스터드, 머리형, M22×135mm, 수동 </t>
  </si>
  <si>
    <t xml:space="preserve">용접스터드, 머리형, M22×145mm, 수동 </t>
  </si>
  <si>
    <t xml:space="preserve">용접스터드, 머리형, M22×155mm, 수동 </t>
  </si>
  <si>
    <t xml:space="preserve">용접스터드, 머리형, M22×85mm, 자동 </t>
  </si>
  <si>
    <t xml:space="preserve">용접스터드, 머리형, M22×95mm, 자동 </t>
  </si>
  <si>
    <t xml:space="preserve">용접스터드, 머리형, M22×105mm, 자동 </t>
  </si>
  <si>
    <t xml:space="preserve">용접스터드, 머리형, M22×115mm, 자동 </t>
  </si>
  <si>
    <t xml:space="preserve">용접스터드, 머리형, M22×125mm, 자동 </t>
  </si>
  <si>
    <t xml:space="preserve">용접스터드, 머리형, M22×135mm, 자동 </t>
  </si>
  <si>
    <t xml:space="preserve">용접스터드, 머리형, M22×145mm, 자동 </t>
  </si>
  <si>
    <t xml:space="preserve">용접스터드, 머리형, M22×155mm, 자동 </t>
  </si>
  <si>
    <t>동조</t>
  </si>
  <si>
    <t>고장력볼트, F10T, M12×40mm</t>
  </si>
  <si>
    <t>고장력볼트, F10T, M12×45mm</t>
  </si>
  <si>
    <t>고장력볼트, F10T, M12×50mm</t>
  </si>
  <si>
    <t>고장력볼트, F10T, M12×55mm</t>
  </si>
  <si>
    <t>고장력볼트, F10T, M12×60mm</t>
  </si>
  <si>
    <t>고장력볼트, F10T, M12×65mm</t>
  </si>
  <si>
    <t>고장력볼트, F10T, M12×70mm</t>
  </si>
  <si>
    <t>고장력볼트, F10T, M12×75mm</t>
  </si>
  <si>
    <t>고장력볼트, F10T, M12×80mm</t>
  </si>
  <si>
    <t>고장력볼트, F10T, M12×85mm</t>
  </si>
  <si>
    <t>고장력볼트, F10T, M12×90mm</t>
  </si>
  <si>
    <t>고장력볼트, F10T, M12×95mm</t>
  </si>
  <si>
    <t>고장력볼트, F10T, M16×40mm</t>
  </si>
  <si>
    <t>고장력볼트, F10T, M16×45mm</t>
  </si>
  <si>
    <t>고장력볼트, F10T, M16×50mm</t>
  </si>
  <si>
    <t>고장력볼트, F10T, M16×55mm</t>
  </si>
  <si>
    <t>고장력볼트, F10T, M16×60mm</t>
  </si>
  <si>
    <t>고장력볼트, F10T, M16×65mm</t>
  </si>
  <si>
    <t>고장력볼트, F10T, M16×70mm</t>
  </si>
  <si>
    <t>고장력볼트, F10T, M16×75mm</t>
  </si>
  <si>
    <t>고장력볼트, F10T, M16×80mm</t>
  </si>
  <si>
    <t>고장력볼트, F10T, M16×85mm</t>
  </si>
  <si>
    <t>고장력볼트, F10T, M16×90mm</t>
  </si>
  <si>
    <t>고장력볼트, F10T, M16×95mm</t>
  </si>
  <si>
    <t>고장력볼트, F10T, M16×100mm</t>
  </si>
  <si>
    <t>고장력볼트, F10T, M16×105mm</t>
  </si>
  <si>
    <t>고장력볼트, F10T, M16×110mm</t>
  </si>
  <si>
    <t>고장력볼트, F10T, M16×115mm</t>
  </si>
  <si>
    <t>고장력볼트, F10T, M16×120mm</t>
  </si>
  <si>
    <t>고장력볼트, F10T, M16×125mm</t>
  </si>
  <si>
    <t>고장력볼트, F10T, M16×130mm</t>
  </si>
  <si>
    <t>고장력볼트, F10T, M16×135mm</t>
  </si>
  <si>
    <t>고장력볼트, F10T, M16×140mm</t>
  </si>
  <si>
    <t>고장력볼트, F10T, M16×145mm</t>
  </si>
  <si>
    <t>고장력볼트, F10T, M16×150mm</t>
  </si>
  <si>
    <t>고장력볼트, F10T, M16×155mm</t>
  </si>
  <si>
    <t>고장력볼트, F10T, M16×160mm</t>
  </si>
  <si>
    <t>고장력볼트, F10T, M16×165mm</t>
  </si>
  <si>
    <t>고장력볼트, F10T, M16×170mm</t>
  </si>
  <si>
    <t>고장력볼트, F10T, M20×40mm</t>
  </si>
  <si>
    <t>고장력볼트, F10T, M20×45mm</t>
  </si>
  <si>
    <t>고장력볼트, F10T, M20×50mm</t>
  </si>
  <si>
    <t>고장력볼트, F10T, M20×55mm</t>
  </si>
  <si>
    <t>고장력볼트, F10T, M20×60mm</t>
  </si>
  <si>
    <t>고장력볼트, F10T, M20×65mm</t>
  </si>
  <si>
    <t>고장력볼트, F10T, M20×70mm</t>
  </si>
  <si>
    <t>고장력볼트, F10T, M20×75mm</t>
  </si>
  <si>
    <t>고장력볼트, F10T, M20×80mm</t>
  </si>
  <si>
    <t>고장력볼트, F10T, M20×85mm</t>
  </si>
  <si>
    <t>고장력볼트, F10T, M20×90mm</t>
  </si>
  <si>
    <t>고장력볼트, F10T, M20×95mm</t>
  </si>
  <si>
    <t>고장력볼트, F10T, M20×100mm</t>
  </si>
  <si>
    <t>고장력볼트</t>
  </si>
  <si>
    <t>고장력볼트, F10T, M20×105mm</t>
  </si>
  <si>
    <t>고장력볼트, F10T, M20×110mm</t>
  </si>
  <si>
    <t>고장력볼트, F10T, M20×115mm</t>
  </si>
  <si>
    <t>고장력볼트, F10T, M20×120mm</t>
  </si>
  <si>
    <t>고장력볼트, F10T, M20×125mm</t>
  </si>
  <si>
    <t>고장력볼트, F10T, M20×130mm</t>
  </si>
  <si>
    <t>고장력볼트, F10T, M20×135mm</t>
  </si>
  <si>
    <t>고장력볼트, F10T, M20×140mm</t>
  </si>
  <si>
    <t>고장력볼트, F10T, M20×145mm</t>
  </si>
  <si>
    <t>고장력볼트, F10T, M20×150mm</t>
  </si>
  <si>
    <t>고장력볼트, F10T, M20×155mm</t>
  </si>
  <si>
    <t>고장력볼트, F10T, M20×160mm</t>
  </si>
  <si>
    <t>고장력볼트, F10T, M20×165mm</t>
  </si>
  <si>
    <t>고장력볼트, F10T, M20×170mm</t>
  </si>
  <si>
    <t>고장력볼트, F10T, M22×45mm</t>
  </si>
  <si>
    <t>고장력볼트, F10T, M22×50mm</t>
  </si>
  <si>
    <t>고장력볼트, F10T, M22×55mm</t>
  </si>
  <si>
    <t>고장력볼트, F10T, M22×60mm</t>
  </si>
  <si>
    <t>고장력볼트, F10T, M22×65mm</t>
  </si>
  <si>
    <t>고장력볼트, F10T, M22×70mm</t>
  </si>
  <si>
    <t>고장력볼트, F10T, M22×75mm</t>
  </si>
  <si>
    <t>고장력볼트, F10T, M22×80mm</t>
  </si>
  <si>
    <t>고장력볼트, F10T, M22×85mm</t>
  </si>
  <si>
    <t>고장력볼트, F10T, M22×90mm</t>
  </si>
  <si>
    <t>고장력볼트, F10T, M22×95mm</t>
  </si>
  <si>
    <t>고장력볼트, F10T, M22×100mm</t>
  </si>
  <si>
    <t>고장력볼트, F10T, M22×105mm</t>
  </si>
  <si>
    <t>고장력볼트, F10T, M22×110mm</t>
  </si>
  <si>
    <t>고장력볼트, F10T, M22×115mm</t>
  </si>
  <si>
    <t>고장력볼트, F10T, M22×120mm</t>
  </si>
  <si>
    <t>고장력볼트, F10T, M22×125mm</t>
  </si>
  <si>
    <t>고장력볼트, F10T, M22×130mm</t>
  </si>
  <si>
    <t>고장력볼트, F10T, M22×135mm</t>
  </si>
  <si>
    <t>고장력볼트, F10T, M22×140mm</t>
  </si>
  <si>
    <t>고장력볼트, F10T, M22×145mm</t>
  </si>
  <si>
    <t>고장력볼트, F10T, M22×150mm</t>
  </si>
  <si>
    <t>고장력볼트, F10T, M22×155mm</t>
  </si>
  <si>
    <t>고장력볼트, F10T, M22×160mm</t>
  </si>
  <si>
    <t>고장력볼트, F10T, M22×165mm</t>
  </si>
  <si>
    <t>고장력볼트, F10T, M22×170mm</t>
  </si>
  <si>
    <t>고장력볼트, F10T, M24×45mm</t>
  </si>
  <si>
    <t>고장력볼트, F10T, M24×50mm</t>
  </si>
  <si>
    <t>고장력볼트, F10T, M24×55mm</t>
  </si>
  <si>
    <t>고장력볼트, F10T, M24×60mm</t>
  </si>
  <si>
    <t>고장력볼트, F10T, M24×65mm</t>
  </si>
  <si>
    <t>고장력볼트, F10T, M24×70mm</t>
  </si>
  <si>
    <t>고장력볼트, F10T, M24×75mm</t>
  </si>
  <si>
    <t>고장력볼트, F10T, M24×80mm</t>
  </si>
  <si>
    <t>고장력볼트, F10T, M24×85mm</t>
  </si>
  <si>
    <t>고장력볼트, F10T, M24×90mm</t>
  </si>
  <si>
    <t>고장력볼트, F10T, M24×95mm</t>
  </si>
  <si>
    <t>고장력볼트, F10T, M24×100mm</t>
  </si>
  <si>
    <t>고장력볼트, F10T, M24×105mm</t>
  </si>
  <si>
    <t>고장력볼트, F10T, M24×110mm</t>
  </si>
  <si>
    <t>고장력볼트, F10T, M24×115mm</t>
  </si>
  <si>
    <t>고장력볼트, F10T, M24×120mm</t>
  </si>
  <si>
    <t>고장력볼트, F10T, M24×125mm</t>
  </si>
  <si>
    <t>고장력볼트, F10T, M24×130mm</t>
  </si>
  <si>
    <t>고장력볼트, F10T, M24×135mm</t>
  </si>
  <si>
    <t>고장력볼트, F10T, M24×140mm</t>
  </si>
  <si>
    <t>고장력볼트, F10T, M24×145mm</t>
  </si>
  <si>
    <t>고장력볼트, F10T, M24×150mm</t>
  </si>
  <si>
    <t>고장력볼트, F10T, M24×155mm</t>
  </si>
  <si>
    <t>고장력볼트, F10T, M24×160mm</t>
  </si>
  <si>
    <t>고장력볼트, F10T, M24×165mm</t>
  </si>
  <si>
    <t>고장력볼트, F10T, M24×170mm</t>
  </si>
  <si>
    <t>고장력볼트, TS볼트, M16×40mm</t>
  </si>
  <si>
    <t>고장력볼트, TS볼트, M16×45mm</t>
  </si>
  <si>
    <t>고장력볼트, TS볼트, M16×50mm</t>
  </si>
  <si>
    <t>고장력볼트, TS볼트, M16×55mm</t>
  </si>
  <si>
    <t>고장력볼트, TS볼트, M16×60mm</t>
  </si>
  <si>
    <t>고장력볼트, TS볼트, M16×65mm</t>
  </si>
  <si>
    <t>고장력볼트, TS볼트, M16×70mm</t>
  </si>
  <si>
    <t>고장력볼트, TS볼트, M16×75mm</t>
  </si>
  <si>
    <t>고장력볼트, TS볼트, M16×80mm</t>
  </si>
  <si>
    <t>고장력볼트, TS볼트, M16×85mm</t>
  </si>
  <si>
    <t>고장력볼트, TS볼트, M16×90mm</t>
  </si>
  <si>
    <t>고장력볼트, TS볼트, M16×95mm</t>
  </si>
  <si>
    <t>고장력볼트, TS볼트, M16×100mm</t>
  </si>
  <si>
    <t>고장력볼트, TS볼트, M20×45mm</t>
  </si>
  <si>
    <t>고장력볼트, TS볼트, M20×50mm</t>
  </si>
  <si>
    <t>고장력볼트, TS볼트, M20×60mm</t>
  </si>
  <si>
    <t>고장력볼트, TS볼트, M20×65mm</t>
  </si>
  <si>
    <t>고장력볼트, TS볼트, M20×70mm</t>
  </si>
  <si>
    <t>고장력볼트, TS볼트, M20×75mm</t>
  </si>
  <si>
    <t>고장력볼트, TS볼트, M20×80mm</t>
  </si>
  <si>
    <t>고장력볼트, TS볼트, M20×85mm</t>
  </si>
  <si>
    <t>고장력볼트, TS볼트, M20×90mm</t>
  </si>
  <si>
    <t>고장력볼트, TS볼트, M20×95mm</t>
  </si>
  <si>
    <t>고장력볼트, TS볼트, M20×100mm</t>
  </si>
  <si>
    <t>고장력볼트, TS볼트, M20×105mm</t>
  </si>
  <si>
    <t>고장력볼트, TS볼트, M20×110mm</t>
  </si>
  <si>
    <t>고장력볼트, TS볼트, M22×50mm</t>
  </si>
  <si>
    <t>고장력볼트, TS볼트, M22×55mm</t>
  </si>
  <si>
    <t>고장력볼트, TS볼트, M22×60mm</t>
  </si>
  <si>
    <t>고장력볼트, TS볼트, M22×65mm</t>
  </si>
  <si>
    <t>고장력볼트, TS볼트, M22×70mm</t>
  </si>
  <si>
    <t>고장력볼트, TS볼트, M22×75mm</t>
  </si>
  <si>
    <t>고장력볼트, TS볼트, M22×80mm</t>
  </si>
  <si>
    <t>고장력볼트, TS볼트, M22×85mm</t>
  </si>
  <si>
    <t>고장력볼트, TS볼트, M22×90mm</t>
  </si>
  <si>
    <t>고장력볼트, TS볼트, M22×95mm</t>
  </si>
  <si>
    <t>고장력볼트, TS볼트, M22×100mm</t>
  </si>
  <si>
    <t>고장력볼트, TS볼트, M22×105mm</t>
  </si>
  <si>
    <t>고장력볼트, TS볼트, M22×110mm</t>
  </si>
  <si>
    <t>고장력볼트, TS볼트, M24×55mm</t>
  </si>
  <si>
    <t>고장력볼트, TS볼트, M24×60mm</t>
  </si>
  <si>
    <t>고장력볼트, TS볼트, M24×65mm</t>
  </si>
  <si>
    <t>고장력볼트, TS볼트, M24×70mm</t>
  </si>
  <si>
    <t>고장력볼트, TS볼트, M24×75mm</t>
  </si>
  <si>
    <t>고장력볼트, TS볼트, M24×80mm</t>
  </si>
  <si>
    <t>고장력볼트, TS볼트, M24×85mm</t>
  </si>
  <si>
    <t>고장력볼트, TS볼트, M24×90mm</t>
  </si>
  <si>
    <t>고장력볼트, TS볼트, M24×95mm</t>
  </si>
  <si>
    <t>고장력볼트, TS볼트, M24×100mm</t>
  </si>
  <si>
    <t>고장력볼트, TS볼트, M24×105mm</t>
  </si>
  <si>
    <t>고장력볼트, TS볼트, M24×110mm</t>
  </si>
  <si>
    <t>앵커볼트</t>
  </si>
  <si>
    <t>앵커볼트, M13×100mm</t>
  </si>
  <si>
    <t>앵커볼트, M13×150mm</t>
  </si>
  <si>
    <t>앵커볼트, M13×200mm</t>
  </si>
  <si>
    <t>앵커볼트, M13×250mm</t>
  </si>
  <si>
    <t>앵커볼트, M13×300mm</t>
  </si>
  <si>
    <t>앵커볼트, M13×400mm</t>
  </si>
  <si>
    <t>앵커볼트, M13×450mm</t>
  </si>
  <si>
    <t>앵커볼트, M16×100mm</t>
  </si>
  <si>
    <t>앵커볼트, M16×150mm</t>
  </si>
  <si>
    <t>앵커볼트, M16×200mm</t>
  </si>
  <si>
    <t>앵커볼트, M16×250mm</t>
  </si>
  <si>
    <t>앵커볼트, M16×300mm</t>
  </si>
  <si>
    <t>앵커볼트, M16×400mm</t>
  </si>
  <si>
    <t>앵커볼트, M16×500mm</t>
  </si>
  <si>
    <t>앵커볼트, M16×600mm</t>
  </si>
  <si>
    <t>앵커볼트, M19×150mm</t>
  </si>
  <si>
    <t>앵커볼트, M19×200mm</t>
  </si>
  <si>
    <t>앵커볼트, M19×250mm</t>
  </si>
  <si>
    <t>앵커볼트, M19×300mm</t>
  </si>
  <si>
    <t>앵커볼트, M19×400mm</t>
  </si>
  <si>
    <t>앵커볼트, M19×500mm</t>
  </si>
  <si>
    <t>앵커볼트, M19×600mm</t>
  </si>
  <si>
    <t>앵커볼트, M22×200mm</t>
  </si>
  <si>
    <t>앵커볼트, M22×250mm</t>
  </si>
  <si>
    <t>앵커볼트, M22×300mm</t>
  </si>
  <si>
    <t>앵커볼트, M22×400mm</t>
  </si>
  <si>
    <t>앵커볼트, M22×500mm</t>
  </si>
  <si>
    <t>앵커볼트, M22×600mm</t>
  </si>
  <si>
    <t>앵커볼트, M25×300mm</t>
  </si>
  <si>
    <t>앵커볼트, M25×400mm</t>
  </si>
  <si>
    <t>앵커볼트, M25×500mm</t>
  </si>
  <si>
    <t>앵커볼트, M25×550mm</t>
  </si>
  <si>
    <t>앵커볼트, M25×600mm</t>
  </si>
  <si>
    <t>육각볼트</t>
  </si>
  <si>
    <t>육각볼트, M14×20</t>
  </si>
  <si>
    <t>육각볼트, M14×25</t>
  </si>
  <si>
    <t>육각볼트, M14×30</t>
  </si>
  <si>
    <t>육각볼트, M14×35</t>
  </si>
  <si>
    <t>육각볼트, M14×40</t>
  </si>
  <si>
    <t>육각볼트, M14×45</t>
  </si>
  <si>
    <t>육각볼트, M14×50</t>
  </si>
  <si>
    <t>육각볼트, M14×55</t>
  </si>
  <si>
    <t>육각볼트, M14×60</t>
  </si>
  <si>
    <t>육각볼트, M14×65</t>
  </si>
  <si>
    <t>육각볼트, M14×70</t>
  </si>
  <si>
    <t>육각볼트, M14×75</t>
  </si>
  <si>
    <t>육각볼트, M14×80</t>
  </si>
  <si>
    <t>육각볼트, M14×85</t>
  </si>
  <si>
    <t>육각볼트, M14×90</t>
  </si>
  <si>
    <t>육각볼트, M16×25</t>
  </si>
  <si>
    <t>육각볼트, M16×30</t>
  </si>
  <si>
    <t>육각볼트, M16×35</t>
  </si>
  <si>
    <t>육각볼트, M16×40</t>
  </si>
  <si>
    <t>육각볼트, M16×45</t>
  </si>
  <si>
    <t>육각볼트, M16×50</t>
  </si>
  <si>
    <t>육각볼트, M16×70</t>
  </si>
  <si>
    <t>육각볼트, M16×75</t>
  </si>
  <si>
    <t>육각볼트, M16×80</t>
  </si>
  <si>
    <t>육각볼트, M16×85</t>
  </si>
  <si>
    <t>육각볼트, M16×90</t>
  </si>
  <si>
    <t>육각볼트, M18×25</t>
  </si>
  <si>
    <t>육각볼트, M18×30</t>
  </si>
  <si>
    <t>육각볼트, M18×35</t>
  </si>
  <si>
    <t>육각볼트, M18×40</t>
  </si>
  <si>
    <t>육각볼트, M18×45</t>
  </si>
  <si>
    <t>육각볼트, M18×50</t>
  </si>
  <si>
    <t>육각볼트, M18×55</t>
  </si>
  <si>
    <t>육각볼트, M18×60</t>
  </si>
  <si>
    <t>육각볼트, M18×65</t>
  </si>
  <si>
    <t>육각볼트, M18×70</t>
  </si>
  <si>
    <t>육각볼트, M18×75</t>
  </si>
  <si>
    <t>육각볼트, M18×80</t>
  </si>
  <si>
    <t>육각볼트, M18×85</t>
  </si>
  <si>
    <t>육각볼트, M18×90</t>
  </si>
  <si>
    <t>육각볼트, M20×25</t>
  </si>
  <si>
    <t>육각볼트, M20×30</t>
  </si>
  <si>
    <t>육각볼트, M20×35</t>
  </si>
  <si>
    <t>육각볼트, M20×40</t>
  </si>
  <si>
    <t>육각볼트, M20×45</t>
  </si>
  <si>
    <t>육각볼트, M20×50</t>
  </si>
  <si>
    <t>육각볼트, M20×55</t>
  </si>
  <si>
    <t>육각볼트, M20×60</t>
  </si>
  <si>
    <t>육각볼트, M20×65</t>
  </si>
  <si>
    <t>육각볼트, M20×70</t>
  </si>
  <si>
    <t>육각볼트, M20×80</t>
  </si>
  <si>
    <t>육각볼트, M20×85</t>
  </si>
  <si>
    <t>육각볼트, M20×90</t>
  </si>
  <si>
    <t>육각볼트, M22×35</t>
  </si>
  <si>
    <t>육각볼트, M22×40</t>
  </si>
  <si>
    <t>육각볼트, M22×45</t>
  </si>
  <si>
    <t>육각볼트, M22×50</t>
  </si>
  <si>
    <t>육각볼트, M22×55</t>
  </si>
  <si>
    <t>육각볼트, M22×60</t>
  </si>
  <si>
    <t>육각볼트, M22×65</t>
  </si>
  <si>
    <t>육각볼트, M22×70</t>
  </si>
  <si>
    <t>육각볼트, M22×75</t>
  </si>
  <si>
    <t>육각볼트, M22×80</t>
  </si>
  <si>
    <t>육각볼트, M22×85</t>
  </si>
  <si>
    <t>육각볼트, M24×50</t>
  </si>
  <si>
    <t>육각볼트, M24×55</t>
  </si>
  <si>
    <t>육각볼트, M24×60</t>
  </si>
  <si>
    <t>육각볼트, M24×65</t>
  </si>
  <si>
    <t>육각볼트, M24×70</t>
  </si>
  <si>
    <t>육각볼트, M24×75</t>
  </si>
  <si>
    <t>육각볼트, M24×80</t>
  </si>
  <si>
    <t>육각볼트, M24×85</t>
  </si>
  <si>
    <t>육각볼트, M24×90</t>
  </si>
  <si>
    <t>육각볼트, 스테인리스, M6×20mm</t>
  </si>
  <si>
    <t>육각볼트, 스테인리스, M6×25mm</t>
  </si>
  <si>
    <t>육각볼트, 스테인리스, M6×30mm</t>
  </si>
  <si>
    <t>육각볼트, 스테인리스, M6×40mm</t>
  </si>
  <si>
    <t>육각볼트, 스테인리스, M6×50mm</t>
  </si>
  <si>
    <t>육각볼트, 스테인리스, M6×60mm</t>
  </si>
  <si>
    <t>육각볼트, 스테인리스, M6×70mm</t>
  </si>
  <si>
    <t>육각볼트, 스테인리스, M6×80mm</t>
  </si>
  <si>
    <t>육각볼트, 스테인리스, M6×90mm</t>
  </si>
  <si>
    <t>육각볼트, 스테인리스, M6×100mm</t>
  </si>
  <si>
    <t>육각볼트, 스테인리스, M8×20mm</t>
  </si>
  <si>
    <t>육각볼트, 스테인리스, M8×25 mm</t>
  </si>
  <si>
    <t>육각볼트, 스테인리스, M8×30mm</t>
  </si>
  <si>
    <t>육각볼트, 스테인리스, M8×40mm</t>
  </si>
  <si>
    <t>육각볼트, 스테인리스, M8×50mm</t>
  </si>
  <si>
    <t>육각볼트, 스테인리스, M8×60mm</t>
  </si>
  <si>
    <t>육각볼트, 스테인리스, M8×70mm</t>
  </si>
  <si>
    <t>육각볼트, 스테인리스, M8×80mm</t>
  </si>
  <si>
    <t>육각볼트, 스테인리스, M8×90mm</t>
  </si>
  <si>
    <t>육각볼트, 스테인리스, M8×100mm</t>
  </si>
  <si>
    <t>육각볼트, 스테인리스, M10×20mm</t>
  </si>
  <si>
    <t>육각볼트, 스테인리스, M10×25mm</t>
  </si>
  <si>
    <t>육각볼트, 스테인리스, M10×30mm</t>
  </si>
  <si>
    <t>육각볼트, 스테인리스, M10×40mm</t>
  </si>
  <si>
    <t>육각볼트, 스테인리스, M10×50mm</t>
  </si>
  <si>
    <t>육각볼트, 스테인리스, M10×60mm</t>
  </si>
  <si>
    <t>육각볼트, 스테인리스, M10×70mm</t>
  </si>
  <si>
    <t>육각볼트, 스테인리스, M10×80mm</t>
  </si>
  <si>
    <t>육각볼트, 스테인리스, M10×90mm</t>
  </si>
  <si>
    <t>육각볼트, 스테인리스, M10×100mm</t>
  </si>
  <si>
    <t>육각볼트, 스테인리스, M10×130mm</t>
  </si>
  <si>
    <t>육각볼트, 스테인리스, M10×150mm</t>
  </si>
  <si>
    <t>육각볼트, 스테인리스, M10×35mm</t>
  </si>
  <si>
    <t>육각볼트, 스테인리스, M10×45mm</t>
  </si>
  <si>
    <t>육각볼트, 스테인리스, M12×20mm</t>
  </si>
  <si>
    <t>육각볼트, 스테인리스, M12×25mm</t>
  </si>
  <si>
    <t>육각볼트, 스테인리스, M12×30mm</t>
  </si>
  <si>
    <t>육각볼트, 스테인리스, M12×40mm</t>
  </si>
  <si>
    <t>육각볼트, 스테인리스, M12×50mm</t>
  </si>
  <si>
    <t>육각볼트, 스테인리스, M12×60mm</t>
  </si>
  <si>
    <t>육각볼트, 스테인리스, M12×70mm</t>
  </si>
  <si>
    <t>육각볼트, 스테인리스, M12×80mm</t>
  </si>
  <si>
    <t>육각볼트, 스테인리스, M12×90mm</t>
  </si>
  <si>
    <t>육각볼트, 스테인리스, M12×100mm</t>
  </si>
  <si>
    <t>육각볼트, 스테인리스, M12×130mm</t>
  </si>
  <si>
    <t>육각볼트, 스테인리스, M12×150mm</t>
  </si>
  <si>
    <t>육각볼트, 스테인리스, M12×35mm</t>
  </si>
  <si>
    <t>육각볼트, 스테인리스, M12×45mm</t>
  </si>
  <si>
    <t>육각볼트, 스테인리스, M14×30mm</t>
  </si>
  <si>
    <t>육각볼트, 스테인리스, M14×40mm</t>
  </si>
  <si>
    <t>육각볼트, 스테인리스, M14×50mm</t>
  </si>
  <si>
    <t>육각볼트, 스테인리스, M14×60mm</t>
  </si>
  <si>
    <t>육각볼트, 스테인리스, M14×70mm</t>
  </si>
  <si>
    <t>육각볼트, 스테인리스, M14×80mm</t>
  </si>
  <si>
    <t>육각볼트, 스테인리스, M14×90mm</t>
  </si>
  <si>
    <t>육각볼트, 스테인리스, M14×100mm</t>
  </si>
  <si>
    <t>육각볼트, 스테인리스, M14×130mm</t>
  </si>
  <si>
    <t>육각볼트, 스테인리스, M14×150mm</t>
  </si>
  <si>
    <t>육각볼트, 스테인리스, M16×30mm</t>
  </si>
  <si>
    <t>육각볼트, 스테인리스, M16×40mm</t>
  </si>
  <si>
    <t>육각볼트, 스테인리스, M16×50mm</t>
  </si>
  <si>
    <t>육각볼트, 스테인리스, M16×60mm</t>
  </si>
  <si>
    <t>육각볼트, 스테인리스, M16×70mm</t>
  </si>
  <si>
    <t>육각볼트, 스테인리스, M16×80mm</t>
  </si>
  <si>
    <t>육각볼트, 스테인리스, M16×90mm</t>
  </si>
  <si>
    <t>육각볼트, 스테인리스, M16×100mm</t>
  </si>
  <si>
    <t>육각볼트, 스테인리스, M16×130mm</t>
  </si>
  <si>
    <t>육각볼트, 스테인리스, M16×150mm</t>
  </si>
  <si>
    <t>육각볼트, 스테인리스, M16×160mm</t>
  </si>
  <si>
    <t>육각볼트, 스테인리스, M16×170mm</t>
  </si>
  <si>
    <t>육각볼트, 스테인리스, M16×180mm</t>
  </si>
  <si>
    <t>육각볼트, 스테인리스, M16×190mm</t>
  </si>
  <si>
    <t>육각볼트, 스테인리스, M16×200mm</t>
  </si>
  <si>
    <t>육각볼트, 스테인리스, M16×35mm</t>
  </si>
  <si>
    <t>육각볼트, 스테인리스, M16×45mm</t>
  </si>
  <si>
    <t>육각볼트, 스테인리스, M16×55mm</t>
  </si>
  <si>
    <t>육각볼트, 스테인리스, M18×40mm</t>
  </si>
  <si>
    <t>육각볼트, 스테인리스, M18×50mm</t>
  </si>
  <si>
    <t>육각볼트, 스테인리스, M18×60mm</t>
  </si>
  <si>
    <t>육각볼트, 스테인리스, M18×70mm</t>
  </si>
  <si>
    <t>육각볼트, 스테인리스, M18×80mm</t>
  </si>
  <si>
    <t>육각볼트, 스테인리스, M18×90mm</t>
  </si>
  <si>
    <t>육각볼트, 스테인리스, M18×100mm</t>
  </si>
  <si>
    <t>육각볼트, 스테인리스, M18×130mm</t>
  </si>
  <si>
    <t>육각볼트, 스테인리스, M18×150mm</t>
  </si>
  <si>
    <t>육각볼트, 스테인리스, M18×160mm</t>
  </si>
  <si>
    <t>육각볼트, 스테인리스, M18×170mm</t>
  </si>
  <si>
    <t>육각볼트, 스테인리스, M18×180mm</t>
  </si>
  <si>
    <t>육각볼트, 스테인리스, M18×190mm</t>
  </si>
  <si>
    <t>육각볼트, 스테인리스, M18×200mm</t>
  </si>
  <si>
    <t>육각볼트, 스테인리스, M20×50mm</t>
  </si>
  <si>
    <t>육각볼트, 스테인리스, M20×60mm</t>
  </si>
  <si>
    <t>육각볼트, 스테인리스, M20×70mm</t>
  </si>
  <si>
    <t>육각볼트, 스테인리스, M20×80mm</t>
  </si>
  <si>
    <t>육각볼트, 스테인리스, M20×90mm</t>
  </si>
  <si>
    <t>육각볼트, 스테인리스, M20×100mm</t>
  </si>
  <si>
    <t>육각볼트, 스테인리스, M20×150mm</t>
  </si>
  <si>
    <t>전산볼트</t>
  </si>
  <si>
    <t>전산볼트, 탄소강, M6×1000mm</t>
  </si>
  <si>
    <t>전산볼트, 탄소강, M8×1000mm</t>
  </si>
  <si>
    <t>전산볼트, 탄소강, M10×1000mm</t>
  </si>
  <si>
    <t>전산볼트, 탄소강, M12×1000mm</t>
  </si>
  <si>
    <t>전산볼트, 탄소강, M14×1000mm</t>
  </si>
  <si>
    <t>전산볼트, 탄소강, M16×1000mm</t>
  </si>
  <si>
    <t>전산볼트, 탄소강, M18×1000mm</t>
  </si>
  <si>
    <t>전산볼트, 탄소강, M20×1000mm</t>
  </si>
  <si>
    <t>전산볼트, 탄소강, M22×1000mm</t>
  </si>
  <si>
    <t>전산볼트, 탄소강, M24×1000mm</t>
  </si>
  <si>
    <t>전산볼트, 탄소강, M27×1000mm</t>
  </si>
  <si>
    <t>전산볼트, 탄소강, M30×1000mm</t>
  </si>
  <si>
    <t>전산볼트, 탄소강, M36×1000mm</t>
  </si>
  <si>
    <t>전산볼트, 스테인리스강, M6×1000mm</t>
  </si>
  <si>
    <t>전산볼트, 스테인리스강, M8×1000mm</t>
  </si>
  <si>
    <t>전산볼트, 스테인리스강, M10×1000mm</t>
  </si>
  <si>
    <t>전산볼트, 스테인리스강, M12×1000mm</t>
  </si>
  <si>
    <t>전산볼트, 스테인리스강, M16×1000mm</t>
  </si>
  <si>
    <t>전산볼트, 스테인리스강, M18×1000mm</t>
  </si>
  <si>
    <t>전산볼트, 스테인리스강, M19×1000mm</t>
  </si>
  <si>
    <t>전산볼트, 스테인리스강, M20×1000mm</t>
  </si>
  <si>
    <t>전산볼트, 스테인리스강, M22×1000mm</t>
  </si>
  <si>
    <t>전산볼트, 스테인리스강, M24×1000mm</t>
  </si>
  <si>
    <t>전산볼트, 스테인리스강, M25×1000mm</t>
  </si>
  <si>
    <t>루프드레인, ISRD1610, 200mm</t>
  </si>
  <si>
    <t>바닥배수구, 50mm, ISFD306</t>
  </si>
  <si>
    <t>바닥배수구, 75mm, ISFD306</t>
  </si>
  <si>
    <t>바닥배수구, 100mm, ISFD306</t>
  </si>
  <si>
    <t>무늬목</t>
  </si>
  <si>
    <t>코너비드, 알루미늄, 스톱, 10×16mm</t>
  </si>
  <si>
    <t>코너비드, 아연도금, 코너, 50×50mm</t>
  </si>
  <si>
    <t>코너비드, 아연도금, 베이스, 7×7mm</t>
  </si>
  <si>
    <t>코너비드, 아연도금, 베이스, 10×10mm</t>
  </si>
  <si>
    <t>코너비드, 아연도금, 베이스, 10×10mm, 외날개</t>
  </si>
  <si>
    <t>코너비드, 아연도금, 죠인트, 10mm</t>
  </si>
  <si>
    <t>코너비드, 아연도금, 건식용코너, 25×25mm</t>
  </si>
  <si>
    <t>코너비드, 아연도금, 건식용코너, 32×32mm</t>
  </si>
  <si>
    <t>석고보드</t>
  </si>
  <si>
    <t>석고보드, 평보드, 9.5×900×1800mm(매)</t>
  </si>
  <si>
    <t>석고보드, 평보드, 9.5×900×1800mm(㎡)</t>
  </si>
  <si>
    <t>석고보드, 평보드, 9.5×900×2400mm(매)</t>
  </si>
  <si>
    <t>석고보드, 평보드, 9.5×900×2400mm(㎡)</t>
  </si>
  <si>
    <t>석고보드, 평보드, 9.5×900×2700mm(매)</t>
  </si>
  <si>
    <t>석고보드, 평보드, 9.5×900×2700mm(㎡)</t>
  </si>
  <si>
    <t>석고보드, 평보드, 12.5×900×1800mm(매)</t>
  </si>
  <si>
    <t>석고보드, 평보드, 12.5×900×1800mm(㎡)</t>
  </si>
  <si>
    <t>석고보드, 평보드, 12.5×900×2400mm(매)</t>
  </si>
  <si>
    <t>석고보드, 평보드, 12.5×900×2400mm(㎡)</t>
  </si>
  <si>
    <t>석고보드, 평보드, 12.5×1200×2400mm(매)</t>
  </si>
  <si>
    <t>석고보드, 평보드, 12.5×1200×2400mm(㎡)</t>
  </si>
  <si>
    <t>석고보드, 평보드, 15.0×900×1800mm(매)</t>
  </si>
  <si>
    <t>석고보드, 평보드, 15.0×900×1800mm(㎡)</t>
  </si>
  <si>
    <t>석고보드, 평보드, 15.0×900×2400mm(매)</t>
  </si>
  <si>
    <t>석고보드, 평보드, 15.0×900×2400mm(㎡)</t>
  </si>
  <si>
    <t>석고보드, 평보드, 15×1200×2400mm(매)</t>
  </si>
  <si>
    <t>석고보드, 평보드, 15×1200×2400mm(㎡)</t>
  </si>
  <si>
    <t>석고보드, 평보드, 방화, 12.5×900×1800(매)</t>
  </si>
  <si>
    <t>석고보드, 평보드, 방화, 12.5×900×1800mm(㎡)</t>
  </si>
  <si>
    <t>석고보드, 평보드, 방화, 12.5×900×2400mm(매)</t>
  </si>
  <si>
    <t>석고보드, 평보드, 방화, 12.5×900×2400mm(㎡)</t>
  </si>
  <si>
    <t>석고보드, 평보드, 방화, 12.5×1200×2400mm(매)</t>
  </si>
  <si>
    <t>석고보드, 평보드, 방화, 12.5×1200×2400mm(㎡)</t>
  </si>
  <si>
    <t>석고보드, 평보드, 방화, 15×900×1800mm(매)</t>
  </si>
  <si>
    <t>석고보드, 평보드, 방화, 15×900×1800mm(㎡)</t>
  </si>
  <si>
    <t>석고보드, 평보드, 방화, 15×900×2400mm(매)</t>
  </si>
  <si>
    <t>석고보드, 평보드, 방화, 15×900×2400mm(㎡)</t>
  </si>
  <si>
    <t>석고보드, 평보드, 방화, 15×1200×2400mm(매)</t>
  </si>
  <si>
    <t>석고보드, 평보드, 방화, 15×1200×2400mm(㎡)</t>
  </si>
  <si>
    <t>석고보드, 평보드, 방화, 25×600×1800mm(매)</t>
  </si>
  <si>
    <t>석고보드, 평보드, 방화, 25×600×1800mm(㎡)</t>
  </si>
  <si>
    <t>석고보드, 평보드, 방화, 25×600×2400mm(매)</t>
  </si>
  <si>
    <t>석고보드, 평보드, 방화, 25×600×2400mm(㎡)</t>
  </si>
  <si>
    <t>석고보드, 평보드, 방화, 25×600×2700mm(매)</t>
  </si>
  <si>
    <t>석고보드, 평보드, 방화, 25×600×2700mm(㎡)</t>
  </si>
  <si>
    <t>석고보드, 평보드, 방수, 9.5×900×1800mm(매)</t>
  </si>
  <si>
    <t>석고보드, 평보드, 방수, 9.5×900×1800mm(㎡)</t>
  </si>
  <si>
    <t>석고보드, 평보드, 방수, 9.5×900×2400mm(매)</t>
  </si>
  <si>
    <t>석고보드, 평보드, 방수, 9.5×900×2400mm(㎡)</t>
  </si>
  <si>
    <t>석고보드, 평보드, 방수, 9.5×900×2700mm(매)</t>
  </si>
  <si>
    <t>석고보드, 평보드, 방수, 9.5×900×2700mm(㎡)</t>
  </si>
  <si>
    <t>석고보드, 평보드, 방수, 12.5×900×1800mm(매)</t>
  </si>
  <si>
    <t>석고보드, 평보드, 방수, 12.5×900×1800mm(㎡)</t>
  </si>
  <si>
    <t>석고보드, 평보드, 방수, 12.5×900×2400mm(매)</t>
  </si>
  <si>
    <t>석고보드, 평보드, 방수, 12.5×900×2400mm(㎡)</t>
  </si>
  <si>
    <t>석고보드, 평보드, 방수, 12.5×1200×2400mm(매)</t>
  </si>
  <si>
    <t>석고보드, 평보드, 방수, 12.5×1200×2400mm(㎡)</t>
  </si>
  <si>
    <t>석고보드, 평보드, 방수, 15.0×900×1800mm(매)</t>
  </si>
  <si>
    <t>석고보드, 평보드, 방수, 15.0×900×1800mm(㎡)</t>
  </si>
  <si>
    <t>석고보드, 평보드, 방화방수, 12.5×900×1800mm(매)</t>
  </si>
  <si>
    <t>석고보드, 평보드, 방화방수, 12.5×900×1800mm(㎡)</t>
  </si>
  <si>
    <t>석고보드, 평보드, 방화방수, 12.5×900×2400mm(매)</t>
  </si>
  <si>
    <t>석고보드, 평보드, 방화방수, 12.5×900×2400mm(㎡)</t>
  </si>
  <si>
    <t>석고보드, 평보드, 방화방수, 12.5×1200×2400mm(매)</t>
  </si>
  <si>
    <t>석고보드, 평보드, 방화방수, 12.5×1200×2400mm(㎡)</t>
  </si>
  <si>
    <t>석고보드, 평보드, 방화방수, 15.0×900×1800mm(매)</t>
  </si>
  <si>
    <t>석고보드, 평보드, 방화방수, 15×900×1800mm(㎡)</t>
  </si>
  <si>
    <t>석고보드, 평보드, 방화방수, 15.0×900×2400mm(매)</t>
  </si>
  <si>
    <t>석고보드, 평보드, 방화방수, 15×900×2400mm(㎡)</t>
  </si>
  <si>
    <t>석고보드, 평보드, 방화방수, 15.0×1200×2400mm(매)</t>
  </si>
  <si>
    <t>석고보드, 평보드, 방화방수, 15×1200×2400mm(㎡)</t>
  </si>
  <si>
    <t>바니시</t>
  </si>
  <si>
    <t>바니시, KSM6050-2종, 우레탄바니시</t>
  </si>
  <si>
    <t>방청페인트, KSM6030-2종2류, 크롬산아연</t>
  </si>
  <si>
    <t>아크릴수지페인트, KSM6020-2종2급, 흑색</t>
  </si>
  <si>
    <t>아크릴수지페인트, KSM6020-2종2급, 녹색</t>
  </si>
  <si>
    <t>아크릴수지페인트, KSM6020-2종2급, 황색</t>
  </si>
  <si>
    <t>아크릴수지페인트, KSM6020-2종2급, 적색</t>
  </si>
  <si>
    <t>노면표지용페인트</t>
  </si>
  <si>
    <t>노면표지용페인트, 도로표지용도료, KSM6080, 상온형, 백색</t>
  </si>
  <si>
    <t>노면표지용페인트, 도로표지용도료, KSM6080, 상온형, 황색</t>
  </si>
  <si>
    <t>노면표지용페인트, 도로표지용도료, KSM6080, 상온형, 분홍색</t>
  </si>
  <si>
    <t>퍼티, 회색</t>
  </si>
  <si>
    <t>PVC용접봉</t>
  </si>
  <si>
    <t>PVC용접봉, Φ2.6mm</t>
  </si>
  <si>
    <t>연강용피복아크용접봉</t>
  </si>
  <si>
    <t>수팽창지수고무</t>
  </si>
  <si>
    <t>수팽창지수고무, KCH2010, 시공조인트용상자연결부용, 수팽창고무지수제</t>
  </si>
  <si>
    <t>고무타일, 4×500×500mm, 라운드</t>
  </si>
  <si>
    <t>고무타일, 3×500×500mm, 3T라운드</t>
  </si>
  <si>
    <t>고무타일, 4×500×500mm, 라운드칩</t>
  </si>
  <si>
    <t>고무타일, 3×500×500mm, 해머드칩</t>
  </si>
  <si>
    <t>고무타일, 3×500×500mm, 해머드</t>
  </si>
  <si>
    <t>고무타일, 4×500×500mm, 코인</t>
  </si>
  <si>
    <t>고무타일, 3×480×1220mm, 계단용</t>
  </si>
  <si>
    <t>고무타일, 3×480×1500mm, 계단용</t>
  </si>
  <si>
    <t>고무타일, 5×480×1220mm, 계단용</t>
  </si>
  <si>
    <t>고무타일, 5×480×1500mm, 계단용</t>
  </si>
  <si>
    <t>고무타일, 5×480×1800mm, 계단용</t>
  </si>
  <si>
    <t>고무타일, 6×500×500mm, 스포츠</t>
  </si>
  <si>
    <t>장</t>
  </si>
  <si>
    <t>타일카펫, HC-900, 500×500×6.5mm</t>
  </si>
  <si>
    <t>타일카펫, 트렌디, 500×500×7.0mm</t>
  </si>
  <si>
    <t>타일카펫, 스페이스, 500×500×7.0mm</t>
  </si>
  <si>
    <t>타일카펫, 메이저, 500×500×6.5mm</t>
  </si>
  <si>
    <t>불연천장재, 마이텍스, 12×300×600mm, 나사, 타카</t>
  </si>
  <si>
    <t>불연천장재, MT-200, T-Bar용, 15×603×603mm</t>
  </si>
  <si>
    <t>불연천장재, MT-210, T-Bar용, 15×594×594mm</t>
  </si>
  <si>
    <t>불연천장재, MT-310, T-Bar용, 15×603×603mm</t>
  </si>
  <si>
    <t>불연천장재, MC-2110, T-Bar용, 15×603×603mm</t>
  </si>
  <si>
    <t>불연천장재, MS-2110, T-Bar용, 15×603×603mm</t>
  </si>
  <si>
    <t>불연천장재, MC-2103, T-Bar용, 19×603×603mm</t>
  </si>
  <si>
    <t>불연천장재, MCD-900, T-Bar용, 15×603×603mm</t>
  </si>
  <si>
    <t>불연천장재, MS-4412, M-Bar용(접착), 15×300×600mm</t>
  </si>
  <si>
    <t>불연천장재, MC-4404, M-Bar용(접착), 15×300×600mm</t>
  </si>
  <si>
    <t>불연천장재, MT-420, T&amp;H-Bar용, 15×300×1210mm</t>
  </si>
  <si>
    <t>불연천장재, MT-410, T-Bar용, 15×603×603mm</t>
  </si>
  <si>
    <t>불연천장재, MT-400, T-Bar용, 15×603×603mm</t>
  </si>
  <si>
    <t>불연천장재, MT-440, M-Bar용, 접착, 12*300*600</t>
  </si>
  <si>
    <t>비닐벽지, 타일형</t>
  </si>
  <si>
    <t>종이벽지, 초배지</t>
  </si>
  <si>
    <t>초산비닐계접착제, 벽지용</t>
  </si>
  <si>
    <t>초산비닐계접착제, 일반목공용</t>
  </si>
  <si>
    <t>초산비닐계접착제, 비닐타일용</t>
  </si>
  <si>
    <t>초산비닐계접착제, 스치로폴, 암면</t>
  </si>
  <si>
    <t>에폭시접착제</t>
  </si>
  <si>
    <t>에폭시접착제, 석재용</t>
  </si>
  <si>
    <t>에폭시접착제, 세라믹타일용</t>
  </si>
  <si>
    <t>컨테이너하우스</t>
  </si>
  <si>
    <t>컨테이너하우스, 사무실용, 2.4×3.0×2.6m</t>
  </si>
  <si>
    <t>컨테이너하우스, 사무실용, 2.4×6.0×2.6m</t>
  </si>
  <si>
    <t>컨테이너하우스, 사무실용, 3.0×3.0×2.6m</t>
  </si>
  <si>
    <t>컨테이너하우스, 사무실용, 3.0×4.0×2.6m</t>
  </si>
  <si>
    <t>컨테이너하우스, 사무실용, 3.0×5.0×2.6m</t>
  </si>
  <si>
    <t>컨테이너하우스, 사무실용, 3.0×6.0×2.6m</t>
  </si>
  <si>
    <t>컨테이너하우스, 사무실용, 3.0×9.0×2.6m</t>
  </si>
  <si>
    <t>컨테이너하우스, 사무실용, 3.0×12×2.6m</t>
  </si>
  <si>
    <t>컨테이너하우스, 사무실용, 3.0×7.0×2.6m</t>
  </si>
  <si>
    <t>컨테이너하우스, 사무실용, 3.0×8.0×2.6m</t>
  </si>
  <si>
    <t>컨테이너하우스, 사무실용, 3.0×10.0×2.6m</t>
  </si>
  <si>
    <t>컨테이너하우스, 경비실용, 2.4×2.4×2.6m</t>
  </si>
  <si>
    <t>컨테이너하우스, 경비실용, 2.4×3.0×2.6m</t>
  </si>
  <si>
    <t>컨테이너하우스, 창고용, 2.4×3.0×2.6m</t>
  </si>
  <si>
    <t>컨테이너하우스, 창고용, 2.4×6.0×2.6m</t>
  </si>
  <si>
    <t>컨테이너하우스, 창고용, 3.0×3.0×2.6m</t>
  </si>
  <si>
    <t>컨테이너하우스, 창고용, 3.0×4.0×2.6m</t>
  </si>
  <si>
    <t>컨테이너하우스, 창고용, 3.0×5.0×2.6m</t>
  </si>
  <si>
    <t>컨테이너하우스, 창고용, 3.0×6.0×2.6m</t>
  </si>
  <si>
    <t>컨테이너하우스, 창고용, 3.0×9.0×2.6m</t>
  </si>
  <si>
    <t>컨테이너하우스, 창고용, 3.0×12×2.6m</t>
  </si>
  <si>
    <t>컨테이너하우스, 창고용, 2.4×2.4×2.6m</t>
  </si>
  <si>
    <t>컨테이너하우스, 창고용, 3.0×7.0×2.6m</t>
  </si>
  <si>
    <t>컨테이너하우스, 창고용, 3.0×8.0×2.6m</t>
  </si>
  <si>
    <t>컨테이너하우스, 창고용, 3.0×10×2.6m</t>
  </si>
  <si>
    <t>강관비계, 비계파이프, 48.6×2.3mm</t>
  </si>
  <si>
    <t>비계안정장치</t>
  </si>
  <si>
    <t>비계안정장치, 이음철물, 연결핀</t>
  </si>
  <si>
    <t>비계안정장치, 조임철물, 직교및가새</t>
  </si>
  <si>
    <t>비계안정장치, 받침철물</t>
  </si>
  <si>
    <t>비계안정장치, 비계기본틀, 기둥, 1.2×1.7m</t>
  </si>
  <si>
    <t>비계안정장치, 비계장선틀, 기둥, 1.0×1.9m</t>
  </si>
  <si>
    <t>비계안정장치, 가새, 1.2×1.9m</t>
  </si>
  <si>
    <t>건설용거푸집액세서리</t>
  </si>
  <si>
    <t>건설용거푸집액세서리, 웨지핀, 90mm</t>
  </si>
  <si>
    <t>건설용거푸집액세서리, 웨지핀, 60mm</t>
  </si>
  <si>
    <t>건설용거푸집액세서리, 플랫타이, 4×19×150mm</t>
  </si>
  <si>
    <t>건설용거푸집액세서리, 플랫타이, 4×19×180mm</t>
  </si>
  <si>
    <t>건설용거푸집액세서리, 플랫타이, 4×19×200mm</t>
  </si>
  <si>
    <t>건설용거푸집액세서리, 플랫타이, 4×19×250mm</t>
  </si>
  <si>
    <t>건설용거푸집액세서리, 플랫타이, 4×19×300mm</t>
  </si>
  <si>
    <t>건설용거푸집액세서리, 웨일후크, 스틸수평(소), 63.5패널용</t>
  </si>
  <si>
    <t>건설용거푸집액세서리, 웨일후크, 스틸수직(대), 63.5패널용</t>
  </si>
  <si>
    <t>건설용거푸집액세서리, 파이프지주, 60.5, 3170mm</t>
  </si>
  <si>
    <t>본</t>
  </si>
  <si>
    <t>건설용거푸집액세서리, 파이프지주, 60.5, 3470mm</t>
  </si>
  <si>
    <t>건설용거푸집액세서리, 파이프지주, 60.5, 3920mm</t>
  </si>
  <si>
    <t>건설용거푸집액세서리, 파이프지주, 60.5, 4220mm</t>
  </si>
  <si>
    <t>건설용거푸집</t>
  </si>
  <si>
    <t>건설용거푸집, 강, 600×1200×63.5mm</t>
  </si>
  <si>
    <t>건설용거푸집, 강, 450×1200×63.5mm</t>
  </si>
  <si>
    <t>건설용거푸집, 강, 400×1200×63.5mm</t>
  </si>
  <si>
    <t>건설용거푸집, 강, 300×1200×63.5mm</t>
  </si>
  <si>
    <t>건설용거푸집, 내벽코너패널, 200+200, 1200mm</t>
  </si>
  <si>
    <t>낙하물방지망, 낙하물방지망, 보호막, PVC코팅, #1500, 1.8×1.8m</t>
  </si>
  <si>
    <t>낙하물방지망, 낙하물방지망, 안전망, P.E망, 210合, 10cm</t>
  </si>
  <si>
    <t>낙하물방지망, 낙하물방지망, 안전망, P.P망</t>
  </si>
  <si>
    <t>박리제, 목재용, 수성</t>
  </si>
  <si>
    <t>박리제, 철재용, 유성</t>
  </si>
  <si>
    <t>박리제, 문양거푸집용, 유성</t>
  </si>
  <si>
    <t>박리제, 문양거푸집용, 수성</t>
  </si>
  <si>
    <t>스페이서, 매직스페이서 135</t>
  </si>
  <si>
    <t>스페이서, 매직스페이서 30, 40</t>
  </si>
  <si>
    <t>스페이서, 매직스페이서 30, 40, 50</t>
  </si>
  <si>
    <t>스페이서, 매직스페이서 40, 50, 60</t>
  </si>
  <si>
    <t>스페이서, 매직스페이서 50, 75</t>
  </si>
  <si>
    <t>스페이서, 매직스페이서 90, 100</t>
  </si>
  <si>
    <t>스페이서, 매직스페이서 120</t>
  </si>
  <si>
    <t>스페이서, 매직스페이서 150</t>
  </si>
  <si>
    <t>계단식발판</t>
  </si>
  <si>
    <t>계단식발판, 안전발판, 400×3000mm</t>
  </si>
  <si>
    <t>맑은유리</t>
  </si>
  <si>
    <t>M2</t>
  </si>
  <si>
    <t>무늬유리</t>
  </si>
  <si>
    <t>거울</t>
  </si>
  <si>
    <t>강화유리</t>
  </si>
  <si>
    <t>반사유리</t>
  </si>
  <si>
    <t>스팬드럴유리</t>
  </si>
  <si>
    <t>경량기포콘크리트블록, 100×400×600mm</t>
  </si>
  <si>
    <t>경량기포콘크리트블록, 125×400×600mm</t>
  </si>
  <si>
    <t>경량기포콘크리트블록, 150×300×600mm</t>
  </si>
  <si>
    <t>경량기포콘크리트블록, 200×300×600mm</t>
  </si>
  <si>
    <t>경량기포콘크리트블록, 250×300×600mm</t>
  </si>
  <si>
    <t>경량기포콘크리트패널, 내벽(150×600×6000mm이하)</t>
  </si>
  <si>
    <t>경량기포콘크리트패널, 내벽(200×600×6000mm이하)</t>
  </si>
  <si>
    <t>경량기포콘크리트패널, 외벽(150×600×6000mm이하)</t>
  </si>
  <si>
    <t>경량기포콘크리트패널, 외벽(200×600×6000mm이하)</t>
  </si>
  <si>
    <t>기타내화벽돌</t>
  </si>
  <si>
    <t>기타내화벽돌, 내화벽돌, 내화도, SK34</t>
  </si>
  <si>
    <t>고알루미나질벽돌</t>
  </si>
  <si>
    <t>고알루미나질벽돌, 내화도SK36, 230×114×65mm</t>
  </si>
  <si>
    <t>일반못</t>
  </si>
  <si>
    <t>일반못, 25mm</t>
  </si>
  <si>
    <t>일반못, 32mm</t>
  </si>
  <si>
    <t>일반못, 38mm</t>
  </si>
  <si>
    <t>일반못, 50mm</t>
  </si>
  <si>
    <t>일반못, 65mm</t>
  </si>
  <si>
    <t>일반못, 75mm</t>
  </si>
  <si>
    <t>일반못, 90mm</t>
  </si>
  <si>
    <t>일반못, 100mm</t>
  </si>
  <si>
    <t>일반못, 125mm</t>
  </si>
  <si>
    <t>일반못, 150mm</t>
  </si>
  <si>
    <t>일반못, 콘크리트못, 각종, 200g</t>
  </si>
  <si>
    <t>갑</t>
  </si>
  <si>
    <t>일반못, 콘크리트못, 각종</t>
  </si>
  <si>
    <t>일반못, 나사못, 철, 6mm</t>
  </si>
  <si>
    <t>백개</t>
  </si>
  <si>
    <t>일반못, 나사못, 철, 8mm</t>
  </si>
  <si>
    <t>일반못, 나사못, 철, 10mm</t>
  </si>
  <si>
    <t>일반못, 나사못, 철, 12mm</t>
  </si>
  <si>
    <t>일반못, 나사못, 철, 14mm</t>
  </si>
  <si>
    <t>일반못, 나사못, 철, 16mm</t>
  </si>
  <si>
    <t>일반못, 나사못, 철, 18mm</t>
  </si>
  <si>
    <t>일반못, 나사못, 철, 20mm</t>
  </si>
  <si>
    <t>일반못, 나사못, 철, 22mm</t>
  </si>
  <si>
    <t>일반못, 나사못, 철, 24mm</t>
  </si>
  <si>
    <t>일반못, 나사못, 철, 26mm</t>
  </si>
  <si>
    <t>일반못, 나사못, 철, 28mm</t>
  </si>
  <si>
    <t>일반못, 나사못, 철, 30mm</t>
  </si>
  <si>
    <t>일반못, 나사못, 황동, 6.4mm</t>
  </si>
  <si>
    <t>일반못, 나사못, 황동, 9.5mm</t>
  </si>
  <si>
    <t>일반못, 나사못, 황동, 12.7mm</t>
  </si>
  <si>
    <t>일반못, 나사못, 황동, 15.9mm</t>
  </si>
  <si>
    <t>일반못, 나사못, 황동, 19.1mm</t>
  </si>
  <si>
    <t>일반못, 나사못, 황동, 22.2mm</t>
  </si>
  <si>
    <t>일반못, 나사못, 황동, 25.4mm</t>
  </si>
  <si>
    <t>일반못, 나사못, 황동, 31.8mm</t>
  </si>
  <si>
    <t>일반못, 나사못, 황동, 38.1mm</t>
  </si>
  <si>
    <t>일반못, 나사못, 황동, 50.8mm</t>
  </si>
  <si>
    <t>일반못, 무두못, 25mm</t>
  </si>
  <si>
    <t>일반못, 무두못, 32mm</t>
  </si>
  <si>
    <t>일반못, 무두못, 38mm</t>
  </si>
  <si>
    <t>일반못, 무두못, 50mm</t>
  </si>
  <si>
    <t>콘크리트보강섬유</t>
  </si>
  <si>
    <t>포</t>
  </si>
  <si>
    <t>메탈라스</t>
  </si>
  <si>
    <t>메탈라스, 일반 #200</t>
  </si>
  <si>
    <t>메탈라스, 일반 #300</t>
  </si>
  <si>
    <t>메탈라스, 일반 #800</t>
  </si>
  <si>
    <t>메탈라스, 일반 #900</t>
  </si>
  <si>
    <t>메탈라스, 일반 #1000</t>
  </si>
  <si>
    <t>용접철망</t>
  </si>
  <si>
    <t>용접철망, 스테인리스, #4, 50×50</t>
  </si>
  <si>
    <t>용접철망, 스테인리스, #6, 50×50</t>
  </si>
  <si>
    <t>용접철망, 스테인리스, #8, 50×50</t>
  </si>
  <si>
    <t>용접철망, 스테인리스, #10, 50×50</t>
  </si>
  <si>
    <t>용접철망, 아연도, #6, 50×50</t>
  </si>
  <si>
    <t>용접철망, 아연도, #8, 50×50</t>
  </si>
  <si>
    <t>용접철망, 아연도, #10, 50×50</t>
  </si>
  <si>
    <t>용접철망, 아연도, #12, 50×50</t>
  </si>
  <si>
    <t>철선, 어닐링, Φ4.8mm</t>
  </si>
  <si>
    <t>철선, 어닐링, Φ4.0mm</t>
  </si>
  <si>
    <t>철선, 어닐링, Φ3.2mm</t>
  </si>
  <si>
    <t>철선, 어닐링, Φ0.9mm</t>
  </si>
  <si>
    <t>철선, 어닐링, Φ0.7mm</t>
  </si>
  <si>
    <t>철선, 보통, Φ4.0mm</t>
  </si>
  <si>
    <t>철선, 보통, Φ3.2mm</t>
  </si>
  <si>
    <t>철선, 보통, Φ2.6mm</t>
  </si>
  <si>
    <t>철선, 보통, Φ2.0mm</t>
  </si>
  <si>
    <t>철선, 보통, Φ1.6mm</t>
  </si>
  <si>
    <t>철선, 보통, Φ1.2mm</t>
  </si>
  <si>
    <t>철선, 보통, Φ0.9mm</t>
  </si>
  <si>
    <t>철선, 보통, Φ0.7mm</t>
  </si>
  <si>
    <t>안전펜스</t>
  </si>
  <si>
    <t>건설용거푸집액세서리, 크램프, 48mm, 자동</t>
  </si>
  <si>
    <t>건설용거푸집액세서리, 크램프, 48mm, 고정</t>
  </si>
  <si>
    <t>연마지</t>
  </si>
  <si>
    <t>연마지, #120~180, 230×280mm</t>
  </si>
  <si>
    <t>크라프트판지, 하드롱지</t>
  </si>
  <si>
    <t>액화석유가스</t>
  </si>
  <si>
    <t>액화석유가스, 건설용LPG</t>
  </si>
  <si>
    <t>아세틸렌가스</t>
  </si>
  <si>
    <t>아세틸렌가스, kg</t>
  </si>
  <si>
    <t>도어클로저</t>
  </si>
  <si>
    <t>도어클로저, K-620, KS2호, 표준형, 25∼45kg</t>
  </si>
  <si>
    <t>도어클로저, K-630, KS3호, 표준형, 40∼60kg</t>
  </si>
  <si>
    <t>도어클로저, K-820, KS2호, 고급형, 25∼45kg</t>
  </si>
  <si>
    <t>도어클로저, K-830, KS3호, 고급형, 40∼65kg</t>
  </si>
  <si>
    <t>도어클로저, K-840, KS4호, 고급형, 60∼85kg</t>
  </si>
  <si>
    <t>도어클로저, K-850, KS5호, 고급형, 80∼120kg</t>
  </si>
  <si>
    <t>도어클로저, K-1620, KS2호, 중급스톱형, 25∼45kg</t>
  </si>
  <si>
    <t>도어클로저, K-1630, KS3호, 중급스톱형, 40∼65kg</t>
  </si>
  <si>
    <t>도어클로저, K-1820, KS2호, 고급스톱형, 25∼45kg</t>
  </si>
  <si>
    <t>도어클로저, K-1830, KS3호, 고급스톱형, 40∼65kg</t>
  </si>
  <si>
    <t>도어클로저, K-1840, KS4호, 고급스톱형, 60∼85kg</t>
  </si>
  <si>
    <t>도어클로저, K-1850, KS5호, 고급스톱형, 80∼120kg</t>
  </si>
  <si>
    <t>도어클로저, K-2630, KS3호, 상급방화, 40∼65kg</t>
  </si>
  <si>
    <t>도어클로저, K-2820, KS2호, 고급방화, 25∼45kg</t>
  </si>
  <si>
    <t>도어클로저, K-2830, KS3호, 고급방화, 40∼65kg</t>
  </si>
  <si>
    <t>도어클로저, K-2840, KS4호, 고급방화, 60∼85kg</t>
  </si>
  <si>
    <t>도어클로저, K-2850, KS5호, 고급방화, 80∼120kg</t>
  </si>
  <si>
    <t>플로어힌지</t>
  </si>
  <si>
    <t>금속레일</t>
  </si>
  <si>
    <t>금속레일, 황동, 압출, 180cm</t>
  </si>
  <si>
    <t>도르래바퀴</t>
  </si>
  <si>
    <t>도르래바퀴, 호차, 베아링, 3cm</t>
  </si>
  <si>
    <t>걸쇠</t>
  </si>
  <si>
    <t>걸쇠, 오르내리꽂이쇠, 황동, 75mm</t>
  </si>
  <si>
    <t>걸쇠, 오르내리꽂이쇠, 황동, 100mm</t>
  </si>
  <si>
    <t>연기감지기</t>
  </si>
  <si>
    <t>점검구문</t>
  </si>
  <si>
    <t>점검구문, 300×300mm, 알루미늄, 백색, 점검구</t>
  </si>
  <si>
    <t>점검구문, 450×450mm, 알루미늄, 백색, 점검구</t>
  </si>
  <si>
    <t>점검구문, 600×600mm, 알루미늄, 백색, 점검구</t>
  </si>
  <si>
    <t>점검구문, 450×450mm, 아연도강판, 점검구</t>
  </si>
  <si>
    <t>점검구문, 400×400mm, 스테인리스, 점검구</t>
  </si>
  <si>
    <t>셔터개폐기</t>
  </si>
  <si>
    <t>셔터개폐기, 셔터용전동개폐기(220-380V), 1500kg</t>
  </si>
  <si>
    <t>kWh</t>
  </si>
  <si>
    <t>불연천장재, 석고계텍스, 9.5×300×600mm</t>
  </si>
  <si>
    <t>재</t>
  </si>
  <si>
    <t>ㄱ형강</t>
  </si>
  <si>
    <t>ㄱ형강, 부등변부등후, 250×90×10×15mm</t>
  </si>
  <si>
    <t>경량형강</t>
  </si>
  <si>
    <t>경량형강, 블랙C형강, 200×75×20, t3.2</t>
  </si>
  <si>
    <t>경량형강, 컬러C형강, 150×65×20, t3.2</t>
  </si>
  <si>
    <t>경량형강, 컬러C형강, 150×75×25, t3.2</t>
  </si>
  <si>
    <t>경량형강, 컬러C형강, 200×75×25, t3.2</t>
  </si>
  <si>
    <t>경량형강, 아연도C형강, 100×50×20, t2.0</t>
  </si>
  <si>
    <t>경량형강, 아연도C형강, 100×50×20×t2.3</t>
  </si>
  <si>
    <t>경량형강, 아연도C형강, 150×65×20×t3.2</t>
  </si>
  <si>
    <t>경량형강, 아연도C형강, 150×75×25×t3.2</t>
  </si>
  <si>
    <t>경량형강, 아연도C형강, 200×75×20×t3.2</t>
  </si>
  <si>
    <t>ton</t>
  </si>
  <si>
    <t>일반구조용압연강판, 6mm</t>
  </si>
  <si>
    <t>일반구조용압연강판, 7mm</t>
  </si>
  <si>
    <t>일반구조용압연강판, 8mm</t>
  </si>
  <si>
    <t>특수지붕재, 골함석(아연도),0.23T 0.9*1.8</t>
  </si>
  <si>
    <t>기계구조용스테인리스강관, 사각관, 70x70x2.0mm</t>
  </si>
  <si>
    <t>일반구조용각형강관, 각형강관, 30×30×3.2t</t>
  </si>
  <si>
    <t>일반구조용각형강관, 각형강관, 40×40×1.6t</t>
  </si>
  <si>
    <t>일반구조용각형강관, 각형강관, 40×40×2.3t</t>
  </si>
  <si>
    <t>일반구조용각형강관, 각형강관, 40×40×3.2t</t>
  </si>
  <si>
    <t>일반구조용각형강관, 각형강관, 40×40×4.5t</t>
  </si>
  <si>
    <t>일반구조용각형강관, 각형강관, 50×50×4.5t</t>
  </si>
  <si>
    <t>일반구조용각형강관, 각형강관, 50×50×6.0t</t>
  </si>
  <si>
    <t>일반구조용각형강관, 각형강관, 60×60×4.5t</t>
  </si>
  <si>
    <t>일반구조용각형강관, 각형강관, 60×60×6.0t</t>
  </si>
  <si>
    <t>일반구조용각형강관, 각형강관, 75×75×6.0t</t>
  </si>
  <si>
    <t>일반구조용각형강관, 각형강관, 40×20×3.2t</t>
  </si>
  <si>
    <t>일반구조용각형강관, 각형강관, 75×45×4.5t</t>
  </si>
  <si>
    <t>일반구조용각형강관, 각형강관, 75×45×6.0t</t>
  </si>
  <si>
    <t>일반구조용각형강관, 각형강관, 100×50×6.0t</t>
  </si>
  <si>
    <t>일반구조용각형강관, 백관, 25×25, 1.6(㎜), 1.12(㎏/m)</t>
  </si>
  <si>
    <t>일반구조용각형강관, 백관, 30×20, 1.6(㎜), 1.12(㎏/m)</t>
  </si>
  <si>
    <t>일반구조용각형강관, 백관, 25×25, 2.3(㎜), 1.53(㎏/m)</t>
  </si>
  <si>
    <t>일반구조용각형강관, 백관, 30×20, 2.3(㎜), 1.53(㎏/m)</t>
  </si>
  <si>
    <t>일반구조용각형강관, 백관, 30×30, 1.6(㎜), 1.38(㎏/m)</t>
  </si>
  <si>
    <t>일반구조용각형강관, 백관, 40×20, 1.6(㎜), 1.38(㎏/m)</t>
  </si>
  <si>
    <t>일반구조용각형강관, 백관, 30×30, 2.3(㎜), 1.89(㎏/m)</t>
  </si>
  <si>
    <t>일반구조용각형강관, 백관, 40×20, 2.3(㎜), 1.89(㎏/m)</t>
  </si>
  <si>
    <t>일반구조용각형강관, 백관, 40×40, 1.6(㎜), 1.88(㎏/m)</t>
  </si>
  <si>
    <t>일반구조용각형강관, 백관, 50×30, 1.6(㎜), 1.88(㎏/m)</t>
  </si>
  <si>
    <t>일반구조용각형강관, 백관, 40×40, 2.3(㎜), 2.62(㎏/m)</t>
  </si>
  <si>
    <t>일반구조용각형강관, 백관, 50×30, 2.3(㎜), 2.62(㎏/m)</t>
  </si>
  <si>
    <t>일반구조용각형강관, 백관, 50×50, 1.6(㎜), 2.38(㎏/m)</t>
  </si>
  <si>
    <t>일반구조용각형강관, 백관, 60×40, 1.6(㎜), 2.38(㎏/m)</t>
  </si>
  <si>
    <t>일반구조용각형강관, 백관, 50×50, 2.3(㎜), 3.34(㎏/m)</t>
  </si>
  <si>
    <t>일반구조용각형강관, 백관, 60×40, 2.3(㎜), 3.34(㎏/m)</t>
  </si>
  <si>
    <t>일반구조용각형강관, 백관, 50×50, 3.2(㎜), 4.50(㎏/m)</t>
  </si>
  <si>
    <t>일반구조용각형강관, 백관, 60×40, 3.2(㎜), 4.50(㎏/m)</t>
  </si>
  <si>
    <t>일반구조용각형강관, 백관, 60×60, 1.6(㎜), 2.88(㎏/m)</t>
  </si>
  <si>
    <t>일반구조용각형강관, 백관, 75×45, 1.6(㎜), 2.88(㎏/m)</t>
  </si>
  <si>
    <t>일반구조용각형강관, 백관, 60×60, 2.3(㎜), 4.06(㎏/m)</t>
  </si>
  <si>
    <t>일반구조용각형강관, 백관, 75×45, 2.3(㎜), 4.06(㎏/m)</t>
  </si>
  <si>
    <t>일반구조용각형강관, 백관, 60×60, 3.2(㎜), 5.50(㎏/m)</t>
  </si>
  <si>
    <t>일반구조용각형강관, 백관, 75×45, 3.2(㎜), 5.50(㎏/m)</t>
  </si>
  <si>
    <t>일반구조용각형강관, 백관, 75×75, 1.6(㎜), 3.64(㎏/m)</t>
  </si>
  <si>
    <t>일반구조용각형강관, 백관, 100×50, 1.6(㎜), 3.64(㎏/m)</t>
  </si>
  <si>
    <t>일반구조용각형강관, 백관, 75×75, 2.3(㎜), 5.14(㎏/m)</t>
  </si>
  <si>
    <t>일반구조용각형강관, 백관, 100×50, 2.3(㎜), 5.14(㎏/m)</t>
  </si>
  <si>
    <t>일반구조용각형강관, 백관, 75×75, 3.2(㎜), 7.01(㎏/m)</t>
  </si>
  <si>
    <t>일반구조용각형강관, 백관, 100×50, 3.2(㎜), 7.01(㎏/m)</t>
  </si>
  <si>
    <t xml:space="preserve">용접스터드, 머리형, M16×84mm, 수동 </t>
  </si>
  <si>
    <t xml:space="preserve">용접스터드, 머리형, M16×94mm, 수동 </t>
  </si>
  <si>
    <t>동조, 동리벳, Φ3.0×6mm</t>
  </si>
  <si>
    <t>동조, 동리벳, Φ4.0×6mm</t>
  </si>
  <si>
    <t>동조, 동리벳, Φ4.5×6mm</t>
  </si>
  <si>
    <t>육각볼트, M6×20</t>
  </si>
  <si>
    <t>육각볼트, M6×25</t>
  </si>
  <si>
    <t>육각볼트, M6×30</t>
  </si>
  <si>
    <t>육각볼트, M6×35</t>
  </si>
  <si>
    <t>육각볼트, M6×40</t>
  </si>
  <si>
    <t>육각볼트, M6×45</t>
  </si>
  <si>
    <t>육각볼트, M6×50</t>
  </si>
  <si>
    <t>육각볼트, M6×55</t>
  </si>
  <si>
    <t>육각볼트, M6×60</t>
  </si>
  <si>
    <t>육각볼트, M6×65</t>
  </si>
  <si>
    <t>육각볼트, M6×70</t>
  </si>
  <si>
    <t>육각볼트, M6×75</t>
  </si>
  <si>
    <t>육각볼트, M8×20</t>
  </si>
  <si>
    <t>육각볼트, M8×25</t>
  </si>
  <si>
    <t>육각볼트, M8×30</t>
  </si>
  <si>
    <t>육각볼트, M8×35</t>
  </si>
  <si>
    <t>육각볼트, M8×40</t>
  </si>
  <si>
    <t>육각볼트, M8×45</t>
  </si>
  <si>
    <t>육각볼트, M8×50</t>
  </si>
  <si>
    <t>육각볼트, M8×55</t>
  </si>
  <si>
    <t>육각볼트, M8×60</t>
  </si>
  <si>
    <t>육각볼트, M8×65</t>
  </si>
  <si>
    <t>육각볼트, M8×70</t>
  </si>
  <si>
    <t>육각볼트, M8×75</t>
  </si>
  <si>
    <t>육각볼트, M8×80</t>
  </si>
  <si>
    <t>육각볼트, M8×90</t>
  </si>
  <si>
    <t>육각볼트, M8×100</t>
  </si>
  <si>
    <t>육각볼트, M8×110</t>
  </si>
  <si>
    <t>육각볼트, M8×120</t>
  </si>
  <si>
    <t>육각볼트, M8×130</t>
  </si>
  <si>
    <t>육각볼트, M8×140</t>
  </si>
  <si>
    <t>육각볼트, M8×150</t>
  </si>
  <si>
    <t>육각볼트, M10×20</t>
  </si>
  <si>
    <t>육각볼트, M10×25</t>
  </si>
  <si>
    <t>육각볼트, M10×30</t>
  </si>
  <si>
    <t>육각볼트, M10×35</t>
  </si>
  <si>
    <t>육각볼트, M10×40</t>
  </si>
  <si>
    <t>육각볼트, M10×45</t>
  </si>
  <si>
    <t>육각볼트, M10×50</t>
  </si>
  <si>
    <t>육각볼트, M10×55</t>
  </si>
  <si>
    <t>육각볼트, M10×60</t>
  </si>
  <si>
    <t>육각볼트, M10×65</t>
  </si>
  <si>
    <t>육각볼트, M10×70</t>
  </si>
  <si>
    <t>육각볼트, M10×75</t>
  </si>
  <si>
    <t>육각볼트, M10×80</t>
  </si>
  <si>
    <t>육각볼트, M10×90</t>
  </si>
  <si>
    <t>육각볼트, M10×100</t>
  </si>
  <si>
    <t>육각볼트, M10×110</t>
  </si>
  <si>
    <t>육각볼트, M10×120</t>
  </si>
  <si>
    <t>육각볼트, M10×130</t>
  </si>
  <si>
    <t>육각볼트, M10×140</t>
  </si>
  <si>
    <t>육각볼트, M10×150</t>
  </si>
  <si>
    <t>육각볼트, M10×160</t>
  </si>
  <si>
    <t>육각볼트, M10×170</t>
  </si>
  <si>
    <t>육각볼트, M10×180</t>
  </si>
  <si>
    <t>육각볼트, M10×190</t>
  </si>
  <si>
    <t>육각볼트, M10×200</t>
  </si>
  <si>
    <t>육각볼트, M12×20</t>
  </si>
  <si>
    <t>육각볼트, M12×25</t>
  </si>
  <si>
    <t>육각볼트, M12×30</t>
  </si>
  <si>
    <t>육각볼트, M12×35</t>
  </si>
  <si>
    <t>육각볼트, M12×40</t>
  </si>
  <si>
    <t>육각볼트, M12×45</t>
  </si>
  <si>
    <t>육각볼트, M12×50</t>
  </si>
  <si>
    <t>육각볼트, M12×55</t>
  </si>
  <si>
    <t>육각볼트, M12×60</t>
  </si>
  <si>
    <t>육각볼트, M12×65</t>
  </si>
  <si>
    <t>육각볼트, M12×70</t>
  </si>
  <si>
    <t>육각볼트, M12×75</t>
  </si>
  <si>
    <t>육각볼트, M12×80</t>
  </si>
  <si>
    <t>육각볼트, M12×90</t>
  </si>
  <si>
    <t>육각볼트, M12×100</t>
  </si>
  <si>
    <t>육각볼트, M12×110</t>
  </si>
  <si>
    <t>육각볼트, M12×120</t>
  </si>
  <si>
    <t>육각볼트, M12×130</t>
  </si>
  <si>
    <t>육각볼트, M12×140</t>
  </si>
  <si>
    <t>육각볼트, M12×150</t>
  </si>
  <si>
    <t>육각볼트, M12×160</t>
  </si>
  <si>
    <t>육각볼트, M12×170</t>
  </si>
  <si>
    <t>육각볼트, M12×180</t>
  </si>
  <si>
    <t>육각볼트, M12×190</t>
  </si>
  <si>
    <t>육각볼트, M12×200</t>
  </si>
  <si>
    <t>육각볼트, M14×100</t>
  </si>
  <si>
    <t>육각볼트, M14×110</t>
  </si>
  <si>
    <t>육각볼트, M14×120</t>
  </si>
  <si>
    <t>육각볼트, M14×130</t>
  </si>
  <si>
    <t>육각볼트, M14×140</t>
  </si>
  <si>
    <t>육각볼트, M14×150</t>
  </si>
  <si>
    <t>육각볼트, M14×160</t>
  </si>
  <si>
    <t>육각볼트, M14×170</t>
  </si>
  <si>
    <t>육각볼트, M14×180</t>
  </si>
  <si>
    <t>육각볼트, M14×190</t>
  </si>
  <si>
    <t>육각볼트, M14×200</t>
  </si>
  <si>
    <t>육각볼트, M16×55</t>
  </si>
  <si>
    <t>육각볼트, M16×60</t>
  </si>
  <si>
    <t>육각볼트, M16×65</t>
  </si>
  <si>
    <t>육각볼트, M16×100</t>
  </si>
  <si>
    <t>육각볼트, M16×110</t>
  </si>
  <si>
    <t>육각볼트, M16×120</t>
  </si>
  <si>
    <t>육각볼트, M16×130</t>
  </si>
  <si>
    <t>육각볼트, M16×140</t>
  </si>
  <si>
    <t>육각볼트, M16×150</t>
  </si>
  <si>
    <t>육각볼트, M16×160</t>
  </si>
  <si>
    <t>육각볼트, M16×170</t>
  </si>
  <si>
    <t>육각볼트, M16×180</t>
  </si>
  <si>
    <t>육각볼트, M16×190</t>
  </si>
  <si>
    <t>육각볼트, M16×200</t>
  </si>
  <si>
    <t>육각볼트, M18×100</t>
  </si>
  <si>
    <t>육각볼트, M18×110</t>
  </si>
  <si>
    <t>육각볼트, M18×120</t>
  </si>
  <si>
    <t>육각볼트, M18×130</t>
  </si>
  <si>
    <t>육각볼트, M18×140</t>
  </si>
  <si>
    <t>육각볼트, M18×150</t>
  </si>
  <si>
    <t>육각볼트, M18×160</t>
  </si>
  <si>
    <t>육각볼트, M18×170</t>
  </si>
  <si>
    <t>육각볼트, M18×180</t>
  </si>
  <si>
    <t>육각볼트, M18×190</t>
  </si>
  <si>
    <t>육각볼트, M18×200</t>
  </si>
  <si>
    <t>육각볼트, M20×75</t>
  </si>
  <si>
    <t>육각볼트, M20×100</t>
  </si>
  <si>
    <t>육각볼트, M20×110</t>
  </si>
  <si>
    <t>육각볼트, M20×120</t>
  </si>
  <si>
    <t>육각볼트, M20×130</t>
  </si>
  <si>
    <t>육각볼트, M20×140</t>
  </si>
  <si>
    <t>육각볼트, M20×150</t>
  </si>
  <si>
    <t>육각볼트, M20×160</t>
  </si>
  <si>
    <t>육각볼트, M20×170</t>
  </si>
  <si>
    <t>육각볼트, M20×180</t>
  </si>
  <si>
    <t>육각볼트, M20×190</t>
  </si>
  <si>
    <t>육각볼트, M20×200</t>
  </si>
  <si>
    <t>육각볼트, M22×90</t>
  </si>
  <si>
    <t>육각볼트, M22×100</t>
  </si>
  <si>
    <t>육각볼트, M22×110</t>
  </si>
  <si>
    <t>육각볼트, M22×120</t>
  </si>
  <si>
    <t>육각볼트, M22×130</t>
  </si>
  <si>
    <t>육각볼트, M22×140</t>
  </si>
  <si>
    <t>육각볼트, M22×150</t>
  </si>
  <si>
    <t>육각볼트, M22×160</t>
  </si>
  <si>
    <t>육각볼트, M22×170</t>
  </si>
  <si>
    <t>육각볼트, M22×180</t>
  </si>
  <si>
    <t>육각볼트, M22×190</t>
  </si>
  <si>
    <t>육각볼트, M22×200</t>
  </si>
  <si>
    <t>육각볼트, M24×100</t>
  </si>
  <si>
    <t>육각볼트, M24×110</t>
  </si>
  <si>
    <t>육각볼트, M24×120</t>
  </si>
  <si>
    <t>육각볼트, M24×130</t>
  </si>
  <si>
    <t>육각볼트, M24×140</t>
  </si>
  <si>
    <t>육각볼트, M24×150</t>
  </si>
  <si>
    <t>육각볼트, M24×160</t>
  </si>
  <si>
    <t>육각볼트, M24×170</t>
  </si>
  <si>
    <t>육각볼트, M24×180</t>
  </si>
  <si>
    <t>육각볼트, M24×190</t>
  </si>
  <si>
    <t>육각볼트, M24×200</t>
  </si>
  <si>
    <t>맑은유리, 3mm</t>
  </si>
  <si>
    <t>맑은유리, 5mm</t>
  </si>
  <si>
    <t>맑은유리, 6mm</t>
  </si>
  <si>
    <t>맑은유리, 8mm</t>
  </si>
  <si>
    <t>맑은유리, 10mm</t>
  </si>
  <si>
    <t>맑은유리, 12mm</t>
  </si>
  <si>
    <t>색유리</t>
  </si>
  <si>
    <t>색유리, 5mm</t>
  </si>
  <si>
    <t>색유리, 6mm</t>
  </si>
  <si>
    <t>색유리, 8mm</t>
  </si>
  <si>
    <t>색유리, 10mm</t>
  </si>
  <si>
    <t>색유리, 12mm</t>
  </si>
  <si>
    <t>강화유리, 투명, 5mm</t>
  </si>
  <si>
    <t>강화유리, 투명, 6mm</t>
  </si>
  <si>
    <t>강화유리, 투명, 8mm</t>
  </si>
  <si>
    <t>강화유리, 투명, 10mm</t>
  </si>
  <si>
    <t>강화유리, 투명, 12mm</t>
  </si>
  <si>
    <t>강화유리, 컬러, 5mm</t>
  </si>
  <si>
    <t>강화유리, 컬러, 6mm</t>
  </si>
  <si>
    <t>강화유리, 컬러, 8mm</t>
  </si>
  <si>
    <t>강화유리, 컬러, 10mm</t>
  </si>
  <si>
    <t>강화유리, 컬러, 12mm</t>
  </si>
  <si>
    <t>무늬유리, 3mm</t>
  </si>
  <si>
    <t>복층유리</t>
  </si>
  <si>
    <t>복층유리, 투명, 24mm</t>
  </si>
  <si>
    <t>복층유리, 투명, 26mm 5+16+5</t>
  </si>
  <si>
    <t>복층유리, 투명, 28mm</t>
  </si>
  <si>
    <t>복층유리, 컬러, 24mm</t>
  </si>
  <si>
    <t>복층유리, 컬러, 26mm 5+16+5</t>
  </si>
  <si>
    <t>복층유리, 컬러, 28mm</t>
  </si>
  <si>
    <t>복층유리, 로이, 24mm</t>
  </si>
  <si>
    <t>복층유리, 로이, 투명, 26mm 5+16+5</t>
  </si>
  <si>
    <t>복층유리, 로이, 투명, 28mm</t>
  </si>
  <si>
    <t>유리문</t>
  </si>
  <si>
    <t>유리문, 12×900×2100mm, 투명, 세이프강화도어(락2000형)</t>
  </si>
  <si>
    <t>유리문, 12×900×2100mm, 투명, 세이프강화도어(고급형)</t>
  </si>
  <si>
    <t>거울, 5mm</t>
  </si>
  <si>
    <t>강화유리, 반사투명, 6mm</t>
  </si>
  <si>
    <t>반사유리, 6mm, 컬러</t>
  </si>
  <si>
    <t>스팬드럴유리, 1H-B1, 6mm</t>
  </si>
  <si>
    <t>경량기포콘크리트블록</t>
  </si>
  <si>
    <t>경량기포콘크리트패널</t>
  </si>
  <si>
    <t>고무타일</t>
  </si>
  <si>
    <t>고무타일, 7.0×300×300mm, 유도안전타일</t>
  </si>
  <si>
    <t>PVC바닥재</t>
  </si>
  <si>
    <t>PVC바닥재, 300×300×t2mm, 디럭스타일</t>
  </si>
  <si>
    <t>PVC바닥재, 300×300×t3mm, 디럭스타일</t>
  </si>
  <si>
    <t>PVC바닥재, 450×450×t3mm, 디럭스타일</t>
  </si>
  <si>
    <t>PVC바닥재, 450×450×t3mm, 갤런트타일</t>
  </si>
  <si>
    <t>PVC바닥재, 450×450×t3mm, 데코타일, 에코노</t>
  </si>
  <si>
    <t>PVC바닥재, 450×450×t3mm, 디럭스골드타일</t>
  </si>
  <si>
    <t>PVC바닥재, 450×450×t3mm, 노블타일</t>
  </si>
  <si>
    <t>PVC바닥재, 450×450×t3mm, 디럭스킹타일</t>
  </si>
  <si>
    <t>PVC바닥재, 450×450×t3mm, 리젠트타일스톤</t>
  </si>
  <si>
    <t>PVC바닥재, 600×600×t2mm</t>
  </si>
  <si>
    <t>PVC바닥재, 600×600×t3mm</t>
  </si>
  <si>
    <t>PVC바닥재, 디자인타일 마블, 457×457×t3mm</t>
  </si>
  <si>
    <t>PVC바닥재, 디자인타일 그라니트, 457×457×t3mm</t>
  </si>
  <si>
    <t>PVC바닥재, 디자인타일 앱스트랙, 457×457×t3mm</t>
  </si>
  <si>
    <t>PVC타일</t>
  </si>
  <si>
    <t>PVC바닥재, 중보행, 파서빌리티, 1830×t2mm</t>
  </si>
  <si>
    <t>PVC바닥재, 중보행, 커넥션, 1830×t2mm</t>
  </si>
  <si>
    <t>PVC바닥재, 중보행, 브리타, 1830×t3mm</t>
  </si>
  <si>
    <t>PVC바닥재, 숲,그린, t1.8mm</t>
  </si>
  <si>
    <t>PVC바닥재, 숲,블루 t2mm</t>
  </si>
  <si>
    <t>PVC바닥재, 숲,옥 t2.2mm</t>
  </si>
  <si>
    <t>타일카펫</t>
  </si>
  <si>
    <t>불연천장재</t>
  </si>
  <si>
    <t>불연천장재, MT-421, T and H-Bar용, 15×300×1210mm</t>
  </si>
  <si>
    <t>불연천장재, MC-4412, MC-4412, M-Bar용, 접착, 15*300*600</t>
  </si>
  <si>
    <t>불연천장재, STF 400, 603×603×t15mm</t>
  </si>
  <si>
    <t>불연천장재, STP 200, 603×603×t15mm</t>
  </si>
  <si>
    <t>불연천장재, STP 210, 603×603×t15mm</t>
  </si>
  <si>
    <t>불연천장재, STHF 420, 300×1210×t15mm</t>
  </si>
  <si>
    <t>불연천장재, STHF 421, 300×1210×t15mm</t>
  </si>
  <si>
    <t>불연천장재, SMC 4412(6D/3D), 300×600×t15mm</t>
  </si>
  <si>
    <t>불연천장재, SMS 4412(6D/3D), 300×600×t15mm</t>
  </si>
  <si>
    <t>불연천장재, SMC 4404, 300×600×t15mm</t>
  </si>
  <si>
    <t>불연천장재, SMC 4406, 300×600×t15mm</t>
  </si>
  <si>
    <t>불연천장재, SMS 4424(6D/3D), 300×600×t15mm</t>
  </si>
  <si>
    <t>불연천장재, 불연천장재, MT-300,T-Bar용,15*603*603</t>
  </si>
  <si>
    <t>불연천장재, 불연천장재, MS-4424,M-Bar용(접착),15*300*600</t>
  </si>
  <si>
    <t>비닐벽지</t>
  </si>
  <si>
    <t>종이벽지</t>
  </si>
  <si>
    <t>초산비닐계접착제</t>
  </si>
  <si>
    <t>강관비계</t>
  </si>
  <si>
    <t>낙하물방지망</t>
  </si>
  <si>
    <t>박리제</t>
  </si>
  <si>
    <t>스페이서</t>
  </si>
  <si>
    <t>경량철골부재</t>
  </si>
  <si>
    <t>경량철골부재, C-STUD, 50×45×0.8T</t>
  </si>
  <si>
    <t>경량철골부재, C-STUD, 65×45×0.8T</t>
  </si>
  <si>
    <t>경량철골부재, C-STUD, 75×45×0.8T</t>
  </si>
  <si>
    <t>경량철골부재, C-STUD, 90×45×0.8T</t>
  </si>
  <si>
    <t>경량철골부재, C-STUD, 100×45×0.8T</t>
  </si>
  <si>
    <t>경량철골부재, C-RUNNER, 52×40×0.8T</t>
  </si>
  <si>
    <t>경량철골부재, C-RUNNER, 67×40×0.8T</t>
  </si>
  <si>
    <t>경량철골부재, C-RUNNER, 77×40×0.8T</t>
  </si>
  <si>
    <t>경량철골부재, C-RUNNER, 92×40×0.8T</t>
  </si>
  <si>
    <t>경량철골부재, C-RUNNER, 102×40×0.8T</t>
  </si>
  <si>
    <t>용접철망, 블록메시, #8-8〃용</t>
  </si>
  <si>
    <t>용접철망, 블록메시, #8-6〃용</t>
  </si>
  <si>
    <t>용접철망, 블록메시, #8-4〃용</t>
  </si>
  <si>
    <t>용접철망, 블록메시, #10-8〃용</t>
  </si>
  <si>
    <t>용접철망, 블록메시, #10-6〃용</t>
  </si>
  <si>
    <t>용접철망, 블록메시, #10-4〃용</t>
  </si>
  <si>
    <t>철선</t>
  </si>
  <si>
    <t>안전펜스, 안전펜스, EGI철판, 550x2400</t>
  </si>
  <si>
    <t>디자인형울타리</t>
  </si>
  <si>
    <t xml:space="preserve">디자인형울타리, 볼트/너트, Φ8×65mm </t>
  </si>
  <si>
    <t>고속절단기</t>
  </si>
  <si>
    <t>고속절단기, 그라인더날, Φ180mm</t>
  </si>
  <si>
    <t>크라프트판지</t>
  </si>
  <si>
    <t>모르타르, 자동수평모르타르, 일반용</t>
  </si>
  <si>
    <t>수성페인트, KSM6010-1종1급,  백색</t>
  </si>
  <si>
    <t>수성페인트, KSM6010-1종2급,  백색</t>
  </si>
  <si>
    <t>수성페인트, KSM6010-2종1급,  백색</t>
  </si>
  <si>
    <t>코너비드</t>
  </si>
  <si>
    <t>석고보드, 차음석고보드, 12.5T×900×1800㎜</t>
  </si>
  <si>
    <t>석고보드, 차음석고보드, 12.5T×900×2400㎜</t>
  </si>
  <si>
    <t>석고보드, 차음석고보드, 15.0T×900×1800㎜</t>
  </si>
  <si>
    <t>석고보드, 차음석고보드, 15.0T×900×2400㎜</t>
  </si>
  <si>
    <t>㎥</t>
  </si>
  <si>
    <t>목재판재, 외송, 일반</t>
  </si>
  <si>
    <t>목재판재, 미송</t>
  </si>
  <si>
    <t>목재판재, 라왕, 일반</t>
  </si>
  <si>
    <t>내수합판</t>
  </si>
  <si>
    <t>무늬목, 레드오크, 0.15mm-0.18mm</t>
  </si>
  <si>
    <t>무늬목, 오크, 0.15mm-0.18mm</t>
  </si>
  <si>
    <t>무늬목, 월넛, 0.15mm-0.18mm</t>
  </si>
  <si>
    <t>무늬목, 샤벨, 0.15mm-0.18mm</t>
  </si>
  <si>
    <t>무늬목, 다오, 0.15mm-0.18mm</t>
  </si>
  <si>
    <t>무늬목, 에쉬, 0.15mm-0.18mm</t>
  </si>
  <si>
    <t>무늬목, 하노끼, 0.15mm-0.18mm</t>
  </si>
  <si>
    <t>무늬목, 부빙가, 0.15mm-0.18mm</t>
  </si>
  <si>
    <t>무늬목, 모아비, 0.15mm-0.18mm</t>
  </si>
  <si>
    <t>무늬목, 티크, 0.15mm-0.18mm</t>
  </si>
  <si>
    <t>보통합판</t>
  </si>
  <si>
    <t>보통합판, 1급, 3.6×1220×2440mm</t>
  </si>
  <si>
    <t>치장합판</t>
  </si>
  <si>
    <t>중밀도섬유판</t>
  </si>
  <si>
    <t>도어힌지</t>
  </si>
  <si>
    <t>도어힌지, 피벗힌지, 100kg, 방화문용</t>
  </si>
  <si>
    <t>도어힌지, 피벗힌지, 300kg, 방화문용</t>
  </si>
  <si>
    <t>도어힌지, 피벗힌지, 45kg, 점검구용</t>
  </si>
  <si>
    <t>도어힌지, 피벗힌지, 100kg, 점검구용</t>
  </si>
  <si>
    <t>플로어힌지, 알루미늄(K-5200)</t>
  </si>
  <si>
    <t>플로어힌지, 강화유리문(K-6200)</t>
  </si>
  <si>
    <t>플로어힌지, 강화유리문(K-8300)</t>
  </si>
  <si>
    <t>플로어힌지, 강화유리문(K-8400)</t>
  </si>
  <si>
    <t>플로어힌지, 강화유리문(K-8500)</t>
  </si>
  <si>
    <t>플로어힌지, 강화유리문(K-9500)</t>
  </si>
  <si>
    <t>플로어힌지, 강화유리문(K-9700)</t>
  </si>
  <si>
    <t>플로어힌지, 강화유리문(K-6200N)</t>
  </si>
  <si>
    <t>플로어힌지, 강화유리문(K-8300N)</t>
  </si>
  <si>
    <t>플로어힌지, 강화유리문(K-9500N)</t>
  </si>
  <si>
    <t>자동경첩</t>
  </si>
  <si>
    <t>자동경첩, 오토힌지, 100kg이하</t>
  </si>
  <si>
    <t>자동경첩, 오토힌지, 130kg이하</t>
  </si>
  <si>
    <t>자동경첩, 오토힌지, 160kg이하</t>
  </si>
  <si>
    <t>자동경첩, 오토힌지, 180kg이하, 방화문용</t>
  </si>
  <si>
    <t>자동경첩, 오토힌지, 240kg이하</t>
  </si>
  <si>
    <t>자동경첩, 오토힌지, 310kg이하, 방화문용</t>
  </si>
  <si>
    <t>도르래바퀴, 호차, 황동베어링, 4cm</t>
  </si>
  <si>
    <t>금속문</t>
  </si>
  <si>
    <t>금속문, 철재일반도아(방청1회)문틀포함 100×45×t1.6, 0.9×2.1, 편개</t>
  </si>
  <si>
    <t>금속문, 철재일반도아(방청1회)문틀포함 100×45×t1.6, 1.8×2.1, 양개</t>
  </si>
  <si>
    <t>금속문, 철재일반도아(방청1회)문틀포함 150×45×t1.6, 0.9×2.1, 편개</t>
  </si>
  <si>
    <t>금속문, 철재일반도아(방청1회)문틀포함 150×45×t1.6, 1.8×2.1, 양개</t>
  </si>
  <si>
    <t>금속문, 철재일반도아(일반분체)문틀포함 100×45×t1.6, 0.9×2.1, 편개</t>
  </si>
  <si>
    <t>금속문, 철재일반도아(일반분체)문틀포함 100×45×t1.6, 1.8×2.1, 양개</t>
  </si>
  <si>
    <t>금속문, 철재일반도아(일반분체)문틀포함 150×45×t1.6, 0.9×2.1, 편개</t>
  </si>
  <si>
    <t>금속문, 철재일반도아(일반분체)문틀포함 150×45×t1.6, 1.8×2.1, 양개</t>
  </si>
  <si>
    <t>금속문, 철재일반도아(함마톤분체)문틀포함 100×45×t1.6, 0.9×2.1, 편개</t>
  </si>
  <si>
    <t>금속문, 철재일반도아(함마톤분체)문틀포함 100×45×t1.6, 1.8×2.1, 양개</t>
  </si>
  <si>
    <t>금속문, 철재일반도아(함마톤분체)문틀포함 150×45×t1.6, 0.9×2.1, 편개</t>
  </si>
  <si>
    <t>금속문, 철재일반도아(함마톤분체)문틀포함 150×45×t1.6, 1.8×2.1, 양개</t>
  </si>
  <si>
    <t>금속문, 철재후라쉬도아(방청1회)문틀포함 100×45×t1.6, 0.9×2.1, 편개</t>
  </si>
  <si>
    <t>금속문, 철재후라쉬도아(방청1회)문틀포함 100×45×t1.6, 1.8×2.1, 양개</t>
  </si>
  <si>
    <t>금속문, 철재후라쉬도아(방청1회)문틀포함 150×45×t1.6, 0.9×2.1, 편개</t>
  </si>
  <si>
    <t>금속문, 철재후라쉬도아(방청1회)문틀포함 150×45×t1.6, 1.8×2.1, 양개</t>
  </si>
  <si>
    <t>금속문, 철재후라쉬도아(방청1회)문틀포함 240×45×t1.6, 0.9×2.1, 편개</t>
  </si>
  <si>
    <t>금속문, 철재후라쉬도아(방청1회)문틀포함 240×45×t1.6, 1.8×2.1, 양개</t>
  </si>
  <si>
    <t>금속문, 철재후라쉬도아(일반분체)문틀포함 100×45×t1.6, 0.9×2.1, 편개</t>
  </si>
  <si>
    <t>금속문, 철재후라쉬도아(일반분체)문틀포함 100×45×t1.6, 1.8×2.1, 양개</t>
  </si>
  <si>
    <t>금속문, 철재후라쉬도아(일반분체)문틀포함 150×45×t1.6, 0.9×2.1, 편개</t>
  </si>
  <si>
    <t>금속문, 철재후라쉬도아(일반분체)문틀포함 150×45×t1.6, 1.8×2.1, 양개</t>
  </si>
  <si>
    <t>금속문, 철재후라쉬도아(일반분체)문틀포함 240×45×t1.6, 0.9×2.1, 편개</t>
  </si>
  <si>
    <t>금속문, 철재후라쉬도아(일반분체)문틀포함 240×45×t1.6, 1.8×2.1, 양개</t>
  </si>
  <si>
    <t>금속문, 철재후라쉬도아(함마톤)문틀포함 100×45×t1.6, 0.9×2.1, 편개</t>
  </si>
  <si>
    <t>금속문, 철재후라쉬도아(함마톤)문틀포함 100×45×t1.6, 1.8×2.1, 양개</t>
  </si>
  <si>
    <t>금속문, 철재후라쉬도아(함마톤)문틀포함 150×45×t1.6, 0.9×2.1, 편개</t>
  </si>
  <si>
    <t>금속문, 철재후라쉬도아(함마톤)문틀포함 150×45×t1.6, 1.8×2.1, 양개</t>
  </si>
  <si>
    <t>금속문, 철재후라쉬도아(함마톤)문틀포함 240×45×t1.6, 0.9×2.1, 편개</t>
  </si>
  <si>
    <t>금속문, 철재후라쉬도아(함마톤)문틀포함 240×45×t1.6, 1.8×2.1, 양개</t>
  </si>
  <si>
    <t>셔터개폐기, 셔터용전동개폐기(220-380V), 100kg</t>
  </si>
  <si>
    <t>셔터개폐기, 셔터용전동개폐기(220-380V), 150kg</t>
  </si>
  <si>
    <t>셔터개폐기, 셔터용전동개폐기(220-380V), 300kg</t>
  </si>
  <si>
    <t>셔터개폐기, 셔터용전동개폐기(220-380V), 400kg</t>
  </si>
  <si>
    <t>셔터개폐기, 셔터용전동개폐기(220-380V), 500kg</t>
  </si>
  <si>
    <t>셔터개폐기, 셔터용전동개폐기(220-380V), 600kg</t>
  </si>
  <si>
    <t>셔터개폐기, 셔터용전동개폐기(220-380V), 800kg</t>
  </si>
  <si>
    <t>셔터개폐기, 셔터용전동개폐기(220-380V), 1000kg</t>
  </si>
  <si>
    <t>셔터개폐기, 셔터용전동개폐기(220-380V), 1200kg</t>
  </si>
  <si>
    <t>셔터</t>
  </si>
  <si>
    <t>셔터, 전동일반셔터(전동개폐기별도), t1.2강재(방청1회)</t>
  </si>
  <si>
    <t>셔터, 전동일반셔터(전동개폐기별도), t1.2강재(EGI)</t>
  </si>
  <si>
    <t>셔터, 전동일반셔터(전동개폐기별도), W3×H3m, 강재t1.2(EGI)</t>
  </si>
  <si>
    <t>셔터, 전동일반셔터(전동개폐기별도), W4×H3m, 강재t1.2(EGI)</t>
  </si>
  <si>
    <t>셔터, 전동일반셔터(전동개폐기별도), W5×H3m, 강재t1.2(EGI)</t>
  </si>
  <si>
    <t>셔터, 전동일반셔터(전동개폐기별도), W6×H3m, 강재t1.2(EGI)</t>
  </si>
  <si>
    <t>셔터, 전동일반셔터(전동개폐기별도), W7×H3m, 강재t1.2(EGI)</t>
  </si>
  <si>
    <t>셔터, 전동일반셔터(전동개폐기별도), W8×H3m, 강재t1.2(EGI)</t>
  </si>
  <si>
    <t>셔터, 전동일반셔터(전동개폐기별도), W9×H3m, 강재t1.2(EGI)</t>
  </si>
  <si>
    <t>셔터, 전동일반셔터(전동개폐기별도), W10×H3m, 강재t1.2(EGI)</t>
  </si>
  <si>
    <t>셔터, 전동방화셔터(전동개폐기별도), W3×H3m, 강재t1.6(EGI)</t>
  </si>
  <si>
    <t>셔터, 전동방화셔터(전동개폐기별도), W4×H3m, 강재t1.6(EGI)</t>
  </si>
  <si>
    <t>셔터, 전동방화셔터(전동개폐기별도), W5×H3m, 강재t1.6(EGI)</t>
  </si>
  <si>
    <t>셔터, 전동방화셔터(전동개폐기별도), W6×H3m, 강재t1.6(EGI)</t>
  </si>
  <si>
    <t>셔터, 전동방화셔터(전동개폐기별도), W7×H3m, 강재t1.6(EGI)</t>
  </si>
  <si>
    <t>셔터, 전동방화셔터(전동개폐기별도), W8×H3m, 강재t1.6(EGI)</t>
  </si>
  <si>
    <t>셔터, 전동방화셔터(전동개폐기별도), W9×H3m, 강재t1.6(EGI)</t>
  </si>
  <si>
    <t>셔터, 전동방화셔터(전동개폐기별도), W10×H3m, 강재t1.6(EGI)</t>
  </si>
  <si>
    <t>셔터, 비상방화문(전동방화셔터일체형), 0.9×2.1m</t>
  </si>
  <si>
    <t>셔터, 스텐파이프셔터(전동개폐기별도), Φ15.8×t1.0, 15㎡이상</t>
  </si>
  <si>
    <t>셔터, 스텐파이프셔터(전동개폐기별도), Φ19.1×t1.0, 15㎡이상</t>
  </si>
  <si>
    <t>셔터, 스텐이중파이프셔터(전동개폐기별도), Φ15.8×19.1, 이중파이프, 15㎡이상</t>
  </si>
  <si>
    <t>셔터, 알루미늄셔터(전동개폐기별도), t1.2, 15㎡이상</t>
  </si>
  <si>
    <t>셔터, 알루미늄셔터(전동개폐기별도), t1.5, 15㎡이상</t>
  </si>
  <si>
    <t>셔터, 스텐판셔터(전동개폐기별도), t1.2, 헤어라인, 15㎡이상</t>
  </si>
  <si>
    <t>셔터, 스텐판셔터(전동개폐기별도), t1.5, 헤어라인, 15㎡이상</t>
  </si>
  <si>
    <t>셔터, 웨이브셔터(전동개폐기별도), W2.7×H1.8, SSTΦ13.8</t>
  </si>
  <si>
    <t>셔터, 웨이브셔터(전동개폐기별도), W3.6×H2.4, SSTΦ13.8</t>
  </si>
  <si>
    <t>셔터, 웨이브셔터(전동개폐기별도), W6×H3.6, SSTΦ13.8</t>
  </si>
  <si>
    <t>셔터, 방화스크린셔터, 5㎡미만(전동개폐기/비상문/연감지기별도)</t>
  </si>
  <si>
    <t>셔터, 방화스크린셔터, 5㎡이상~10㎡미만(전동개폐기/비상문/연감지기별도)</t>
  </si>
  <si>
    <t>셔터, 방화스크린셔터, 10㎡이상~20㎡미만(전동개폐기/비상문/연감지기별도)</t>
  </si>
  <si>
    <t>셔터, 방화스크린셔터, 20㎡이상(전동개폐기/비상문/연감지기별도)</t>
  </si>
  <si>
    <t>셔터, 내풍압셔터(AL t1.2/전동개폐기별도), 10㎡이하</t>
  </si>
  <si>
    <t>셔터, 내풍압셔터(AL t1.2/전동개폐기별도), 10㎡초과~20㎡이하</t>
  </si>
  <si>
    <t>셔터, 내풍압셔터(AL t1.2/전동개폐기별도), 20㎡초과~30㎡이하</t>
  </si>
  <si>
    <t>셔터, 내풍압셔터(AL t1.2/전동개폐기별도), 30㎡초과</t>
  </si>
  <si>
    <t>산소</t>
  </si>
  <si>
    <t>연강용피복아크용접봉, Φ3.2mm(KSE4301)</t>
  </si>
  <si>
    <t>KG</t>
  </si>
  <si>
    <t>침투성방수제</t>
  </si>
  <si>
    <t>실링재, 2액형방화용</t>
  </si>
  <si>
    <t>폴리우레탄기포단열재</t>
  </si>
  <si>
    <t>폴리우레탄기포단열재, 경질우레탄폼보드, 준불연, 30mm</t>
  </si>
  <si>
    <t>폴리우레탄기포단열재, 경질우레탄폼보드, 준불연, 40mm</t>
  </si>
  <si>
    <t>폴리우레탄기포단열재, 경질우레탄폼보드, 준불연, 50mm</t>
  </si>
  <si>
    <t>폴리우레탄기포단열재, 경질우레탄폼보드, 준불연, 60mm</t>
  </si>
  <si>
    <t>폴리우레탄기포단열재, 경질우레탄폼보드, 준불연, 70mm</t>
  </si>
  <si>
    <t>폴리우레탄기포단열재, 경질우레탄폼보드, 준불연, 80mm</t>
  </si>
  <si>
    <t>폴리우레탄기포단열재, 경질우레탄폼보드, 준불연, 90mm</t>
  </si>
  <si>
    <t>폴리우레탄기포단열재, 경질우레탄폼보드, 준불연, 100mm</t>
  </si>
  <si>
    <t>폴리우레탄기포단열재, 경질우레탄폼보드, 준불연, 110mm</t>
  </si>
  <si>
    <t>폴리우레탄기포단열재, 경질우레탄폼보드, 준불연, 120mm</t>
  </si>
  <si>
    <t>폴리우레탄기포단열재, 경질우레탄폼보드, 준불연, 130mm</t>
  </si>
  <si>
    <t>폴리우레탄기포단열재, 경질우레탄폼보드, 준불연, 140mm</t>
  </si>
  <si>
    <t>폴리우레탄기포단열재, 경질우레탄폼보드, 준불연, 150mm</t>
  </si>
  <si>
    <t>폴리우레탄기포단열재, 경질우레탄폼보드, 준불연, 160mm</t>
  </si>
  <si>
    <t>폴리우레탄기포단열재, 경질우레탄폼보드, 준불연, 170mm</t>
  </si>
  <si>
    <t>폴리우레탄기포단열재, 경질우레탄폼보드, 준불연, 180mm</t>
  </si>
  <si>
    <t>폴리우레탄기포단열재, 경질우레탄폼보드, 준불연, 190mm</t>
  </si>
  <si>
    <t>폴리우레탄기포단열재, 경질우레탄폼보드, 준불연, 200mm</t>
  </si>
  <si>
    <t>폴리우레탄기포단열재, 경질우레탄폼보드, 심재준불연, 30mm</t>
  </si>
  <si>
    <t>폴리우레탄기포단열재, 경질우레탄폼보드, 심재준불연, 40mm</t>
  </si>
  <si>
    <t>폴리우레탄기포단열재, 경질우레탄폼보드, 심재준불연, 50mm</t>
  </si>
  <si>
    <t>폴리우레탄기포단열재, 경질우레탄폼보드, 심재준불연, 60mm</t>
  </si>
  <si>
    <t>폴리우레탄기포단열재, 경질우레탄폼보드, 심재준불연, 70mm</t>
  </si>
  <si>
    <t>폴리우레탄기포단열재, 경질우레탄폼보드, 심재준불연, 80mm</t>
  </si>
  <si>
    <t>폴리우레탄기포단열재, 경질우레탄폼보드, 심재준불연, 90mm</t>
  </si>
  <si>
    <t>폴리우레탄기포단열재, 경질우레탄폼보드, 심재준불연, 100mm</t>
  </si>
  <si>
    <t>폴리우레탄기포단열재, 경질우레탄폼보드, 심재준불연, 110mm</t>
  </si>
  <si>
    <t>폴리우레탄기포단열재, 경질우레탄폼보드, 심재준불연, 120mm</t>
  </si>
  <si>
    <t>폴리우레탄기포단열재, 경질우레탄폼보드, 심재준불연, 130mm</t>
  </si>
  <si>
    <t>폴리우레탄기포단열재, 경질우레탄폼보드, 심재준불연, 140mm</t>
  </si>
  <si>
    <t>폴리우레탄기포단열재, 경질우레탄폼보드, 심재준불연, 150mm</t>
  </si>
  <si>
    <t>폴리우레탄기포단열재, 경질우레탄폼보드, 심재준불연, 160mm</t>
  </si>
  <si>
    <t>폴리우레탄기포단열재, 경질우레탄폼보드, 심재준불연, 170mm</t>
  </si>
  <si>
    <t>폴리우레탄기포단열재, 경질우레탄폼보드, 심재준불연, 180mm</t>
  </si>
  <si>
    <t>폴리우레탄기포단열재, 경질우레탄폼보드, 심재준불연, 190mm</t>
  </si>
  <si>
    <t>폴리우레탄기포단열재, 경질우레탄폼보드, 심재준불연, 200mm</t>
  </si>
  <si>
    <t>페놀폼단열재</t>
  </si>
  <si>
    <t>페놀폼단열재, PF보드, 준불연, 40T</t>
  </si>
  <si>
    <t>페놀폼단열재, PF보드, 준불연, 50T</t>
  </si>
  <si>
    <t>페놀폼단열재, PF보드, 준불연, 60T</t>
  </si>
  <si>
    <t>페놀폼단열재, PF보드, 준불연, 70T</t>
  </si>
  <si>
    <t>페놀폼단열재, PF보드, 준불연, 80T</t>
  </si>
  <si>
    <t>페놀폼단열재, PF보드, 준불연, 90T</t>
  </si>
  <si>
    <t>페놀폼단열재, PF보드, 준불연, 100T</t>
  </si>
  <si>
    <t>페놀폼단열재, PF보드, 준불연, 110T</t>
  </si>
  <si>
    <t>페놀폼단열재, PF보드, 준불연, 120T</t>
  </si>
  <si>
    <t>페놀폼단열재, PF보드, 준불연, 130T</t>
  </si>
  <si>
    <t>페놀폼단열재, PF보드, 준불연, 140T</t>
  </si>
  <si>
    <t>페놀폼단열재, PF보드, 준불연, 150T</t>
  </si>
  <si>
    <t>페놀폼단열재, PF보드, 준불연, 160T</t>
  </si>
  <si>
    <t>페놀폼단열재, PF보드, 준불연, 170T</t>
  </si>
  <si>
    <t>페놀폼단열재, PF보드, 준불연, 180T</t>
  </si>
  <si>
    <t>페놀폼단열재, PF보드, 준불연, 190T</t>
  </si>
  <si>
    <t>페놀폼단열재, PF보드, 준불연, 200T</t>
  </si>
  <si>
    <t>페놀폼단열재, PF보드, 심재준불연, 40T</t>
  </si>
  <si>
    <t>페놀폼단열재, PF보드, 심재준불연, 50T</t>
  </si>
  <si>
    <t>페놀폼단열재, PF보드, 심재준불연, 60T</t>
  </si>
  <si>
    <t>페놀폼단열재, PF보드, 심재준불연, 70T</t>
  </si>
  <si>
    <t>페놀폼단열재, PF보드, 심재준불연, 80T</t>
  </si>
  <si>
    <t>페놀폼단열재, PF보드, 심재준불연, 90T</t>
  </si>
  <si>
    <t>페놀폼단열재, PF보드, 심재준불연, 100T</t>
  </si>
  <si>
    <t>페놀폼단열재, PF보드, 심재준불연, 110T</t>
  </si>
  <si>
    <t>페놀폼단열재, PF보드, 심재준불연, 120T</t>
  </si>
  <si>
    <t>페놀폼단열재, PF보드, 심재준불연, 130T</t>
  </si>
  <si>
    <t>페놀폼단열재, PF보드, 심재준불연, 140T</t>
  </si>
  <si>
    <t>페놀폼단열재, PF보드, 심재준불연, 150T</t>
  </si>
  <si>
    <t>페놀폼단열재, PF보드, 심재준불연, 160T</t>
  </si>
  <si>
    <t>페놀폼단열재, PF보드, 심재준불연, 170T</t>
  </si>
  <si>
    <t>페놀폼단열재, PF보드, 심재준불연, 180T</t>
  </si>
  <si>
    <t>페놀폼단열재, PF보드, 심재준불연, 190T</t>
  </si>
  <si>
    <t>페놀폼단열재, PF보드, 심재준불연, 200T</t>
  </si>
  <si>
    <t>섬유단열재, 밀도120kg/㎥, 25mm, 암면블랭킷</t>
  </si>
  <si>
    <t>섬유단열재, 밀도120kg/㎥, 50mm, 암면블랭킷</t>
  </si>
  <si>
    <t>섬유단열재, 밀도120kg/㎥, 75mm, 암면블랭킷</t>
  </si>
  <si>
    <t>섬유단열재, 밀도120kg/㎥, 100mm, 암면블랭킷</t>
  </si>
  <si>
    <t>섬유단열재, 미네랄울펠트, 밀도50kg/㎥, 50mm</t>
  </si>
  <si>
    <t>섬유단열재, 미네랄울펠트, 밀도50kg/㎥, 75mm</t>
  </si>
  <si>
    <t>섬유단열재, 미네랄울펠트, 밀도50kg/㎥, 100mm</t>
  </si>
  <si>
    <t>섬유단열재, 미네랄울펠트, 밀도60kg/㎥, 25mm</t>
  </si>
  <si>
    <t>섬유단열재, 미네랄울펠트, 밀도60kg/㎥, 50mm</t>
  </si>
  <si>
    <t>섬유단열재, 미네랄울펠트, 밀도60kg/㎥, 75mm</t>
  </si>
  <si>
    <t>섬유단열재, 미네랄울펠트, 밀도60kg/㎥, 100mm</t>
  </si>
  <si>
    <t>섬유단열재, 미네랄울보온판, 밀도80kg/㎥, 25mm</t>
  </si>
  <si>
    <t>섬유단열재, 미네랄울보온판, 밀도80kg/㎥, 50mm</t>
  </si>
  <si>
    <t>섬유단열재, 미네랄울보온판, 밀도80kg/㎥, 75mm</t>
  </si>
  <si>
    <t>섬유단열재, 미네랄울보온판, 밀도80kg/㎥, 100mm</t>
  </si>
  <si>
    <t>섬유단열재, 미네랄울보온판, 밀도100kg/㎥, 25mm</t>
  </si>
  <si>
    <t>섬유단열재, 미네랄울보온판, 밀도100kg/㎥, 50mm</t>
  </si>
  <si>
    <t>섬유단열재, 미네랄울보온판, 밀도100kg/㎥, 75mm</t>
  </si>
  <si>
    <t>섬유단열재, 미네랄울보온판, 밀도100kg/㎥, 100mm</t>
  </si>
  <si>
    <t>섬유단열재, 미네랄울보온판, 밀도120kg/㎥, 25mm</t>
  </si>
  <si>
    <t>섬유단열재, 미네랄울보온판, 밀도120kg/㎥, 50mm</t>
  </si>
  <si>
    <t>섬유단열재, 미네랄울보온판, 밀도120kg/㎥, 75mm</t>
  </si>
  <si>
    <t>섬유단열재, 미네랄울보온판, 밀도120kg/㎥, 100mm</t>
  </si>
  <si>
    <t>섬유단열재, 미네랄울보온판, 밀도140kg/㎥, 25mm</t>
  </si>
  <si>
    <t>섬유단열재, 미네랄울보온판, 밀도140kg/㎥, 50mm</t>
  </si>
  <si>
    <t>섬유단열재, 미네랄울보온판, 밀도140kg/㎥, 75mm</t>
  </si>
  <si>
    <t>섬유단열재, 미네랄울보온판, 밀도140kg/㎥, 100mm</t>
  </si>
  <si>
    <t>섬유단열재, 미네랄울보온판, 밀도160kg/㎥, 25mm</t>
  </si>
  <si>
    <t>섬유단열재, 미네랄울보온판, 밀도160kg/㎥, 50mm</t>
  </si>
  <si>
    <t>섬유단열재, 미네랄울보온판, 밀도160kg/㎥, 75mm</t>
  </si>
  <si>
    <t>섬유단열재, 미네랄울보온판, 밀도160kg/㎥, 100mm</t>
  </si>
  <si>
    <t>섬유단열재, 미네랄울보온판, 밀도180kg/㎥, 25mm</t>
  </si>
  <si>
    <t>섬유단열재, 미네랄울보온판, 밀도180kg/㎥, 50mm</t>
  </si>
  <si>
    <t>섬유단열재, 미네랄울보온판, 밀도180kg/㎥, 75mm</t>
  </si>
  <si>
    <t>섬유단열재, 미네랄울보온판, 밀도180kg/㎥, 100mm</t>
  </si>
  <si>
    <t>섬유단열재, 미네랄울보온판, 밀도200kg/㎥, 25mm</t>
  </si>
  <si>
    <t>섬유단열재, 미네랄울보온판, 밀도200kg/㎥, 50mm</t>
  </si>
  <si>
    <t>섬유단열재, 미네랄울보온판, 밀도200kg/㎥, 75mm</t>
  </si>
  <si>
    <t>섬유단열재, 미네랄울보온판, 밀도200kg/㎥, 100mm</t>
  </si>
  <si>
    <t>섬유단열재, 밀도24kg/㎥, 25mm, 유리면보드</t>
  </si>
  <si>
    <t>섬유단열재,  밀도24kg/㎥, 50mm, 유리면보드</t>
  </si>
  <si>
    <t>섬유단열재, 밀도24kg/㎥, 75mm, 유리면보드</t>
  </si>
  <si>
    <t>섬유단열재, 밀도24kg/㎥, 75mm, 유리면크린매트</t>
  </si>
  <si>
    <t>발포폴리스티렌단열재</t>
  </si>
  <si>
    <t>발포폴리스티렌단열재, 범주 Ⅰ-A-2, 10T</t>
  </si>
  <si>
    <t>발포폴리스티렌단열재, 범주 Ⅰ-A-2, 20T</t>
  </si>
  <si>
    <t>발포폴리스티렌단열재, 범주 Ⅰ-A-2, 30T</t>
  </si>
  <si>
    <t>발포폴리스티렌단열재, 범주 Ⅰ-A-2, 40T</t>
  </si>
  <si>
    <t>발포폴리스티렌단열재, 범주 Ⅰ-A-2, 50T</t>
  </si>
  <si>
    <t>발포폴리스티렌단열재, 범주 Ⅰ-A-2, 60T</t>
  </si>
  <si>
    <t>발포폴리스티렌단열재, 범주 Ⅰ-A-2, 70T</t>
  </si>
  <si>
    <t>발포폴리스티렌단열재, 범주 Ⅰ-A-2, 80T</t>
  </si>
  <si>
    <t>발포폴리스티렌단열재, 범주 Ⅰ-A-2, 90T</t>
  </si>
  <si>
    <t>발포폴리스티렌단열재, 범주 Ⅰ-A-2, 100T</t>
  </si>
  <si>
    <t>발포폴리스티렌단열재, 범주 Ⅰ-A-2, 110T</t>
  </si>
  <si>
    <t>발포폴리스티렌단열재, 범주 Ⅰ-A-2, 120T</t>
  </si>
  <si>
    <t>발포폴리스티렌단열재, 범주 Ⅰ-A-2, 130T</t>
  </si>
  <si>
    <t>발포폴리스티렌단열재, 범주 Ⅰ-A-2, 140T</t>
  </si>
  <si>
    <t>발포폴리스티렌단열재, 범주 Ⅰ-A-2, 150T</t>
  </si>
  <si>
    <t>발포폴리스티렌단열재, 범주 Ⅰ-A-2, 160T</t>
  </si>
  <si>
    <t>발포폴리스티렌단열재, 범주 Ⅰ-A-2, 170T</t>
  </si>
  <si>
    <t>발포폴리스티렌단열재, 범주 Ⅰ-A-2, 180T</t>
  </si>
  <si>
    <t>발포폴리스티렌단열재, 범주 Ⅰ-A-2, 190T</t>
  </si>
  <si>
    <t>발포폴리스티렌단열재, 범주 Ⅰ-A-2, 200T</t>
  </si>
  <si>
    <t>발포폴리스티렌단열재, 범주 Ⅱ-A-2, 10T</t>
  </si>
  <si>
    <t>발포폴리스티렌단열재, 범주 Ⅱ-A-2, 20T</t>
  </si>
  <si>
    <t>발포폴리스티렌단열재, 범주 Ⅱ-A-2, 30T</t>
  </si>
  <si>
    <t>발포폴리스티렌단열재, 범주 Ⅱ-A-2, 40T</t>
  </si>
  <si>
    <t>발포폴리스티렌단열재, 범주 Ⅱ-A-2, 50T</t>
  </si>
  <si>
    <t>발포폴리스티렌단열재, 범주 Ⅱ-A-2, 60T</t>
  </si>
  <si>
    <t>발포폴리스티렌단열재, 범주 Ⅱ-A-2, 70T</t>
  </si>
  <si>
    <t>발포폴리스티렌단열재, 범주 Ⅱ-A-2, 80T</t>
  </si>
  <si>
    <t>발포폴리스티렌단열재, 범주 Ⅱ-A-2, 90T</t>
  </si>
  <si>
    <t>발포폴리스티렌단열재, 범주 Ⅱ-A-2, 100T</t>
  </si>
  <si>
    <t>발포폴리스티렌단열재, 범주 Ⅱ-A-2, 110T</t>
  </si>
  <si>
    <t>발포폴리스티렌단열재, 범주 Ⅱ-A-2, 120T</t>
  </si>
  <si>
    <t>발포폴리스티렌단열재, 범주 Ⅱ-A-2, 130T</t>
  </si>
  <si>
    <t>발포폴리스티렌단열재, 범주 Ⅱ-A-2, 140T</t>
  </si>
  <si>
    <t>발포폴리스티렌단열재, 범주 Ⅱ-A-2, 150T</t>
  </si>
  <si>
    <t>발포폴리스티렌단열재, 범주 Ⅱ-A-2, 160T</t>
  </si>
  <si>
    <t>발포폴리스티렌단열재, 범주 Ⅱ-A-2, 170T</t>
  </si>
  <si>
    <t>발포폴리스티렌단열재, 범주 Ⅱ-A-2, 180T</t>
  </si>
  <si>
    <t>발포폴리스티렌단열재, 범주 Ⅱ-A-2, 190T</t>
  </si>
  <si>
    <t>발포폴리스티렌단열재, 범주 Ⅱ-A-2, 200T</t>
  </si>
  <si>
    <t>발포폴리스티렌단열재, 범주 Ⅰ-A-1, 10T</t>
  </si>
  <si>
    <t>발포폴리스티렌단열재, 범주 Ⅰ-A-1, 20T</t>
  </si>
  <si>
    <t>발포폴리스티렌단열재, 범주 Ⅰ-A-1, 30T</t>
  </si>
  <si>
    <t>발포폴리스티렌단열재, 범주 Ⅰ-A-1, 40T</t>
  </si>
  <si>
    <t>발포폴리스티렌단열재, 범주 Ⅰ-A-1, 50T</t>
  </si>
  <si>
    <t>발포폴리스티렌단열재, 범주 Ⅰ-A-1, 60T</t>
  </si>
  <si>
    <t>발포폴리스티렌단열재, 범주 Ⅰ-A-1, 70T</t>
  </si>
  <si>
    <t>발포폴리스티렌단열재, 범주 Ⅰ-A-1, 80T</t>
  </si>
  <si>
    <t>발포폴리스티렌단열재, 범주 Ⅰ-A-1, 90T</t>
  </si>
  <si>
    <t>발포폴리스티렌단열재, 범주 Ⅰ-A-1, 100T</t>
  </si>
  <si>
    <t>발포폴리스티렌단열재, 범주 Ⅰ-A-1, 110T</t>
  </si>
  <si>
    <t>발포폴리스티렌단열재, 범주 Ⅰ-A-1, 120T</t>
  </si>
  <si>
    <t>발포폴리스티렌단열재, 범주 Ⅰ-A-1, 130T</t>
  </si>
  <si>
    <t>발포폴리스티렌단열재, 범주 Ⅰ-A-1, 140T</t>
  </si>
  <si>
    <t>발포폴리스티렌단열재, 범주 Ⅰ-A-1, 150T</t>
  </si>
  <si>
    <t>발포폴리스티렌단열재, 범주 Ⅰ-A-1, 160T</t>
  </si>
  <si>
    <t>발포폴리스티렌단열재, 범주 Ⅰ-A-1, 170T</t>
  </si>
  <si>
    <t>발포폴리스티렌단열재, 범주 Ⅰ-A-1, 180T</t>
  </si>
  <si>
    <t>발포폴리스티렌단열재, 범주 Ⅰ-A-1, 190T</t>
  </si>
  <si>
    <t>발포폴리스티렌단열재, 범주 Ⅰ-A-1, 200T</t>
  </si>
  <si>
    <t>발포폴리스티렌단열재, 범주 Ⅱ-A-1, 10T</t>
  </si>
  <si>
    <t>발포폴리스티렌단열재, 범주 Ⅱ-A-1, 20T</t>
  </si>
  <si>
    <t>발포폴리스티렌단열재, 범주 Ⅱ-A-1, 30T</t>
  </si>
  <si>
    <t>발포폴리스티렌단열재, 범주 Ⅱ-A-1, 40T</t>
  </si>
  <si>
    <t>발포폴리스티렌단열재, 범주 Ⅱ-A-1, 50T</t>
  </si>
  <si>
    <t>발포폴리스티렌단열재, 범주 Ⅱ-A-1, 60T</t>
  </si>
  <si>
    <t>발포폴리스티렌단열재, 범주 Ⅱ-A-1, 70T</t>
  </si>
  <si>
    <t>발포폴리스티렌단열재, 범주 Ⅱ-A-1, 80T</t>
  </si>
  <si>
    <t>발포폴리스티렌단열재, 범주 Ⅱ-A-1, 90T</t>
  </si>
  <si>
    <t>발포폴리스티렌단열재, 범주 Ⅱ-A-1, 100T</t>
  </si>
  <si>
    <t>발포폴리스티렌단열재, 범주 Ⅱ-A-1, 110T</t>
  </si>
  <si>
    <t>발포폴리스티렌단열재, 범주 Ⅱ-A-1, 120T</t>
  </si>
  <si>
    <t>발포폴리스티렌단열재, 범주 Ⅱ-A-1, 130T</t>
  </si>
  <si>
    <t>발포폴리스티렌단열재, 범주 Ⅱ-A-1, 140T</t>
  </si>
  <si>
    <t>발포폴리스티렌단열재, 범주 Ⅱ-A-1, 150T</t>
  </si>
  <si>
    <t>발포폴리스티렌단열재, 범주 Ⅱ-A-1, 160T</t>
  </si>
  <si>
    <t>발포폴리스티렌단열재, 범주 Ⅱ-A-1, 170T</t>
  </si>
  <si>
    <t>발포폴리스티렌단열재, 범주 Ⅱ-A-1, 180T</t>
  </si>
  <si>
    <t>발포폴리스티렌단열재, 범주 Ⅱ-A-1, 190T</t>
  </si>
  <si>
    <t>발포폴리스티렌단열재, 범주 Ⅱ-A-1, 200T</t>
  </si>
  <si>
    <t>발포폴리스티렌단열재, 범주 Ⅲ-A-2, 10T</t>
  </si>
  <si>
    <t>발포폴리스티렌단열재, 범주 Ⅲ-A-2, 20T</t>
  </si>
  <si>
    <t>발포폴리스티렌단열재, 범주 Ⅲ-A-2, 30T</t>
  </si>
  <si>
    <t>발포폴리스티렌단열재, 범주 Ⅲ-A-2, 40T</t>
  </si>
  <si>
    <t>발포폴리스티렌단열재, 범주 Ⅲ-A-2, 50T</t>
  </si>
  <si>
    <t>발포폴리스티렌단열재, 범주 Ⅲ-A-2, 60T</t>
  </si>
  <si>
    <t>발포폴리스티렌단열재, 범주 Ⅲ-A-2, 70T</t>
  </si>
  <si>
    <t>발포폴리스티렌단열재, 범주 Ⅲ-A-2, 80T</t>
  </si>
  <si>
    <t>발포폴리스티렌단열재, 범주 Ⅲ-A-2, 90T</t>
  </si>
  <si>
    <t>발포폴리스티렌단열재, 범주 Ⅲ-A-2, 100T</t>
  </si>
  <si>
    <t>발포폴리스티렌단열재, 범주 Ⅲ-A-2, 110T</t>
  </si>
  <si>
    <t>발포폴리스티렌단열재, 범주 Ⅲ-A-2, 120T</t>
  </si>
  <si>
    <t>발포폴리스티렌단열재, 범주 Ⅲ-A-2, 130T</t>
  </si>
  <si>
    <t>발포폴리스티렌단열재, 범주 Ⅲ-A-2, 140T</t>
  </si>
  <si>
    <t>발포폴리스티렌단열재, 범주 Ⅲ-A-2, 150T</t>
  </si>
  <si>
    <t>발포폴리스티렌단열재, 범주 Ⅲ-A-2, 160T</t>
  </si>
  <si>
    <t>발포폴리스티렌단열재, 범주 Ⅲ-A-2, 170T</t>
  </si>
  <si>
    <t>발포폴리스티렌단열재, 범주 Ⅲ-A-2, 180T</t>
  </si>
  <si>
    <t>발포폴리스티렌단열재, 범주 Ⅲ-A-2, 190T</t>
  </si>
  <si>
    <t>발포폴리스티렌단열재, 범주 Ⅲ-A-2, 200T</t>
  </si>
  <si>
    <t>압출발포폴리스티렌단열재, 범주 Ⅱ-A, 10T</t>
  </si>
  <si>
    <t>압출발포폴리스티렌단열재, 범주 Ⅱ-A, 20T</t>
  </si>
  <si>
    <t>압출발포폴리스티렌단열재, 범주 Ⅱ-A, 30T</t>
  </si>
  <si>
    <t>압출발포폴리스티렌단열재, 범주 Ⅱ-A, 40T</t>
  </si>
  <si>
    <t>압출발포폴리스티렌단열재, 범주 Ⅱ-A, 50T</t>
  </si>
  <si>
    <t>압출발포폴리스티렌단열재, 범주 Ⅱ-A, 60T</t>
  </si>
  <si>
    <t>압출발포폴리스티렌단열재, 범주 Ⅱ-A, 70T</t>
  </si>
  <si>
    <t>압출발포폴리스티렌단열재, 범주 Ⅱ-A, 80T</t>
  </si>
  <si>
    <t>압출발포폴리스티렌단열재, 범주 Ⅱ-A, 90T</t>
  </si>
  <si>
    <t>압출발포폴리스티렌단열재, 범주 Ⅱ-A, 100T</t>
  </si>
  <si>
    <t>압출발포폴리스티렌단열재, 범주 Ⅱ-A, 110T</t>
  </si>
  <si>
    <t>압출발포폴리스티렌단열재, 범주 Ⅱ-A, 120T</t>
  </si>
  <si>
    <t>압출발포폴리스티렌단열재, 범주 Ⅱ-A, 130T</t>
  </si>
  <si>
    <t>압출발포폴리스티렌단열재, 범주 Ⅱ-A, 140T</t>
  </si>
  <si>
    <t>압출발포폴리스티렌단열재, 범주 Ⅱ-A, 150T</t>
  </si>
  <si>
    <t>압출발포폴리스티렌단열재, 범주 Ⅱ-A, 160T</t>
  </si>
  <si>
    <t>압출발포폴리스티렌단열재, 범주 Ⅱ-A, 170T</t>
  </si>
  <si>
    <t>압출발포폴리스티렌단열재, 범주 Ⅱ-A, 180T</t>
  </si>
  <si>
    <t>압출발포폴리스티렌단열재, 범주 Ⅱ-A, 190T</t>
  </si>
  <si>
    <t>압출발포폴리스티렌단열재, 범주 Ⅱ-A, 200T</t>
  </si>
  <si>
    <t>압출발포폴리스티렌단열재, 범주 Ⅱ-B-2, 20T</t>
  </si>
  <si>
    <t>압출발포폴리스티렌단열재, 범주 Ⅱ-B-2, 30T</t>
  </si>
  <si>
    <t>압출발포폴리스티렌단열재, 범주 Ⅱ-B-2, 40T</t>
  </si>
  <si>
    <t>압출발포폴리스티렌단열재, 범주 Ⅱ-B-2, 50T</t>
  </si>
  <si>
    <t>압출발포폴리스티렌단열재, 범주 Ⅱ-B-2, 60T</t>
  </si>
  <si>
    <t>압출발포폴리스티렌단열재, 범주 Ⅱ-B-2, 70T</t>
  </si>
  <si>
    <t>압출발포폴리스티렌단열재, 범주 Ⅱ-B-2, 80T</t>
  </si>
  <si>
    <t>압출발포폴리스티렌단열재, 범주 Ⅱ-B-2, 90T</t>
  </si>
  <si>
    <t>압출발포폴리스티렌단열재, 범주 Ⅱ-B-2, 100T</t>
  </si>
  <si>
    <t>압출발포폴리스티렌단열재, 범주 Ⅱ-B-2, 110T</t>
  </si>
  <si>
    <t>압출발포폴리스티렌단열재, 범주 Ⅱ-B-2, 120T</t>
  </si>
  <si>
    <t>압출발포폴리스티렌단열재, 범주 Ⅱ-B-2, 130T</t>
  </si>
  <si>
    <t>압출발포폴리스티렌단열재, 범주 Ⅱ-B-2, 140T</t>
  </si>
  <si>
    <t>압출발포폴리스티렌단열재, 범주 Ⅱ-B-2, 150T</t>
  </si>
  <si>
    <t>압출발포폴리스티렌단열재, 범주 Ⅱ-B-2, 160T</t>
  </si>
  <si>
    <t>압출발포폴리스티렌단열재, 범주 Ⅱ-B-2, 170T</t>
  </si>
  <si>
    <t>압출발포폴리스티렌단열재, 범주 Ⅱ-B-2, 180T</t>
  </si>
  <si>
    <t>압출발포폴리스티렌단열재, 범주 Ⅱ-B-2, 190T</t>
  </si>
  <si>
    <t>압출발포폴리스티렌단열재, 범주 Ⅱ-B-2, 200T</t>
  </si>
  <si>
    <t>인조대리석</t>
  </si>
  <si>
    <t>인조대리석, 400×400×17mm, 글로톤, MJ/SK/MA</t>
  </si>
  <si>
    <t>인조대리석, 400×600×17mm, 글로톤, GP/MJ/SK/MA</t>
  </si>
  <si>
    <t>인조대리석, 400×400×20mm, 글로톤, GP/MJ/SK/MA</t>
  </si>
  <si>
    <t>인조대리석, 400×400×17mm, 글로톤, MS</t>
  </si>
  <si>
    <t>인조대리석, 400×600×17mm, 글로톤, MS</t>
  </si>
  <si>
    <t>인조대리석, 400×400×20mm, 글로톤, MS</t>
  </si>
  <si>
    <t>테라조타일및판석</t>
  </si>
  <si>
    <t>테라조타일및판석, 일반타일, 400×400×25mm</t>
  </si>
  <si>
    <t>테라조타일및판석, 칼라타일, 400×400×25mm</t>
  </si>
  <si>
    <t>도기질타일, 일반색, 250×400, 300×300mm</t>
  </si>
  <si>
    <t>도기질타일, 일반색, 300×600mm</t>
  </si>
  <si>
    <t>자기질타일, 시유, 200×200×7~11mm</t>
  </si>
  <si>
    <t>자기질타일, 시유, 300×300×8mm</t>
  </si>
  <si>
    <t>자기질타일, 시유, 200×400×9mm</t>
  </si>
  <si>
    <t>자기질타일, 무유색소, 200×200×8.3mm</t>
  </si>
  <si>
    <t>자기질타일, 무유색소, 300×300×9mm</t>
  </si>
  <si>
    <t>자기질타일, 무유색소, 400×400×9mm</t>
  </si>
  <si>
    <t>자기질타일, 무유연마, 300×300×9mm</t>
  </si>
  <si>
    <t>자기질타일, 무유연마, 400×400×9mm</t>
  </si>
  <si>
    <t>자기질타일, 무유연마, 300×600×8~10mm</t>
  </si>
  <si>
    <t>자기질타일, 석재타일, 환원, 100×100×18mm</t>
  </si>
  <si>
    <t>자기질타일, 석재타일, 환원, 90×190×18mm</t>
  </si>
  <si>
    <t>자기질타일, 석재타일, 환원, 100×210×18mm</t>
  </si>
  <si>
    <t>자기질타일, 석재타일, 환원, 150×150×18mm</t>
  </si>
  <si>
    <t>자기질타일, 석재타일, 200×200×18mm</t>
  </si>
  <si>
    <t>자기질타일, 석재타일, 300×300×18mm</t>
  </si>
  <si>
    <t>자기질타일, 석재타일, 150×150×20mm</t>
  </si>
  <si>
    <t>자기질타일, 석재타일, 환원, 200×200×20mm</t>
  </si>
  <si>
    <t>자기질타일, 석재타일, 환원, 300×300×20mm</t>
  </si>
  <si>
    <t>자기질타일, 석재타일, 환원, 90×190×15mm</t>
  </si>
  <si>
    <t>자기질타일, 석재타일, 환원, 100×100×15mm</t>
  </si>
  <si>
    <t>자기질타일, 석재타일, 환원, 150×150×15mm</t>
  </si>
  <si>
    <t>자기질타일, 석재타일, 환원, 200×200×15mm</t>
  </si>
  <si>
    <t>자기질타일, 석재타일, 환원, 300×300×15mm</t>
  </si>
  <si>
    <t>자기질타일, 석재타일, 환원, 300×600×20mm</t>
  </si>
  <si>
    <t>26년 하반기 정기가격조사(건축자재)</t>
    <phoneticPr fontId="6" type="noConversion"/>
  </si>
  <si>
    <r>
      <t xml:space="preserve">'26. </t>
    </r>
    <r>
      <rPr>
        <b/>
        <sz val="10"/>
        <color rgb="FF000000"/>
        <rFont val="맑은 고딕"/>
        <family val="3"/>
        <charset val="129"/>
        <scheme val="minor"/>
      </rPr>
      <t>상</t>
    </r>
    <r>
      <rPr>
        <b/>
        <sz val="10"/>
        <color indexed="8"/>
        <rFont val="맑은 고딕"/>
        <family val="3"/>
        <charset val="129"/>
        <scheme val="minor"/>
      </rPr>
      <t>반기
가격</t>
    </r>
    <phoneticPr fontId="6" type="noConversion"/>
  </si>
  <si>
    <r>
      <t xml:space="preserve">'26. </t>
    </r>
    <r>
      <rPr>
        <b/>
        <sz val="10"/>
        <color rgb="FF000000"/>
        <rFont val="맑은 고딕"/>
        <family val="3"/>
        <charset val="129"/>
        <scheme val="minor"/>
      </rPr>
      <t>하</t>
    </r>
    <r>
      <rPr>
        <b/>
        <sz val="10"/>
        <color indexed="8"/>
        <rFont val="맑은 고딕"/>
        <family val="3"/>
        <charset val="129"/>
        <scheme val="minor"/>
      </rPr>
      <t>반기
가격(</t>
    </r>
    <r>
      <rPr>
        <b/>
        <sz val="10"/>
        <color rgb="FF000000"/>
        <rFont val="맑은 고딕"/>
        <family val="3"/>
        <charset val="129"/>
        <scheme val="minor"/>
      </rPr>
      <t>안)</t>
    </r>
    <phoneticPr fontId="6" type="noConversion"/>
  </si>
  <si>
    <t>신규</t>
  </si>
  <si>
    <t>삭제</t>
    <phoneticPr fontId="6" type="noConversion"/>
  </si>
  <si>
    <t>-</t>
    <phoneticPr fontId="6" type="noConversion"/>
  </si>
  <si>
    <t>26년 하반기 정기가격조사 (건축 시장시공가격)</t>
    <phoneticPr fontId="6" type="noConversion"/>
  </si>
  <si>
    <t>우레탄도막방수</t>
  </si>
  <si>
    <t>바닥, 노출 2MM</t>
  </si>
  <si>
    <t>바닥, 노출 3MM</t>
  </si>
  <si>
    <t>바닥, 노출 4MM</t>
  </si>
  <si>
    <t>바닥, 비노출 2MM</t>
  </si>
  <si>
    <t>바닥, 비노출 3MM</t>
  </si>
  <si>
    <t>바닥, 비노출 4MM</t>
  </si>
  <si>
    <t>우레탄도막방수(타르계)</t>
  </si>
  <si>
    <t>벽, 노출 1MM</t>
  </si>
  <si>
    <t>벽, 노출 2MM</t>
  </si>
  <si>
    <t>벽, 노출 3MM</t>
  </si>
  <si>
    <t>벽, 비노출 1MM</t>
  </si>
  <si>
    <t>벽, 비노출 2MM</t>
  </si>
  <si>
    <t>벽, 비노출 3MM</t>
  </si>
  <si>
    <t>수용성에폭시 방수코팅</t>
  </si>
  <si>
    <t>0.3mm(2회)</t>
  </si>
  <si>
    <t>수용성에폭시 방수코팅(타르계)</t>
  </si>
  <si>
    <t>무석면압출성형 시멘트판</t>
  </si>
  <si>
    <t>20T</t>
  </si>
  <si>
    <t>35T</t>
  </si>
  <si>
    <t>50T</t>
  </si>
  <si>
    <t>60T</t>
  </si>
  <si>
    <t>50T*600,스트라이프형</t>
  </si>
  <si>
    <t>35T*600,노출콘크리트형</t>
  </si>
  <si>
    <t>50T*600,노출콘크리트형</t>
  </si>
  <si>
    <t>60T*600,노출콘크리트형</t>
  </si>
  <si>
    <t>코너제품(L-145)</t>
  </si>
  <si>
    <t>M</t>
  </si>
  <si>
    <t>코너제품(L-190)</t>
  </si>
  <si>
    <t>코너제품(L-300)</t>
  </si>
  <si>
    <t>코너제품(L-430)</t>
  </si>
  <si>
    <t>코너제품(L-600)</t>
  </si>
  <si>
    <t>거멀접기지붕판넬(PE강판)</t>
  </si>
  <si>
    <t>W=310, 0.6T</t>
  </si>
  <si>
    <t>W512,0.6T</t>
  </si>
  <si>
    <t>유공베이스판넬(PE강판)</t>
  </si>
  <si>
    <t>G.W.C110T(아스팔트루핑포함)</t>
  </si>
  <si>
    <t>G.W.C135T(아스팔트루핑포함)</t>
  </si>
  <si>
    <t>G.W.C160T(아스팔트루핑포함)</t>
  </si>
  <si>
    <t>AL SHEET판넬(3t,불소코팅)</t>
  </si>
  <si>
    <t>평판,단열재 별도</t>
  </si>
  <si>
    <t>곡판,단열재 별도</t>
  </si>
  <si>
    <t>AL CERAMIC판넬(3t)</t>
  </si>
  <si>
    <t>AL 복합판넬(국산,4t,불소)</t>
  </si>
  <si>
    <t>FR,평판,단열재 별도</t>
  </si>
  <si>
    <t>FR,곡판,단열재 별도</t>
  </si>
  <si>
    <t>AL 하니콤판넬(6t,불소)</t>
  </si>
  <si>
    <t>AL 하니콤판넬(8t,불소)</t>
  </si>
  <si>
    <t>AL 하니콤판넬(10t,불소)</t>
  </si>
  <si>
    <t>AL 하니콤판넬(12t,불소)</t>
  </si>
  <si>
    <t>아연도 판넬(1.6t,불소코팅)</t>
  </si>
  <si>
    <t>아연도 판넬(1.6t,세라믹코팅)</t>
  </si>
  <si>
    <t>아연도 하니콤판넬(18t,불소)</t>
  </si>
  <si>
    <t>스텐레스 하니콤판넬(10t)</t>
  </si>
  <si>
    <t>단열재 별도</t>
  </si>
  <si>
    <t>법랑판넬(1.6t)</t>
  </si>
  <si>
    <t>법랑 하니콤판넬(18t)</t>
  </si>
  <si>
    <t>Interpon D Panel(AL,3t)</t>
  </si>
  <si>
    <t>Interpon D Panel(E.G.I,1.6t)</t>
  </si>
  <si>
    <t>석재벽체시공비</t>
  </si>
  <si>
    <t>습식(t=20mm)</t>
  </si>
  <si>
    <t>습식(t=30mm)</t>
  </si>
  <si>
    <t>석재벽체시공비(t=30mm)</t>
  </si>
  <si>
    <t>건식(스텐앙카,코킹포함)</t>
  </si>
  <si>
    <t>석재벽체시공비(t=50mm)</t>
  </si>
  <si>
    <t>석재벽체시공비(원형,30T)</t>
  </si>
  <si>
    <t>석재벽체시공비(원형,50T)</t>
  </si>
  <si>
    <t>석재벽체시공비(원형,80T)</t>
  </si>
  <si>
    <t>화강석혹두기(건식벽)</t>
  </si>
  <si>
    <t>t=80</t>
  </si>
  <si>
    <t>t=100</t>
  </si>
  <si>
    <t>t=150</t>
  </si>
  <si>
    <t>계단석설치</t>
  </si>
  <si>
    <t>150H*300W</t>
  </si>
  <si>
    <t>창대석</t>
  </si>
  <si>
    <t>T30~T50*W100~W150</t>
  </si>
  <si>
    <t>T30~T50*W160~W230</t>
  </si>
  <si>
    <t>T30~T50*W240~W280</t>
  </si>
  <si>
    <t>T30~T50*W300~W360</t>
  </si>
  <si>
    <t>T30~T50*W380~W430</t>
  </si>
  <si>
    <t>T30~T50*W450~W500</t>
  </si>
  <si>
    <t>두겁석설치</t>
  </si>
  <si>
    <t>T30~T65 * W100~W190</t>
  </si>
  <si>
    <t>T30~T65 * W200~W290</t>
  </si>
  <si>
    <t>T30~T65 * W300~W390</t>
  </si>
  <si>
    <t>T30~T65 * W400~W490</t>
  </si>
  <si>
    <t>T66~T100 * W100~W190</t>
  </si>
  <si>
    <t>T66~T100 * W200~W290</t>
  </si>
  <si>
    <t>T66~T100 * W300~W390</t>
  </si>
  <si>
    <t>T66~T100 * W400~W490</t>
  </si>
  <si>
    <t>인조석 시공비</t>
  </si>
  <si>
    <t>벽습식</t>
  </si>
  <si>
    <t>벽건식(반건식)</t>
  </si>
  <si>
    <t>인조석 창대 시공비</t>
  </si>
  <si>
    <t>W 200~300</t>
  </si>
  <si>
    <t>스텐창호(헤어라인)-문틀</t>
  </si>
  <si>
    <t>100*40*1.2T</t>
  </si>
  <si>
    <t>100*40*1.5T</t>
  </si>
  <si>
    <t>150*40*1.2T</t>
  </si>
  <si>
    <t>150*40*1.5T</t>
  </si>
  <si>
    <t>200*40*1.2T</t>
  </si>
  <si>
    <t>200*40*1.5T</t>
  </si>
  <si>
    <t>250*40*1.2T</t>
  </si>
  <si>
    <t>250*40*1.5T</t>
  </si>
  <si>
    <t>스텐창호(헤어라인)- 중간틀</t>
  </si>
  <si>
    <t>스텐창호(헤어라인)-밑틀</t>
  </si>
  <si>
    <t>스텐창호(헤어라인)- 일반도아</t>
  </si>
  <si>
    <t>1.2T 900*2100 문틀포함</t>
  </si>
  <si>
    <t>1.5T 900*2100 문틀포함</t>
  </si>
  <si>
    <t>스텐창호(헤어라인)- 후라쉬문</t>
  </si>
  <si>
    <t>1.2T 양면G/W충진 900*2100</t>
  </si>
  <si>
    <t>스텐창호(에칭)-문틀</t>
  </si>
  <si>
    <t>스텐창호(에칭)-중간틀</t>
  </si>
  <si>
    <t>스텐창호(에칭)-밑틀</t>
  </si>
  <si>
    <t>스텐창호(에칭)- 일반도아</t>
  </si>
  <si>
    <t>스텐창호(에칭)- 후라쉬문</t>
  </si>
  <si>
    <t>1.2T 양면G/W충진 900*2100 문틀</t>
  </si>
  <si>
    <t>스텐창호(칼라,슈퍼미러)문틀</t>
  </si>
  <si>
    <t>스텐창호(칼라,슈퍼미러)-중간</t>
  </si>
  <si>
    <t>스텐창호(칼라,슈퍼미러)밑틀</t>
  </si>
  <si>
    <t>스텐창호(칼라,슈퍼미러)-일반</t>
  </si>
  <si>
    <t>스텐창호(칼라,슈퍼미러)-후라</t>
  </si>
  <si>
    <t>스텐창호(일반미러)-문틀</t>
  </si>
  <si>
    <t>스텐창호(일반미러)-중간틀</t>
  </si>
  <si>
    <t>스텐창호(일반미러)-밑틀</t>
  </si>
  <si>
    <t>스텐창호(일반미러)-일반도아</t>
  </si>
  <si>
    <t>스텐창호(일반미러)-후라쉬문</t>
  </si>
  <si>
    <t>스텐방범창</t>
  </si>
  <si>
    <t>∮13-1.0T＠70</t>
  </si>
  <si>
    <t>∮13-1.2T＠70</t>
  </si>
  <si>
    <t>∮13환봉＠70</t>
  </si>
  <si>
    <t>∮16-1.0T＠70</t>
  </si>
  <si>
    <t>∮16-1.2T＠70</t>
  </si>
  <si>
    <t>∮16환봉＠70</t>
  </si>
  <si>
    <t>∮19-1.0T＠70</t>
  </si>
  <si>
    <t>∮19-1.2T＠70</t>
  </si>
  <si>
    <t>∮19환봉＠70</t>
  </si>
  <si>
    <t>∮25-1.0T＠70</t>
  </si>
  <si>
    <t>∮25-1.2T＠70</t>
  </si>
  <si>
    <t>∮13-1.0T＠100</t>
  </si>
  <si>
    <t>∮13-1.2T＠100</t>
  </si>
  <si>
    <t>∮13환봉＠100</t>
  </si>
  <si>
    <t>∮16-1.0T＠100</t>
  </si>
  <si>
    <t>∮16-1.2T＠100</t>
  </si>
  <si>
    <t>∮16환봉＠100</t>
  </si>
  <si>
    <t>∮19-1.0T＠100</t>
  </si>
  <si>
    <t>∮19-1.2T＠100</t>
  </si>
  <si>
    <t>∮19환봉＠100</t>
  </si>
  <si>
    <t>∮25-1.0T＠100</t>
  </si>
  <si>
    <t>∮25-1.2T＠100</t>
  </si>
  <si>
    <t>∮13-1.0T＠120</t>
  </si>
  <si>
    <t>∮13-1.2T＠120</t>
  </si>
  <si>
    <t>∮13환봉＠120</t>
  </si>
  <si>
    <t>∮16-1.0T＠120</t>
  </si>
  <si>
    <t>∮16-1.2T＠120</t>
  </si>
  <si>
    <t>∮16환봉＠120</t>
  </si>
  <si>
    <t>∮19-1.0T＠120</t>
  </si>
  <si>
    <t>∮19-1.2T＠120</t>
  </si>
  <si>
    <t>∮19환봉＠120</t>
  </si>
  <si>
    <t>∮25-1.0T＠120</t>
  </si>
  <si>
    <t>방음시창</t>
  </si>
  <si>
    <t>2중창(유리포함)</t>
  </si>
  <si>
    <t>2중창 몰딩(유리포함)</t>
  </si>
  <si>
    <t>3중창(유리포함)</t>
  </si>
  <si>
    <t>3중창 몰딩(유리포함)</t>
  </si>
  <si>
    <t>철재문틀(방청1회마감)</t>
  </si>
  <si>
    <t>100*45MM</t>
  </si>
  <si>
    <t>120*45MM</t>
  </si>
  <si>
    <t>150*45MM</t>
  </si>
  <si>
    <t>200*45MM</t>
  </si>
  <si>
    <t>240*45MM</t>
  </si>
  <si>
    <t>철재방충망</t>
  </si>
  <si>
    <t>녹막이1회마감</t>
  </si>
  <si>
    <t>분체도장마감</t>
  </si>
  <si>
    <t>스틸레자방음문</t>
  </si>
  <si>
    <t>0.9M*2.1M, 편개 매립형C</t>
  </si>
  <si>
    <t>개소</t>
  </si>
  <si>
    <t>1.8M*2.1M, 양개 매립형C</t>
  </si>
  <si>
    <t>알루미늄 천정재(천정틀포함)</t>
  </si>
  <si>
    <t>스판드럴, 100*0.5mm, 무공</t>
  </si>
  <si>
    <t>스판드럴, 100*0.5mm, 유공</t>
  </si>
  <si>
    <t>스판드럴, 200*0.6mm, 무공</t>
  </si>
  <si>
    <t>스판드럴, 200*0.6mm, 유공</t>
  </si>
  <si>
    <t>칼라타일(평판), 무공, 600각(0.7mm)</t>
  </si>
  <si>
    <t>칼라타일(평판), 유공, 600각(0.7mm)</t>
  </si>
  <si>
    <t>칼라타일(평판), 무공, 300각(0.7mm)</t>
  </si>
  <si>
    <t>칼라타일(평판), 유공, 300각(0.7mm)</t>
  </si>
  <si>
    <t>루버천장재, 15*15*15, 0.8T</t>
  </si>
  <si>
    <t>루버천장재, 20*20*20, 0.8T</t>
  </si>
  <si>
    <t>루버천장재, 25*25*25, 0.8T</t>
  </si>
  <si>
    <t>루버천장재, 30*30*30, 0.8T</t>
  </si>
  <si>
    <t>루버천장재, 40*40*40, 0.8T</t>
  </si>
  <si>
    <t>루버천장재, 50*50*50, 0.8T</t>
  </si>
  <si>
    <t>경량철골천장틀</t>
  </si>
  <si>
    <t>TH-BAR(ST'L)</t>
  </si>
  <si>
    <t>TH-BAR(AL)</t>
  </si>
  <si>
    <t>TACK-BAR(ST'L)</t>
  </si>
  <si>
    <t>LINE T-BAR(ST'L)</t>
  </si>
  <si>
    <t>수장타일 붙이기</t>
  </si>
  <si>
    <t>3T 고무타일</t>
  </si>
  <si>
    <t>카펫타일 붙이기</t>
  </si>
  <si>
    <t>500*500</t>
  </si>
  <si>
    <t>왁스칠</t>
  </si>
  <si>
    <t>재료비 별도</t>
  </si>
  <si>
    <t>악세스후로아 설치비</t>
  </si>
  <si>
    <t>500*500, O.A용</t>
  </si>
  <si>
    <t>600*600</t>
  </si>
  <si>
    <t>본타일(수성)</t>
  </si>
  <si>
    <t>내벽</t>
  </si>
  <si>
    <t>외벽</t>
  </si>
  <si>
    <t>내천정</t>
  </si>
  <si>
    <t>외천정</t>
  </si>
  <si>
    <t>크리어락카칠</t>
  </si>
  <si>
    <t>목재면3회</t>
  </si>
  <si>
    <t>목재면,7회</t>
  </si>
  <si>
    <t>아크릴페인트</t>
  </si>
  <si>
    <t>내,외벽용</t>
  </si>
  <si>
    <t>비닐페인트</t>
  </si>
  <si>
    <t>내벽1회</t>
  </si>
  <si>
    <t>내벽2회</t>
  </si>
  <si>
    <t>내벽3회</t>
  </si>
  <si>
    <t>외벽1회</t>
  </si>
  <si>
    <t>외벽2회</t>
  </si>
  <si>
    <t>외벽3회</t>
  </si>
  <si>
    <t>내천정1회</t>
  </si>
  <si>
    <t>내천정2회</t>
  </si>
  <si>
    <t>내천정3회</t>
  </si>
  <si>
    <t>바탕만들기</t>
  </si>
  <si>
    <t>석고보드면, 올퍼티</t>
  </si>
  <si>
    <t>석고보드면, 줄퍼티</t>
  </si>
  <si>
    <t>내화페인트</t>
  </si>
  <si>
    <t>1시간, 보</t>
  </si>
  <si>
    <t>1시간, 기둥</t>
  </si>
  <si>
    <t>2시간, 보</t>
  </si>
  <si>
    <t>2시간, 기둥</t>
  </si>
  <si>
    <t>내화피복재</t>
  </si>
  <si>
    <t>에스코트CF,1시간(12mm)</t>
  </si>
  <si>
    <t>에스코트CF,2시간(22mm)</t>
  </si>
  <si>
    <t>에스코트CF,3시간(32mm)</t>
  </si>
  <si>
    <t>모노코트MK-6,1시간(16mm)</t>
  </si>
  <si>
    <t>모노코트MK-6,2시간(33mm)</t>
  </si>
  <si>
    <t>모노코트MK-6,3시간(44mm)</t>
  </si>
  <si>
    <t>뉴하이코트SP,1시간(16MM)</t>
  </si>
  <si>
    <t>뉴하이코트SP,2시간(32MM)</t>
  </si>
  <si>
    <t>뉴하이코트SP,3시간(44MM)</t>
  </si>
  <si>
    <t>뉴하이코트SP,4시간(55MM)</t>
  </si>
  <si>
    <t>뉴하이코트TP-Ⅱ,2시간(16MM)</t>
  </si>
  <si>
    <t>뉴하이코트TP-Ⅱ,3시간(21MM)</t>
  </si>
  <si>
    <t>에스코트NF,1시간(12mm)</t>
  </si>
  <si>
    <t>에스코트NF,2시간(22mm)</t>
  </si>
  <si>
    <t>에스코트NF,3시간(32mm)</t>
  </si>
  <si>
    <t>뉴하이코트ET, 1시간(12MM)</t>
  </si>
  <si>
    <t>뉴하이코트ET, 2시간(23MM)</t>
  </si>
  <si>
    <t>뉴하이코트ET, 3시간(33MM)</t>
  </si>
  <si>
    <t>암면뿜칠</t>
  </si>
  <si>
    <t>10mm,표면코팅포함</t>
  </si>
  <si>
    <t>20mm,표면코팅포함</t>
  </si>
  <si>
    <t>30mm,표면코팅포함</t>
  </si>
  <si>
    <t>40mm,표면코팅포함</t>
  </si>
  <si>
    <t>50mm,표면코팅포함</t>
  </si>
  <si>
    <t>60mm,표면코팅포함</t>
  </si>
  <si>
    <t>70mm,표면코팅포함</t>
  </si>
  <si>
    <t>80mm,표면코팅포함</t>
  </si>
  <si>
    <t>90mm,표면코팅포함</t>
  </si>
  <si>
    <t>100mm,표면코팅포함</t>
  </si>
  <si>
    <t>내부수평비계(시스템비계)</t>
  </si>
  <si>
    <t>10~20m 이하, 천장작업용, 재료비 별도</t>
  </si>
  <si>
    <t>m3</t>
  </si>
  <si>
    <t>20~30m 이하, 천장작업용, 재료비 별도</t>
  </si>
  <si>
    <t>건축물 현장정리</t>
  </si>
  <si>
    <t>개보수공사</t>
  </si>
  <si>
    <t>m2</t>
  </si>
  <si>
    <t>개보수공사(기존 건물 사용 중 공사)</t>
  </si>
  <si>
    <t>종이거푸집</t>
  </si>
  <si>
    <t>종이거푸집, 재료비 별도</t>
  </si>
  <si>
    <t>탈형데크플레이트 설치 및 해체</t>
  </si>
  <si>
    <t>10층 이하, 재료비 별도</t>
  </si>
  <si>
    <t>벽돌소운반</t>
  </si>
  <si>
    <t>장비운반</t>
  </si>
  <si>
    <t>천매</t>
  </si>
  <si>
    <t>바탕고르기</t>
  </si>
  <si>
    <t>바닥, 25~50mm</t>
  </si>
  <si>
    <t>바닥, 51~75mm</t>
  </si>
  <si>
    <t>바닥, 76~100mm</t>
  </si>
  <si>
    <t>수지미장</t>
  </si>
  <si>
    <t>3.6m 이하, T:3~5mm</t>
  </si>
  <si>
    <t>3.6m 초과, T:3~5mm</t>
  </si>
  <si>
    <t>천장, T:3~5mm</t>
  </si>
  <si>
    <t>콘크리트 폴리싱</t>
  </si>
  <si>
    <t>400m2 이상, 강화제 3회, 코팅 1회</t>
  </si>
  <si>
    <t>400m2 미만, 강화제 3회, 코팅 1회</t>
  </si>
  <si>
    <t>셀프레벨링</t>
  </si>
  <si>
    <t>T=5mm 이하</t>
  </si>
  <si>
    <t>T=10mm 이하</t>
  </si>
  <si>
    <t>조면처리</t>
  </si>
  <si>
    <t>링조면처리, 경사, 바닥강화 별도</t>
  </si>
  <si>
    <t>단열배수판 설치</t>
  </si>
  <si>
    <t>바닥, 부자재포함, 배수판 별도</t>
  </si>
  <si>
    <t>내진천장틀 설치</t>
  </si>
  <si>
    <t>틀 보강 별도, 마감재 및 몰딩 별도</t>
  </si>
  <si>
    <t>철재칸막이 설치</t>
  </si>
  <si>
    <t>설치면적 200M2 이상</t>
  </si>
  <si>
    <t>설치면적 200M2 미만</t>
  </si>
  <si>
    <t>커튼월유리설치/3중유리</t>
  </si>
  <si>
    <t>유리두께 36mm이하</t>
  </si>
  <si>
    <t>유리두께 36mm초과 40mm이하</t>
  </si>
  <si>
    <t>유리두께 40mm초과 44mm이하</t>
  </si>
  <si>
    <t>유리두께 44mm초과 52mm이하</t>
  </si>
  <si>
    <t>분진방지페인트</t>
  </si>
  <si>
    <t>이중바닥 하부(에폭시계)</t>
  </si>
  <si>
    <t>석고보드 설치</t>
  </si>
  <si>
    <t>건식벽체, 1P, 3.6m 이하,일반, 방수, 차음, 방화 15mm이하</t>
  </si>
  <si>
    <t>건식벽체, 2P, 3.6m 이하,일반, 방수, 차음, 방화 15mm이하</t>
  </si>
  <si>
    <t>건식벽체, 1P, 3.6m 초과,일반, 방수, 차음, 방화 15mm이하</t>
  </si>
  <si>
    <t>건식벽체, 2P, 3.6m 초과,일반, 방수, 차음, 방화 15mm이하</t>
  </si>
  <si>
    <t>건식벽체, 1P, 3.6m 이하,고강도, 방화 19mm이상</t>
  </si>
  <si>
    <t>건식벽체, 2P, 3.6m 이하,고강도, 방화 19mm이상</t>
  </si>
  <si>
    <t>건식벽체, 1P, 3.6m 초과,고강도, 방화 19mm이상</t>
  </si>
  <si>
    <t>건식벽체, 2P, 3.6m 초과,고강도, 방화 19mm이상</t>
  </si>
  <si>
    <t>바리솔 설치</t>
  </si>
  <si>
    <t>폭 500m2 미만, 조명박스 제외</t>
  </si>
  <si>
    <t>폭 500m2 이상, 조명박스 제외</t>
  </si>
  <si>
    <t>알루미늄 스크린루버</t>
  </si>
  <si>
    <t>벽, 틀별도</t>
  </si>
  <si>
    <t>알루미늄 스크린 루버</t>
  </si>
  <si>
    <t>천장, 틀 별도</t>
  </si>
  <si>
    <t>시트지 붙임(유리면)</t>
  </si>
  <si>
    <t>폭 300mm이상</t>
  </si>
  <si>
    <t>시트지붙임(유리면)</t>
  </si>
  <si>
    <t>폭 300mm 미만</t>
  </si>
  <si>
    <t>인테리어필름 붙임</t>
  </si>
  <si>
    <t>폭 300mm 이상</t>
  </si>
  <si>
    <t>폭 300mm 미만, 몰딩 및 프레임 부분</t>
  </si>
  <si>
    <t>흡음보드 붙임(목재)</t>
  </si>
  <si>
    <t>천장, 틀별도</t>
  </si>
  <si>
    <t>석재 재료분리대 설치</t>
  </si>
  <si>
    <t>T:20~30mm, W:100~200mm, 재료비 별도</t>
  </si>
  <si>
    <t>마이너스 몰딩 설치</t>
  </si>
  <si>
    <t>천정</t>
  </si>
  <si>
    <t>단열재(흡음재) 설치</t>
  </si>
  <si>
    <t>건식벽체, 50mm이하, (유리면, 발포폴리스티렌 등)</t>
  </si>
  <si>
    <t>철근 가공조립 시공상세도 작성비</t>
  </si>
  <si>
    <t>-</t>
  </si>
  <si>
    <t>26년 하반기 정기가격조사(토목자재)</t>
    <phoneticPr fontId="6" type="noConversion"/>
  </si>
  <si>
    <r>
      <t>`26. 상</t>
    </r>
    <r>
      <rPr>
        <b/>
        <sz val="12"/>
        <color indexed="8"/>
        <rFont val="돋움"/>
        <family val="3"/>
        <charset val="129"/>
      </rPr>
      <t>반기
가격</t>
    </r>
    <phoneticPr fontId="6" type="noConversion"/>
  </si>
  <si>
    <r>
      <t>`26. 하</t>
    </r>
    <r>
      <rPr>
        <b/>
        <sz val="12"/>
        <color indexed="8"/>
        <rFont val="돋움"/>
        <family val="3"/>
        <charset val="129"/>
      </rPr>
      <t>반기
가격</t>
    </r>
    <r>
      <rPr>
        <b/>
        <sz val="12"/>
        <color indexed="8"/>
        <rFont val="Arial"/>
        <family val="2"/>
      </rPr>
      <t>(</t>
    </r>
    <r>
      <rPr>
        <b/>
        <sz val="12"/>
        <color rgb="FF000000"/>
        <rFont val="돋움"/>
        <family val="2"/>
        <charset val="129"/>
      </rPr>
      <t>안)</t>
    </r>
    <phoneticPr fontId="6" type="noConversion"/>
  </si>
  <si>
    <t>일반형복공판</t>
  </si>
  <si>
    <t>750×1990×200</t>
  </si>
  <si>
    <t>H형 일반형복공판</t>
  </si>
  <si>
    <t>1000×1990×200</t>
  </si>
  <si>
    <t>MMA복공판</t>
  </si>
  <si>
    <t>750×1990×204</t>
  </si>
  <si>
    <t>H형 MMA복공판</t>
  </si>
  <si>
    <t>1000×1990×204</t>
  </si>
  <si>
    <t>PC강연선</t>
  </si>
  <si>
    <t>Φ12.7mm*7연선,1670/1770/1860 Mpa</t>
  </si>
  <si>
    <t>Φ15.2mm*7연선,1670/1770/1860 Mpa</t>
  </si>
  <si>
    <t>UNBONDED PC강연선</t>
  </si>
  <si>
    <t>PVC지수판</t>
  </si>
  <si>
    <t>150*5T</t>
  </si>
  <si>
    <t>200*5T</t>
  </si>
  <si>
    <t>230*5T</t>
  </si>
  <si>
    <t>230*9.5T</t>
  </si>
  <si>
    <t>300*9T</t>
  </si>
  <si>
    <t>가설방음판(스틸)</t>
  </si>
  <si>
    <t>1980~2000*500*30Tmm</t>
  </si>
  <si>
    <t>가설방음판(플라스틱)</t>
  </si>
  <si>
    <t>강널말뚝(Sheet Pile)</t>
  </si>
  <si>
    <t>400*100*10.5mm, 48.0kg/m</t>
  </si>
  <si>
    <t>M/T</t>
  </si>
  <si>
    <t>400*125*13.0mm, 60.0kg/m</t>
  </si>
  <si>
    <t>400*150*13.0mm, 60.0kg/m</t>
  </si>
  <si>
    <t>400*170*15.5mm, 76.1kg/m</t>
  </si>
  <si>
    <t>500*175*16.5mm, 86.0kg/m</t>
  </si>
  <si>
    <t>500*200*19.5mm, 105.0kg/m</t>
  </si>
  <si>
    <t>600*130*10.3mm, 61.8kg/m</t>
  </si>
  <si>
    <t>600*180*13.4mm, 81.6kg/m</t>
  </si>
  <si>
    <t>강섬유(숏크리트용)</t>
  </si>
  <si>
    <t>Φ0.5</t>
  </si>
  <si>
    <t>Φ0.7</t>
  </si>
  <si>
    <t>드레인보드</t>
  </si>
  <si>
    <t>연약지반용</t>
  </si>
  <si>
    <t>옹벽배수용</t>
  </si>
  <si>
    <t>터널용</t>
  </si>
  <si>
    <t>교량용</t>
  </si>
  <si>
    <t>레진</t>
  </si>
  <si>
    <t>급결용(Φ32mm)</t>
  </si>
  <si>
    <t>EA</t>
  </si>
  <si>
    <t>선단용(Φ32mm)</t>
  </si>
  <si>
    <t>충진용(Φ32mm)</t>
  </si>
  <si>
    <t>록볼트(ALL SCREW TYPE 
너트,와셔포함)</t>
  </si>
  <si>
    <t>D25×2M</t>
  </si>
  <si>
    <t>SET</t>
  </si>
  <si>
    <t>D25×3M</t>
  </si>
  <si>
    <t>D25×4M</t>
  </si>
  <si>
    <t>D25×5M</t>
  </si>
  <si>
    <t>D25×6M</t>
  </si>
  <si>
    <t>쉬즈관</t>
  </si>
  <si>
    <t>45/49</t>
  </si>
  <si>
    <t>50/54</t>
  </si>
  <si>
    <t>55/59</t>
  </si>
  <si>
    <t>60/64</t>
  </si>
  <si>
    <t>65/69</t>
  </si>
  <si>
    <t>70/74</t>
  </si>
  <si>
    <t>75/79</t>
  </si>
  <si>
    <t>80/84</t>
  </si>
  <si>
    <t>85/89</t>
  </si>
  <si>
    <t>90/94</t>
  </si>
  <si>
    <t>95/99</t>
  </si>
  <si>
    <t>100/104</t>
  </si>
  <si>
    <t>105/109</t>
  </si>
  <si>
    <t>110/114</t>
  </si>
  <si>
    <t>115/119</t>
  </si>
  <si>
    <t>120/124</t>
  </si>
  <si>
    <t>125/129</t>
  </si>
  <si>
    <t>130/134</t>
  </si>
  <si>
    <t>135/139</t>
  </si>
  <si>
    <t>140/144</t>
  </si>
  <si>
    <t>145/149</t>
  </si>
  <si>
    <t>150/154</t>
  </si>
  <si>
    <t>MC-1</t>
  </si>
  <si>
    <t>드럼</t>
  </si>
  <si>
    <t>RSC-3,4</t>
  </si>
  <si>
    <t>와이어로프(철심,비도금)</t>
  </si>
  <si>
    <t>Φ6x6x19</t>
  </si>
  <si>
    <t>Φ8x6x19</t>
  </si>
  <si>
    <t>Φ9x6x19</t>
  </si>
  <si>
    <t>Φ10x6x19</t>
  </si>
  <si>
    <t>Φ11x6x19</t>
  </si>
  <si>
    <t>Φ12x6x19</t>
  </si>
  <si>
    <t>Φ13x6x19</t>
  </si>
  <si>
    <t>Φ14x6x19</t>
  </si>
  <si>
    <t>Φ16x6x19</t>
  </si>
  <si>
    <t>Φ18x6x19</t>
  </si>
  <si>
    <t>Φ19x6x19</t>
  </si>
  <si>
    <t>Φ20x6x19</t>
  </si>
  <si>
    <t>Φ22x6x19</t>
  </si>
  <si>
    <t>Φ24x6x19</t>
  </si>
  <si>
    <t>Φ25x6x19</t>
  </si>
  <si>
    <t>Φ26x6x19</t>
  </si>
  <si>
    <t>Φ28x6x19</t>
  </si>
  <si>
    <t>Φ30x6x19</t>
  </si>
  <si>
    <t>Φ32x6x19</t>
  </si>
  <si>
    <t>Φ34x6x19</t>
  </si>
  <si>
    <t>Φ36x6x19</t>
  </si>
  <si>
    <t>Φ38x6x19</t>
  </si>
  <si>
    <t>Φ40x6x19</t>
  </si>
  <si>
    <t>Φ42x6x19</t>
  </si>
  <si>
    <t>Φ44x6x19</t>
  </si>
  <si>
    <t>Φ46x6x19</t>
  </si>
  <si>
    <t>Φ48x6x19</t>
  </si>
  <si>
    <t>Φ6x6x37</t>
  </si>
  <si>
    <t>Φ8x6x37</t>
  </si>
  <si>
    <t>Φ9x6x37</t>
  </si>
  <si>
    <t>Φ10x6x37</t>
  </si>
  <si>
    <t>Φ11x6x37</t>
  </si>
  <si>
    <t>Φ12x6x37</t>
  </si>
  <si>
    <t>Φ13x6x37</t>
  </si>
  <si>
    <t>Φ14x6x37</t>
  </si>
  <si>
    <t>Φ16x6x37</t>
  </si>
  <si>
    <t>Φ18x6x37</t>
  </si>
  <si>
    <t>Φ19x6x37</t>
  </si>
  <si>
    <t>Φ20x6x37</t>
  </si>
  <si>
    <t>Φ22x6x37</t>
  </si>
  <si>
    <t>Φ24x6x37</t>
  </si>
  <si>
    <t>Φ25x6x37</t>
  </si>
  <si>
    <t>Φ26x6x37</t>
  </si>
  <si>
    <t>Φ28x6x37</t>
  </si>
  <si>
    <t>Φ30x6x37</t>
  </si>
  <si>
    <t>Φ32x6x37</t>
  </si>
  <si>
    <t>Φ34x6x37</t>
  </si>
  <si>
    <t>Φ36x6x37</t>
  </si>
  <si>
    <t>Φ38x6x37</t>
  </si>
  <si>
    <t>Φ40x6x37</t>
  </si>
  <si>
    <t>Φ42x6x37</t>
  </si>
  <si>
    <t>Φ44x6x37</t>
  </si>
  <si>
    <t>Φ46x6x37</t>
  </si>
  <si>
    <t>Φ48x6x37</t>
  </si>
  <si>
    <t>유리알(가호 1호_일반)</t>
  </si>
  <si>
    <t>건조상태, 굴절률 1.5이상~1.64미만</t>
  </si>
  <si>
    <t>유리알(가호 1호_고휘도)</t>
  </si>
  <si>
    <t>유리알(가호 2호)</t>
  </si>
  <si>
    <t>건조상태, 굴절률 1.64이상~1.80미만</t>
  </si>
  <si>
    <t>유리알(나호 1호_일반)</t>
  </si>
  <si>
    <t>유리알(나호 1호_고휘도)</t>
  </si>
  <si>
    <t>유리알(나호 2호)</t>
  </si>
  <si>
    <t>유리알(다호 1호_고휘도)</t>
  </si>
  <si>
    <t>유리알(다호 2호)</t>
  </si>
  <si>
    <t>유리알(물잠김상태 2호)</t>
  </si>
  <si>
    <t>습윤상태, 재귀반사성능 5.0(cd/㎡)/lx 이상</t>
  </si>
  <si>
    <t>점보 비트</t>
  </si>
  <si>
    <t>R32*45mm</t>
  </si>
  <si>
    <t>점보 로드</t>
  </si>
  <si>
    <t>R38*R32*14</t>
  </si>
  <si>
    <t>점보 샹크</t>
  </si>
  <si>
    <t>COP(R38)</t>
  </si>
  <si>
    <t>점보 슬리브</t>
  </si>
  <si>
    <t>크롤러 비트</t>
  </si>
  <si>
    <t>T38*64mm</t>
  </si>
  <si>
    <t>크롤러 로드</t>
  </si>
  <si>
    <t>T38*T38*3050</t>
  </si>
  <si>
    <t>크롤러 샹크</t>
  </si>
  <si>
    <t>T38*380(PCR200)</t>
  </si>
  <si>
    <t>크롤러 슬리브</t>
  </si>
  <si>
    <t>T38*T38</t>
  </si>
  <si>
    <t>직포매트(PET Mat)</t>
  </si>
  <si>
    <t>5ton/m</t>
  </si>
  <si>
    <t>10ton/m</t>
  </si>
  <si>
    <t>15ton/m</t>
  </si>
  <si>
    <t>20ton/m</t>
  </si>
  <si>
    <t>25ton/m</t>
  </si>
  <si>
    <t>PHC PILE</t>
  </si>
  <si>
    <t>400×65×5 A종</t>
  </si>
  <si>
    <t>400×65×6 A종</t>
  </si>
  <si>
    <t>400×65×7 A종</t>
  </si>
  <si>
    <t>400×65×8 A종</t>
  </si>
  <si>
    <t>400×65×9 A종</t>
  </si>
  <si>
    <t>400×65×10 A종</t>
  </si>
  <si>
    <t>400×65×11 A종</t>
  </si>
  <si>
    <t>400×65×12 A종</t>
  </si>
  <si>
    <t>400×65×13 A종</t>
  </si>
  <si>
    <t>400×65×14 A종</t>
  </si>
  <si>
    <t>400×65×15 A종</t>
  </si>
  <si>
    <t>450×70×5 A종</t>
  </si>
  <si>
    <t>450×70×6 A종</t>
  </si>
  <si>
    <t>450×70×7 A종</t>
  </si>
  <si>
    <t>450×70×8 A종</t>
  </si>
  <si>
    <t>450×70×9 A종</t>
  </si>
  <si>
    <t>450×70×10 A종</t>
  </si>
  <si>
    <t>450×70×11 A종</t>
  </si>
  <si>
    <t>450×70×12 A종</t>
  </si>
  <si>
    <t>450×70×13 A종</t>
  </si>
  <si>
    <t>450×70×14 A종</t>
  </si>
  <si>
    <t>450×70×15 A종</t>
  </si>
  <si>
    <t>500×80×5 A종</t>
  </si>
  <si>
    <t>500×80×6 A종</t>
  </si>
  <si>
    <t>500×80×7 A종</t>
  </si>
  <si>
    <t>500×80×8 A종</t>
  </si>
  <si>
    <t>500×80×9 A종</t>
  </si>
  <si>
    <t>500×80×10 A종</t>
  </si>
  <si>
    <t>500×80×11 A종</t>
  </si>
  <si>
    <t>500×80×12 A종</t>
  </si>
  <si>
    <t>500×80×13 A종</t>
  </si>
  <si>
    <t>500×80×14 A종</t>
  </si>
  <si>
    <t>500×80×15 A종</t>
  </si>
  <si>
    <t>600×90×5 A종</t>
  </si>
  <si>
    <t>600×90×6 A종</t>
  </si>
  <si>
    <t>600×90×7 A종</t>
  </si>
  <si>
    <t>600×90×8 A종</t>
  </si>
  <si>
    <t>600×90×9 A종</t>
  </si>
  <si>
    <t>600×90×10 A종</t>
  </si>
  <si>
    <t>600×90×11 A종</t>
  </si>
  <si>
    <t>600×90×12 A종</t>
  </si>
  <si>
    <t>600×90×13 A종</t>
  </si>
  <si>
    <t>600×90×14 A종</t>
  </si>
  <si>
    <t>600×90×15 A종</t>
  </si>
  <si>
    <t>400×65×5 B종</t>
  </si>
  <si>
    <t>400×65×6 B종</t>
  </si>
  <si>
    <t>400×65×7 B종</t>
  </si>
  <si>
    <t>400×65×8 B종</t>
  </si>
  <si>
    <t>400×65×9 B종</t>
  </si>
  <si>
    <t>400×65×10 B종</t>
  </si>
  <si>
    <t>400×65×11 B종</t>
  </si>
  <si>
    <t>400×65×12 B종</t>
  </si>
  <si>
    <t>400×65×13 B종</t>
  </si>
  <si>
    <t>400×65×14 B종</t>
  </si>
  <si>
    <t>400×65×15 B종</t>
  </si>
  <si>
    <t>450×70×5 B종</t>
  </si>
  <si>
    <t>450×70×6 B종</t>
  </si>
  <si>
    <t>450×70×7 B종</t>
  </si>
  <si>
    <t>450×70×8 B종</t>
  </si>
  <si>
    <t>450×70×9 B종</t>
  </si>
  <si>
    <t>450×70×10 B종</t>
  </si>
  <si>
    <t>450×70×11 B종</t>
  </si>
  <si>
    <t>450×70×12 B종</t>
  </si>
  <si>
    <t>450×70×13 B종</t>
  </si>
  <si>
    <t>450×70×14 B종</t>
  </si>
  <si>
    <t>450×70×15 B종</t>
  </si>
  <si>
    <t>500×80×5 B종</t>
  </si>
  <si>
    <t>500×80×6 B종</t>
  </si>
  <si>
    <t>500×80×7 B종</t>
  </si>
  <si>
    <t>500×80×8 B종</t>
  </si>
  <si>
    <t>500×80×9 B종</t>
  </si>
  <si>
    <t>500×80×10 B종</t>
  </si>
  <si>
    <t>500×80×11 B종</t>
  </si>
  <si>
    <t>500×80×12 B종</t>
  </si>
  <si>
    <t>500×80×13 B종</t>
  </si>
  <si>
    <t>500×80×14 B종</t>
  </si>
  <si>
    <t>500×80×15 B종</t>
  </si>
  <si>
    <t>600×90×5 B종</t>
  </si>
  <si>
    <t>600×90×6 B종</t>
  </si>
  <si>
    <t>600×90×7 B종</t>
  </si>
  <si>
    <t>600×90×8 B종</t>
  </si>
  <si>
    <t>600×90×9 B종</t>
  </si>
  <si>
    <t>600×90×10 B종</t>
  </si>
  <si>
    <t>600×90×11 B종</t>
  </si>
  <si>
    <t>600×90×12 B종</t>
  </si>
  <si>
    <t>600×90×13 B종</t>
  </si>
  <si>
    <t>600×90×14 B종</t>
  </si>
  <si>
    <t>600×90×15 B종</t>
  </si>
  <si>
    <t>26년 하반기 정기가격조사 (토목 시장시공가격)</t>
    <phoneticPr fontId="6" type="noConversion"/>
  </si>
  <si>
    <t>콘크리트 절단(Wheel Saw)</t>
  </si>
  <si>
    <t>T=300mm이하</t>
  </si>
  <si>
    <t>T=300mm초과~400mm미만</t>
  </si>
  <si>
    <t>콘크리트 절단(Diamond wire Saw)</t>
  </si>
  <si>
    <t>저배근, T=300mm이하</t>
  </si>
  <si>
    <t>저배근, T=300mm초과</t>
  </si>
  <si>
    <t>중배근, T=300mm이하</t>
  </si>
  <si>
    <t>중배근, T=300mm초과</t>
  </si>
  <si>
    <t>고배근, T=300mm이하</t>
  </si>
  <si>
    <t>고배근, T=300mm초과</t>
  </si>
  <si>
    <t>코아네트(COIR NET)</t>
  </si>
  <si>
    <t>절토(씨드2회포함 법면)</t>
  </si>
  <si>
    <t>성토(씨드2회포함 법면)</t>
  </si>
  <si>
    <t>강관다단그라우팅천공</t>
  </si>
  <si>
    <t>토사</t>
  </si>
  <si>
    <t>풍화암</t>
  </si>
  <si>
    <t>연암</t>
  </si>
  <si>
    <t>경암</t>
  </si>
  <si>
    <t>강관제작 및 설치</t>
  </si>
  <si>
    <t>Φ114.3mm, L=12m</t>
  </si>
  <si>
    <t>공</t>
  </si>
  <si>
    <t>주입구 코킹(강관다단)</t>
  </si>
  <si>
    <t>씰링제</t>
  </si>
  <si>
    <t>다단 그라우팅 주입</t>
  </si>
  <si>
    <t>L=12m</t>
  </si>
  <si>
    <t>Packer 설치(강관다단)</t>
  </si>
  <si>
    <t>회</t>
  </si>
  <si>
    <t>Φ125mm, 토사</t>
  </si>
  <si>
    <t>Φ125mm, 풍화암</t>
  </si>
  <si>
    <t>Φ125mm, 연암</t>
  </si>
  <si>
    <t>Φ125mm, 경암</t>
  </si>
  <si>
    <t>Φ60.5mm, L=12m</t>
  </si>
  <si>
    <t>SEAL제 주입(강관다단)</t>
  </si>
  <si>
    <t>다단 주입</t>
  </si>
  <si>
    <t>1.5Shot, L=12m</t>
  </si>
  <si>
    <t>Air packer 설치(강관다단)</t>
  </si>
  <si>
    <t>기계기구 설치 및 해체</t>
  </si>
  <si>
    <t>플랜트 설치 및 해체</t>
  </si>
  <si>
    <t>26년 하반기 정기가격조사(기계자재)</t>
    <phoneticPr fontId="6" type="noConversion"/>
  </si>
  <si>
    <t>압력탱크</t>
  </si>
  <si>
    <t>10kg/100l, 100L</t>
  </si>
  <si>
    <r>
      <rPr>
        <sz val="10"/>
        <rFont val="돋움"/>
        <family val="2"/>
        <charset val="129"/>
      </rPr>
      <t>보합</t>
    </r>
    <r>
      <rPr>
        <sz val="10"/>
        <rFont val="Arial"/>
        <family val="2"/>
      </rPr>
      <t xml:space="preserve"> </t>
    </r>
    <phoneticPr fontId="6" type="noConversion"/>
  </si>
  <si>
    <t>10kg/200l, 200L</t>
  </si>
  <si>
    <t>하락</t>
    <phoneticPr fontId="6" type="noConversion"/>
  </si>
  <si>
    <t>삼상농형유도전동기</t>
  </si>
  <si>
    <t>저압3상, 고효율, 4P, 1/2HP</t>
  </si>
  <si>
    <t>대</t>
  </si>
  <si>
    <t>인상</t>
    <phoneticPr fontId="6" type="noConversion"/>
  </si>
  <si>
    <t>저압3상, 고효율, 4P, 1HP</t>
  </si>
  <si>
    <t>저압3상, 고효율, 4P, 2HP</t>
  </si>
  <si>
    <t>저압3상, 고효율, 4P, 3HP</t>
  </si>
  <si>
    <t>저압3상, 고효율, 4P, 5HP</t>
  </si>
  <si>
    <t>저압3상, 고효율, 4P, 7.5HP</t>
  </si>
  <si>
    <t>저압3상, 고효율, 4P, 10HP</t>
  </si>
  <si>
    <t>저압3상, 고효율, 4P, 15HP</t>
  </si>
  <si>
    <t>저압3상, 고효율, 4P, 20HP</t>
  </si>
  <si>
    <t>저압3상, 고효율, 4P, 25HP</t>
  </si>
  <si>
    <t>저압3상, 고효율, 4P, 30HP</t>
  </si>
  <si>
    <t>저압3상, 고효율, 4P, 40HP</t>
  </si>
  <si>
    <t>저압3상, 고효율, 4P, 50HP</t>
  </si>
  <si>
    <t>저압3상, 고효율, 4P, 60HP</t>
  </si>
  <si>
    <t>저압3상, 고효율, 4P, 75HP</t>
  </si>
  <si>
    <t>저압3상, 고효율, 4P, 100HP</t>
  </si>
  <si>
    <t>저압3상, 고효율, 4P, 125HP</t>
  </si>
  <si>
    <t>저압3상, 고효율, 4P, 150HP</t>
  </si>
  <si>
    <t>저압3상, 고효율, 4P, 200HP</t>
  </si>
  <si>
    <t>저압3상, 고효율, 4P, 250HP</t>
  </si>
  <si>
    <t>저압3상, 고효율, 4P, 300HP</t>
  </si>
  <si>
    <t>열연강판</t>
  </si>
  <si>
    <t>3.2t*914*1829</t>
  </si>
  <si>
    <t>비누대</t>
  </si>
  <si>
    <t>비누대, 스테인리스강</t>
  </si>
  <si>
    <t>수건걸이</t>
  </si>
  <si>
    <t>수건걸이, 스테인리스강</t>
  </si>
  <si>
    <t>화장지걸이</t>
  </si>
  <si>
    <t>화장지걸이, 스테인리스강</t>
  </si>
  <si>
    <t>U볼트</t>
  </si>
  <si>
    <t>절연, Φ15mm</t>
  </si>
  <si>
    <t>절연, Φ20mm</t>
  </si>
  <si>
    <t>절연, Φ25mm</t>
  </si>
  <si>
    <t>절연, Φ32mm</t>
  </si>
  <si>
    <t>절연, Φ40mm</t>
  </si>
  <si>
    <t>절연, Φ50mm</t>
  </si>
  <si>
    <t>절연, Φ65mm</t>
  </si>
  <si>
    <t>절연, Φ80mm</t>
  </si>
  <si>
    <t>절연, Φ100mm</t>
  </si>
  <si>
    <t>절연, Φ125mm</t>
  </si>
  <si>
    <t>절연, Φ150mm</t>
  </si>
  <si>
    <t>절연, Φ200mm</t>
  </si>
  <si>
    <t>비절연, Φ15mm</t>
  </si>
  <si>
    <t>비절연, Φ20mm</t>
  </si>
  <si>
    <t>비절연, Φ25mm</t>
  </si>
  <si>
    <t>비절연, Φ32mm</t>
  </si>
  <si>
    <t>비절연, Φ40mm</t>
  </si>
  <si>
    <t>비절연, Φ50mm</t>
  </si>
  <si>
    <t>비절연, Φ65mm</t>
  </si>
  <si>
    <t>비절연, Φ80mm</t>
  </si>
  <si>
    <t>비절연, Φ100mm</t>
  </si>
  <si>
    <t>비절연, Φ125mm</t>
  </si>
  <si>
    <t>비절연, Φ150mm</t>
  </si>
  <si>
    <t>비절연, Φ200mm</t>
  </si>
  <si>
    <t>행어볼트</t>
  </si>
  <si>
    <t>행어볼트, 아연도금, M10×1000</t>
  </si>
  <si>
    <t>행어볼트, 아연도금, M12×1000</t>
  </si>
  <si>
    <t>지지행어</t>
  </si>
  <si>
    <t>파이프행거(일반) 15A</t>
  </si>
  <si>
    <t>파이프행거(일반) 20A</t>
  </si>
  <si>
    <t>파이프행거(일반) 25A</t>
  </si>
  <si>
    <t>파이프행거(일반) 32A</t>
  </si>
  <si>
    <t>파이프행거(일반) 40A</t>
  </si>
  <si>
    <t>파이프행거(일반) 50A</t>
  </si>
  <si>
    <t>파이프행거(일반) 65A</t>
  </si>
  <si>
    <t>파이프행거(일반) 80A</t>
  </si>
  <si>
    <t>파이프행거(일반) 100A</t>
  </si>
  <si>
    <t>파이프행거(일반) 125A</t>
  </si>
  <si>
    <t>파이프행거(일반) 150A</t>
  </si>
  <si>
    <t>파이프행거(일반) 200A</t>
  </si>
  <si>
    <t>파이프행거(일반) 250A</t>
  </si>
  <si>
    <t>파이프행거(일반) 300A</t>
  </si>
  <si>
    <t>절연행거 15A</t>
  </si>
  <si>
    <t>절연행거 20A</t>
  </si>
  <si>
    <t>절연행거 25A</t>
  </si>
  <si>
    <t>절연행거 32A</t>
  </si>
  <si>
    <t>절연행거 40A</t>
  </si>
  <si>
    <t>절연행거 50A</t>
  </si>
  <si>
    <t>절연행거 65A</t>
  </si>
  <si>
    <t>절연행거 80A</t>
  </si>
  <si>
    <t>절연행거 100A</t>
  </si>
  <si>
    <t>절연행거 125A</t>
  </si>
  <si>
    <t>절연행거 150A</t>
  </si>
  <si>
    <t>절연행거 200A</t>
  </si>
  <si>
    <t>절연행거 250A</t>
  </si>
  <si>
    <t>절연행거 300A</t>
  </si>
  <si>
    <t>손잡이</t>
  </si>
  <si>
    <t>손잡이, 좌형/우형, 스테인리스강</t>
  </si>
  <si>
    <t>손잡이, 대변기용(고정식), 스테인리스강</t>
  </si>
  <si>
    <t>손잡이, 대변기용(가동식), 스테인리스강</t>
  </si>
  <si>
    <t>손잡이, 세면기용, 스테인리스강</t>
  </si>
  <si>
    <t>손잡이, 소변기용, 스테인리스강</t>
  </si>
  <si>
    <t>PistonRelieze</t>
  </si>
  <si>
    <t>사각Diffuser</t>
  </si>
  <si>
    <t>AL ND100</t>
  </si>
  <si>
    <t>AL ND125</t>
  </si>
  <si>
    <t>AL ND150</t>
  </si>
  <si>
    <t>AL ND175</t>
  </si>
  <si>
    <t>AL ND200이하</t>
  </si>
  <si>
    <t>AL ND225</t>
  </si>
  <si>
    <t>AL ND250</t>
  </si>
  <si>
    <t>AL ND275</t>
  </si>
  <si>
    <t>AL ND300</t>
  </si>
  <si>
    <t>AL ND350</t>
  </si>
  <si>
    <t>AL ND400</t>
  </si>
  <si>
    <t>원형Diffuser</t>
  </si>
  <si>
    <t>STEEL ND150</t>
  </si>
  <si>
    <t>STEEL ND200</t>
  </si>
  <si>
    <t>STEEL ND250</t>
  </si>
  <si>
    <t>STEEL ND300</t>
  </si>
  <si>
    <t>AL ND200</t>
  </si>
  <si>
    <t>STEEL ND200이하</t>
  </si>
  <si>
    <t>송풍기</t>
  </si>
  <si>
    <t>시로코 FAN(편흡입), #2</t>
  </si>
  <si>
    <t>시로코 FAN(편흡입), #2-1/2</t>
  </si>
  <si>
    <t>시로코 FAN(편흡입), #3</t>
  </si>
  <si>
    <t>시로코 FAN(편흡입), #3-1/2</t>
  </si>
  <si>
    <t>시로코 FAN(편흡입), #4</t>
  </si>
  <si>
    <t>시로코 FAN(편흡입), #4-1/2</t>
  </si>
  <si>
    <t>시로코 FAN(편흡입), #5</t>
  </si>
  <si>
    <t>시로코 FAN(편흡입), #5-1/2</t>
  </si>
  <si>
    <t>시로코 FAN(편흡입), #6</t>
  </si>
  <si>
    <t>시로코 FAN(편흡입), #7</t>
  </si>
  <si>
    <t>시로코 FAN(편흡입), #8</t>
  </si>
  <si>
    <t>시로코 FAN(편흡입), #9</t>
  </si>
  <si>
    <t>시로코 FAN(편흡입), #10</t>
  </si>
  <si>
    <t>DUCT IN LINE FAN(직결형), 300A</t>
  </si>
  <si>
    <t>DUCT IN LINE FAN(직결형), 350A</t>
  </si>
  <si>
    <t>DUCT IN LINE FAN(직결형), 400A</t>
  </si>
  <si>
    <t>DUCT IN LINE FAN(직결형), 450A</t>
  </si>
  <si>
    <t>DUCT IN LINE FAN(직결형), 500A</t>
  </si>
  <si>
    <t>DUCT IN LINE FAN(직결형), 550A</t>
  </si>
  <si>
    <t>DUCT IN LINE FAN(직결형), 600A</t>
  </si>
  <si>
    <t>DUCT IN LINE FAN(직결형), 650A</t>
  </si>
  <si>
    <t>DUCT IN LINE FAN(직결형), 700A</t>
  </si>
  <si>
    <t>DUCT IN LINE FAN(직결형), 750A</t>
  </si>
  <si>
    <t>DUCT IN LINE FAN(직결형), 800A</t>
  </si>
  <si>
    <t>DUCT IN LINE FAN(직결형), 900A</t>
  </si>
  <si>
    <t>DUCT IN LINE FAN(직결형),1000A</t>
  </si>
  <si>
    <t>연돌</t>
  </si>
  <si>
    <t>연도 2중직관, Φ200x0.8tx477mm</t>
  </si>
  <si>
    <t>연도 2중직관, Φ250x0.8tx477mm</t>
  </si>
  <si>
    <t>연도 2중직관, Φ300x0.8tx477mm</t>
  </si>
  <si>
    <t>연도 2중직관, Φ350x0.8tx477mm</t>
  </si>
  <si>
    <t>연도 2중직관, Φ400x0.8tx477mm</t>
  </si>
  <si>
    <t>연도 2중직관, Φ450x0.8tx477mm</t>
  </si>
  <si>
    <t>연도 2중직관, Φ500x0.8tx477mm</t>
  </si>
  <si>
    <t>연도 2중직관, Φ600x0.9tx477mm</t>
  </si>
  <si>
    <t>연도 2중직관, Φ700x0.9tx477mm</t>
  </si>
  <si>
    <t>연도 2중직관, Φ800x0.9tx477mm</t>
  </si>
  <si>
    <t>연도 2중직관, Φ900x0.9tx477mm</t>
  </si>
  <si>
    <t>연도 2중직관, Φ1000x1.0tx477m</t>
  </si>
  <si>
    <t>연도 2중직관, Φ1100x1.0tx477m</t>
  </si>
  <si>
    <t>연도 2중직관, Φ1200x1.0tx477m</t>
  </si>
  <si>
    <t>연도 2중직관, Φ1300x1.0tx477m</t>
  </si>
  <si>
    <t>연도 2중직관, Φ1400x1.2tx477m</t>
  </si>
  <si>
    <t>연도 2중직관, Φ1500x1.2tx477m</t>
  </si>
  <si>
    <t>연도 2중직관, Φ1600x1.2tx477m</t>
  </si>
  <si>
    <t>연도 2중직관, Φ1700x1.2tx477m</t>
  </si>
  <si>
    <t>연도 2중직관, Φ200x0.8tx977mm</t>
  </si>
  <si>
    <t>연도 2중직관, Φ250x0.8tx977mm</t>
  </si>
  <si>
    <t>연도 2중직관, Φ300x0.8tx977mm</t>
  </si>
  <si>
    <t>연도 2중직관, Φ350x0.8tx977mm</t>
  </si>
  <si>
    <t>연도 2중직관, Φ400x0.8tx977mm</t>
  </si>
  <si>
    <t>연도 2중직관, Φ450x0.8tx977mm</t>
  </si>
  <si>
    <t>연도 2중직관, Φ500x0.8tx977mm</t>
  </si>
  <si>
    <t>연도 2중직관, Φ600x0.9tx977mm</t>
  </si>
  <si>
    <t>연도 2중직관, Φ700x0.9tx977mm</t>
  </si>
  <si>
    <t>연도 2중직관, Φ800x0.9tx977mm</t>
  </si>
  <si>
    <t>연도 2중직관, Φ900x0.9tx977mm</t>
  </si>
  <si>
    <t>연도 2중직관, Φ1000x1.0tx977m</t>
  </si>
  <si>
    <t>연도 2중직관, Φ1100x1.0tx977m</t>
  </si>
  <si>
    <t>연도 2중직관,Φ1200x1.0tx977</t>
  </si>
  <si>
    <t>연도 2중직관,Φ1300x1.0tx977</t>
  </si>
  <si>
    <t>연도 2중직관,Φ1400x1.2tx977</t>
  </si>
  <si>
    <t>연도 2중직관,Φ1500x1.2tx977</t>
  </si>
  <si>
    <t>연도 2중직관,Φ1600x1.2tx977</t>
  </si>
  <si>
    <t>연도 2중직관,Φ1700x1.2tx977</t>
  </si>
  <si>
    <t>연도 2중신축관, Φ200x0.8tx477</t>
  </si>
  <si>
    <t>연도 2중신축관, Φ250x0.8tx477</t>
  </si>
  <si>
    <t>연도 2중신축관, Φ300x0.8tx477</t>
  </si>
  <si>
    <t>연도 2중신축관, Φ350x0.8tx477</t>
  </si>
  <si>
    <t>연도 2중신축관, Φ400x0.8tx477</t>
  </si>
  <si>
    <t>연도 2중신축관, Φ450x0.8tx477</t>
  </si>
  <si>
    <t>연도 2중신축관, Φ500x0.8tx477</t>
  </si>
  <si>
    <t>연도 2중신축관, Φ600x0.9tx477</t>
  </si>
  <si>
    <t>연도 2중신축관, Φ700x0.9tx477</t>
  </si>
  <si>
    <t>연도 2중신축관, Φ800x0.9tx477</t>
  </si>
  <si>
    <t>연도 2중신축관, Φ900x0.9tx477</t>
  </si>
  <si>
    <t>연도2중신축관,Φ1000x1.0tx477</t>
  </si>
  <si>
    <t>연도2중신축관,Φ1100x1.0tx477</t>
  </si>
  <si>
    <t>연도2중신축관,Φ1200x1.0tx477</t>
  </si>
  <si>
    <t>연도2중신축관,Φ1300x1.0tx477</t>
  </si>
  <si>
    <t>연도2중신축관,Φ1400x1.2tx477</t>
  </si>
  <si>
    <t>연도2중신축관,Φ1500x1.2tx477</t>
  </si>
  <si>
    <t>연도2중신축관,Φ1600x1.2tx477</t>
  </si>
  <si>
    <t>연도2중신축관,Φ1700x1.2tx477</t>
  </si>
  <si>
    <t>연도2중신축관,Φ200x0.8tx977</t>
  </si>
  <si>
    <t>연도2중신축관,Φ250x0.8tx977</t>
  </si>
  <si>
    <t>연도2중신축관,Φ300x0.8tx977</t>
  </si>
  <si>
    <t>연도2중신축관,Φ350x0.8tx977</t>
  </si>
  <si>
    <t>연도2중신축관,Φ400x0.8tx977</t>
  </si>
  <si>
    <t>연도2중신축관,Φ450x0.8tx977</t>
  </si>
  <si>
    <t>연도2중신축관,Φ500x0.8tx977</t>
  </si>
  <si>
    <t>연도2중신축관,Φ600x0.9tx977</t>
  </si>
  <si>
    <t>연도2중신축관,Φ700x0.9tx977</t>
  </si>
  <si>
    <t>연도2중신축관,Φ800x0.9tx977</t>
  </si>
  <si>
    <t>연도2중신축관,Φ900x0.9tx977</t>
  </si>
  <si>
    <t>연도2중신축관,Φ1000x1.0tx977</t>
  </si>
  <si>
    <t>연도2중신축관,Φ1100x1.0tx977</t>
  </si>
  <si>
    <t>연도2중신축관,Φ1200x1.0tx977</t>
  </si>
  <si>
    <t>연도2중신축관,Φ1300x1.0tx977</t>
  </si>
  <si>
    <t>연도2중신축관,Φ1400x1.2tx977</t>
  </si>
  <si>
    <t>연도2중신축관,Φ1500x1.2tx977</t>
  </si>
  <si>
    <t>연도2중신축관,Φ1600x1.2tx977</t>
  </si>
  <si>
    <t>연도2중신축관,Φ1700x1.2tx977</t>
  </si>
  <si>
    <t>아티론(난연)</t>
  </si>
  <si>
    <t>D15*15t</t>
  </si>
  <si>
    <t>D20*15t</t>
  </si>
  <si>
    <t>D25*15t</t>
  </si>
  <si>
    <t>D32*15t</t>
  </si>
  <si>
    <t>D40*15t</t>
  </si>
  <si>
    <t>D50*15t</t>
  </si>
  <si>
    <t>D65*15t</t>
  </si>
  <si>
    <t>D80*15t</t>
  </si>
  <si>
    <t>D100*15t</t>
  </si>
  <si>
    <t>D125*15t</t>
  </si>
  <si>
    <t>D150*15t</t>
  </si>
  <si>
    <t>D200*15t</t>
  </si>
  <si>
    <t>D15*20t</t>
  </si>
  <si>
    <t>D20*20t</t>
  </si>
  <si>
    <t>D25*20t</t>
  </si>
  <si>
    <t>D32*20t</t>
  </si>
  <si>
    <t>D40*20t</t>
  </si>
  <si>
    <t>D50*20t</t>
  </si>
  <si>
    <t>D65*20t</t>
  </si>
  <si>
    <t>D80*20t</t>
  </si>
  <si>
    <t>D100*20t</t>
  </si>
  <si>
    <t>D125*20t</t>
  </si>
  <si>
    <t>D150*20t</t>
  </si>
  <si>
    <t>D200*20t</t>
  </si>
  <si>
    <t>D250*20t</t>
  </si>
  <si>
    <t>D300*20t</t>
  </si>
  <si>
    <t>D15*25t</t>
  </si>
  <si>
    <t>D20*25t</t>
  </si>
  <si>
    <t>D25*25t</t>
  </si>
  <si>
    <t>D32*25t</t>
  </si>
  <si>
    <t>D40*25t</t>
  </si>
  <si>
    <t>D50*25t</t>
  </si>
  <si>
    <t>D65*25t</t>
  </si>
  <si>
    <t>D80*25t</t>
  </si>
  <si>
    <t>D100*25t</t>
  </si>
  <si>
    <t>D125*25t</t>
  </si>
  <si>
    <t>D150*25t</t>
  </si>
  <si>
    <t>D200*25t</t>
  </si>
  <si>
    <t>D250*25t</t>
  </si>
  <si>
    <t>D300*25t</t>
  </si>
  <si>
    <t>D15*30t</t>
  </si>
  <si>
    <t>D20*30t</t>
  </si>
  <si>
    <t>D25*30t</t>
  </si>
  <si>
    <t>D32*30t</t>
  </si>
  <si>
    <t>D40*30t</t>
  </si>
  <si>
    <t>D50*30t</t>
  </si>
  <si>
    <t>D65*30t</t>
  </si>
  <si>
    <t>D80*30t</t>
  </si>
  <si>
    <t>D100*30t</t>
  </si>
  <si>
    <t>D125*30t</t>
  </si>
  <si>
    <t>D150*30t</t>
  </si>
  <si>
    <t>D200*30t</t>
  </si>
  <si>
    <t>D15*40t</t>
  </si>
  <si>
    <t>D20*40t</t>
  </si>
  <si>
    <t>D25*40t</t>
  </si>
  <si>
    <t>D32*40t</t>
  </si>
  <si>
    <t>D40*40t</t>
  </si>
  <si>
    <t>D50*40t</t>
  </si>
  <si>
    <t>D65*40t</t>
  </si>
  <si>
    <t>D80*40t</t>
  </si>
  <si>
    <t>D100*40t</t>
  </si>
  <si>
    <t>D125*40t</t>
  </si>
  <si>
    <t>D150*40t</t>
  </si>
  <si>
    <t>D200*40t</t>
  </si>
  <si>
    <t>D250*40t</t>
  </si>
  <si>
    <t>D300*40t</t>
  </si>
  <si>
    <t>D15*50t</t>
  </si>
  <si>
    <t>D20*50t</t>
  </si>
  <si>
    <t>D25*50t</t>
  </si>
  <si>
    <t>D32*50t</t>
  </si>
  <si>
    <t>D40*50t</t>
  </si>
  <si>
    <t>D50*50t</t>
  </si>
  <si>
    <t>D65*50t</t>
  </si>
  <si>
    <t>D80*50t</t>
  </si>
  <si>
    <t>D100*50t</t>
  </si>
  <si>
    <t>D125*50t</t>
  </si>
  <si>
    <t>D150*50t</t>
  </si>
  <si>
    <t>D200*50t</t>
  </si>
  <si>
    <t>D250*50t</t>
  </si>
  <si>
    <t>D300*50t</t>
  </si>
  <si>
    <t>아티론(난연)AL</t>
  </si>
  <si>
    <t>D15*5t</t>
  </si>
  <si>
    <t>D20*5t</t>
  </si>
  <si>
    <t>D25*5t</t>
  </si>
  <si>
    <t>D32*5t</t>
  </si>
  <si>
    <t>D40*5t</t>
  </si>
  <si>
    <t>D50*5t</t>
  </si>
  <si>
    <t>D65*5t</t>
  </si>
  <si>
    <t>D15*10t</t>
  </si>
  <si>
    <t>D20*10t</t>
  </si>
  <si>
    <t>D25*10t</t>
  </si>
  <si>
    <t>D32*10t</t>
  </si>
  <si>
    <t>D40*10t</t>
  </si>
  <si>
    <t>D50*10t</t>
  </si>
  <si>
    <t>D65*10t</t>
  </si>
  <si>
    <t>D80*10t</t>
  </si>
  <si>
    <t>D100*10t</t>
  </si>
  <si>
    <t>D125*10t</t>
  </si>
  <si>
    <t>D150*10t</t>
  </si>
  <si>
    <t>D200*10t</t>
  </si>
  <si>
    <t>포리마테프난연</t>
  </si>
  <si>
    <t>0.15T*100MM*40M</t>
  </si>
  <si>
    <t>R/L</t>
  </si>
  <si>
    <t>은박테이프(은박지)</t>
  </si>
  <si>
    <t>1M*280M(양면)</t>
  </si>
  <si>
    <t>AL밴드</t>
  </si>
  <si>
    <t>0.3m*W30mm</t>
  </si>
  <si>
    <t>슈퍼매직303</t>
  </si>
  <si>
    <t>0.2t, 100mm*15m</t>
  </si>
  <si>
    <t>본드(고무발포용)</t>
  </si>
  <si>
    <t>고무발포용, 1kg</t>
  </si>
  <si>
    <t>통</t>
  </si>
  <si>
    <t>안전밸브(저양정)</t>
  </si>
  <si>
    <t>D15</t>
  </si>
  <si>
    <t>D20</t>
  </si>
  <si>
    <t>D25</t>
  </si>
  <si>
    <t>D32</t>
  </si>
  <si>
    <t>D40</t>
  </si>
  <si>
    <t>D50</t>
  </si>
  <si>
    <t>황동볼밸브</t>
  </si>
  <si>
    <t>D10</t>
  </si>
  <si>
    <t>주철볼밸브</t>
  </si>
  <si>
    <t>D65</t>
  </si>
  <si>
    <t>D80</t>
  </si>
  <si>
    <t>D100</t>
  </si>
  <si>
    <t>D125</t>
  </si>
  <si>
    <t>D150</t>
  </si>
  <si>
    <t>D200</t>
  </si>
  <si>
    <t>주강볼밸브(10K)</t>
  </si>
  <si>
    <t>D250</t>
  </si>
  <si>
    <t>D300</t>
  </si>
  <si>
    <t>볼밸브,스텐,나사,10KG</t>
  </si>
  <si>
    <t>볼밸브,스텐,프랜지,10KG</t>
  </si>
  <si>
    <t>워터링밸브(정수위조절밸브)</t>
  </si>
  <si>
    <t>자동정유량밸브</t>
  </si>
  <si>
    <t>차압유량조절밸브플랜지형(10k)</t>
  </si>
  <si>
    <t>차압유량조절밸브플랜지형(20k)</t>
  </si>
  <si>
    <t>볼탭</t>
  </si>
  <si>
    <t>볼탭(스텐)</t>
  </si>
  <si>
    <t>청동글로브밸브(나사식)(10K)</t>
  </si>
  <si>
    <t>주철글로브밸브(10K)</t>
  </si>
  <si>
    <t>스테인레스글로브밸브(나사)</t>
  </si>
  <si>
    <t>스테인레스글로브밸브(플랜지)</t>
  </si>
  <si>
    <t>주강글로브밸브(F)(10K)</t>
  </si>
  <si>
    <t>주강글로브밸브(F)(20K)</t>
  </si>
  <si>
    <t>청동게이트밸브(나사식)(10K)</t>
  </si>
  <si>
    <t>주철게이트밸브(10K)</t>
  </si>
  <si>
    <t>주강게이트밸브(F)(10K)</t>
  </si>
  <si>
    <t>주강게이트밸브(F)(20K)</t>
  </si>
  <si>
    <t>스테인레스게이트밸브(나사)</t>
  </si>
  <si>
    <t>스테인레스게이트밸브(플랜지)</t>
  </si>
  <si>
    <t>주철OS&amp;Y밸브(10K)</t>
  </si>
  <si>
    <t>앵글밸브(청동)</t>
  </si>
  <si>
    <t>버터플라이밸브(10K)
(레버식)</t>
  </si>
  <si>
    <t>버터플라이밸브(10K)
(기어식)</t>
  </si>
  <si>
    <t>D350</t>
  </si>
  <si>
    <t>D400</t>
  </si>
  <si>
    <t>감압밸브,냉온수,나사,10KG</t>
  </si>
  <si>
    <t>청동체크밸브(10K)</t>
  </si>
  <si>
    <t>주강체크밸브,0.98Mpa</t>
  </si>
  <si>
    <t>주강체크밸브,1.96Mpa</t>
  </si>
  <si>
    <t>체크밸브,나사식,스테인레스</t>
  </si>
  <si>
    <t>체크밸브,플랜지,스테인레스</t>
  </si>
  <si>
    <t>스모렌스키체크밸브</t>
  </si>
  <si>
    <t xml:space="preserve">10kgf/cm2, KS type, 40A </t>
  </si>
  <si>
    <t>10kgf/cm2, KS type, 50A</t>
  </si>
  <si>
    <t>10kgf/cm2, KS type, 65A</t>
  </si>
  <si>
    <t>10kgf/cm2, KS type, 80A</t>
  </si>
  <si>
    <t>10kgf/cm2, KS type, 100A</t>
  </si>
  <si>
    <t>10kgf/cm2, KS type, 125A</t>
  </si>
  <si>
    <t>10kgf/cm2, KS type, 150A</t>
  </si>
  <si>
    <t>10kgf/cm2, KS type, 200A</t>
  </si>
  <si>
    <t>주철체크밸브</t>
  </si>
  <si>
    <t>감압밸브,냉온수,플랜지,10KG</t>
  </si>
  <si>
    <t>감압밸브,냉온수,플랜지,20KG</t>
  </si>
  <si>
    <t>자동에어벤트(20K)</t>
  </si>
  <si>
    <t>자동에어벤트(10K)</t>
  </si>
  <si>
    <t>시험밸브함</t>
  </si>
  <si>
    <t>STL(1.6T) 300*500*180</t>
  </si>
  <si>
    <t>SUS(1.5T) 300*500*180</t>
  </si>
  <si>
    <t>파이프슈</t>
  </si>
  <si>
    <t>앙카슈 D15, 동관용</t>
  </si>
  <si>
    <t>앙카슈 D20, 동관용</t>
  </si>
  <si>
    <t>앙카슈 D25, 동관용</t>
  </si>
  <si>
    <t>앙카슈 D32, 동관용</t>
  </si>
  <si>
    <t>앙카슈 D40, 동관용</t>
  </si>
  <si>
    <t>앙카슈 D50, 동관용</t>
  </si>
  <si>
    <t>앙카슈 D65, 동관용</t>
  </si>
  <si>
    <t>앙카슈 D80, 동관용</t>
  </si>
  <si>
    <t>앙카슈 D100, 동관용</t>
  </si>
  <si>
    <t>앙카슈 D125, 동관용</t>
  </si>
  <si>
    <t>앙카슈 D150, 동관용</t>
  </si>
  <si>
    <t>앙카슈 D200, 동관용</t>
  </si>
  <si>
    <t>가이드 D15, 동관용</t>
  </si>
  <si>
    <t>가이드 D20, 동관용</t>
  </si>
  <si>
    <t>가이드 D25, 동관용</t>
  </si>
  <si>
    <t>가이드 D32, 동관용</t>
  </si>
  <si>
    <t>가이드 D40, 동관용</t>
  </si>
  <si>
    <t>가이드 D50, 동관용</t>
  </si>
  <si>
    <t>가이드 D65, 동관용</t>
  </si>
  <si>
    <t>가이드 D80, 동관용</t>
  </si>
  <si>
    <t>가이드 D100, 동관용</t>
  </si>
  <si>
    <t>가이드 D125, 동관용</t>
  </si>
  <si>
    <t>가이드 D150, 동관용</t>
  </si>
  <si>
    <t>가이드 D200, 동관용</t>
  </si>
  <si>
    <t>레스팅 D15, 동관용</t>
  </si>
  <si>
    <t>레스팅 D20, 동관용</t>
  </si>
  <si>
    <t>레스팅 D25, 동관용</t>
  </si>
  <si>
    <t>레스팅 D32, 동관용</t>
  </si>
  <si>
    <t>레스팅 D40, 동관용</t>
  </si>
  <si>
    <t>레스팅 D50, 동관용</t>
  </si>
  <si>
    <t>레스팅 D65, 동관용</t>
  </si>
  <si>
    <t>레스팅 D80, 동관용</t>
  </si>
  <si>
    <t>레스팅 D100, 동관용</t>
  </si>
  <si>
    <t>레스팅 D125, 동관용</t>
  </si>
  <si>
    <t>레스팅 D150, 동관용</t>
  </si>
  <si>
    <t>레스팅 D200, 동관용</t>
  </si>
  <si>
    <t>플렉시블덕트호스</t>
  </si>
  <si>
    <t>AL비보온,D75</t>
  </si>
  <si>
    <t>AL비보온,D100</t>
  </si>
  <si>
    <t>AL비보온,D125</t>
  </si>
  <si>
    <t>AL비보온,D150</t>
  </si>
  <si>
    <t>AL비보온,D175</t>
  </si>
  <si>
    <t>AL비보온,D200</t>
  </si>
  <si>
    <t>AL비보온,D225</t>
  </si>
  <si>
    <t>AL비보온,D250</t>
  </si>
  <si>
    <t>AL비보온,D275</t>
  </si>
  <si>
    <t>AL비보온,D300</t>
  </si>
  <si>
    <t>AL비보온,D350</t>
  </si>
  <si>
    <t>AL비보온,D400</t>
  </si>
  <si>
    <t>AL보온,D75</t>
  </si>
  <si>
    <t>AL보온,D100</t>
  </si>
  <si>
    <t>AL보온,D125</t>
  </si>
  <si>
    <t>AL보온,D150</t>
  </si>
  <si>
    <t>AL보온,D175</t>
  </si>
  <si>
    <t>AL보온,D200</t>
  </si>
  <si>
    <t>AL보온,D225</t>
  </si>
  <si>
    <t>AL보온,D250</t>
  </si>
  <si>
    <t>AL보온,D275</t>
  </si>
  <si>
    <t>AL보온,D300</t>
  </si>
  <si>
    <t>AL보온,D350</t>
  </si>
  <si>
    <t>AL보온,D400</t>
  </si>
  <si>
    <t>스텐밴드</t>
  </si>
  <si>
    <t>D75</t>
  </si>
  <si>
    <t>D175</t>
  </si>
  <si>
    <t>D225</t>
  </si>
  <si>
    <t>D275</t>
  </si>
  <si>
    <t>AL보온,D450</t>
  </si>
  <si>
    <t>AL비보온,D450</t>
  </si>
  <si>
    <t>아연도사각덕트</t>
  </si>
  <si>
    <t>0.5T</t>
  </si>
  <si>
    <t>0.6T</t>
  </si>
  <si>
    <t>0.8T</t>
  </si>
  <si>
    <t>1.0T</t>
  </si>
  <si>
    <t>1.2T</t>
  </si>
  <si>
    <t>1.6T</t>
  </si>
  <si>
    <t>STS사각덕트</t>
  </si>
  <si>
    <t>배관용탄소강관</t>
  </si>
  <si>
    <t>백관 (SPP), D15, 반제품</t>
  </si>
  <si>
    <t>백관 (SPP), D20, 반제품</t>
  </si>
  <si>
    <t>백관 (SPP), D25, 반제품</t>
  </si>
  <si>
    <t>백관 (SPP), D32, 반제품</t>
  </si>
  <si>
    <t>백관 (SPP), D40, 반제품</t>
  </si>
  <si>
    <t>백관 (SPP), D50, 반제품</t>
  </si>
  <si>
    <t>백관 (SPP), D65, 반제품</t>
  </si>
  <si>
    <t>백관 (SPP), D80, 반제품</t>
  </si>
  <si>
    <t>백관 (SPP), D100, 반제품</t>
  </si>
  <si>
    <t>백관 (SPP), D125, 반제품</t>
  </si>
  <si>
    <t>백관 (SPP), D150, 반제품</t>
  </si>
  <si>
    <t>백관 (SPP), D200, 반제품</t>
  </si>
  <si>
    <t>백관 (SPP), D250, 반제품</t>
  </si>
  <si>
    <t>백관 (SPP), D300, 반제품</t>
  </si>
  <si>
    <t>백관 (SPP), D350, 반제품</t>
  </si>
  <si>
    <t>백관 (SPP), D400, 반제품</t>
  </si>
  <si>
    <t>백관 (SPP), D450, 반제품</t>
  </si>
  <si>
    <t>백관 (SPP), D500, 반제품</t>
  </si>
  <si>
    <t>백관 (SPP), D550, 반제품</t>
  </si>
  <si>
    <t>백관 (SPP), D600, 반제품</t>
  </si>
  <si>
    <t>흑관 (SPP), D15, 반제품</t>
  </si>
  <si>
    <t>흑관 (SPP), D20, 반제품</t>
  </si>
  <si>
    <t>흑관 (SPP), D25, 반제품</t>
  </si>
  <si>
    <t>흑관 (SPP), D32, 반제품</t>
  </si>
  <si>
    <t>흑관 (SPP), D40, 반제품</t>
  </si>
  <si>
    <t>흑관 (SPP), D50, 반제품</t>
  </si>
  <si>
    <t>흑관 (SPP), D65, 반제품</t>
  </si>
  <si>
    <t>흑관 (SPP), D80, 반제품</t>
  </si>
  <si>
    <t>흑관 (SPP), D100, 반제품</t>
  </si>
  <si>
    <t>흑관 (SPP), D125, 반제품</t>
  </si>
  <si>
    <t>흑관 (SPP), D150, 반제품</t>
  </si>
  <si>
    <t>흑관 (SPP), D200, 반제품</t>
  </si>
  <si>
    <t>흑관 (SPP), D250, 반제품</t>
  </si>
  <si>
    <t>흑관 (SPP), D300, 반제품</t>
  </si>
  <si>
    <t>흑관 (SPP), D350, 반제품</t>
  </si>
  <si>
    <t>흑관 (SPP), D400, 반제품</t>
  </si>
  <si>
    <t>흑관 (SPP), D450, 반제품</t>
  </si>
  <si>
    <t>흑관 (SPP), D500, 반제품</t>
  </si>
  <si>
    <t>흑관 (SPP), D550, 반제품</t>
  </si>
  <si>
    <t>흑관 (SPP), D600, 반제품</t>
  </si>
  <si>
    <t>압력배관용탄소강관</t>
  </si>
  <si>
    <t>흑관 (S#40), D15</t>
  </si>
  <si>
    <t>흑관 (S#40), D20</t>
  </si>
  <si>
    <t>흑관 (S#40), D25</t>
  </si>
  <si>
    <t>흑관 (S#40), D32</t>
  </si>
  <si>
    <t>흑관 (S#40), D40</t>
  </si>
  <si>
    <t>흑관 (S#40), D50</t>
  </si>
  <si>
    <t>흑관 (S#40), D65</t>
  </si>
  <si>
    <t>흑관 (S#40), D80</t>
  </si>
  <si>
    <t>흑관 (S#40), D100</t>
  </si>
  <si>
    <t>흑관 (S#40), D125</t>
  </si>
  <si>
    <t>흑관 (S#40), D150</t>
  </si>
  <si>
    <t>흑관 (S#40), D200</t>
  </si>
  <si>
    <t>흑관 (S#40), D250</t>
  </si>
  <si>
    <t>흑관 (S#40), D300</t>
  </si>
  <si>
    <t>흑관 (S#40), D350</t>
  </si>
  <si>
    <t>흑관 (S#40), D400</t>
  </si>
  <si>
    <t>흑관 (S#40), D450</t>
  </si>
  <si>
    <t>흑관 (S#40), D500</t>
  </si>
  <si>
    <t>흑관 (S#80), D15</t>
  </si>
  <si>
    <t>흑관 (S#80), D20</t>
  </si>
  <si>
    <t>흑관 (S#80), D25</t>
  </si>
  <si>
    <t>흑관 (S#80), D32</t>
  </si>
  <si>
    <t>흑관 (S#80), D40</t>
  </si>
  <si>
    <t>흑관 (S#80), D50</t>
  </si>
  <si>
    <t>흑관 (S#80), D65</t>
  </si>
  <si>
    <t>흑관 (S#80), D80</t>
  </si>
  <si>
    <t>흑관 (S#80), D100</t>
  </si>
  <si>
    <t>흑관 (S#80), D125</t>
  </si>
  <si>
    <t>흑관 (S#80), D150</t>
  </si>
  <si>
    <t>흑관 (S#80), D200</t>
  </si>
  <si>
    <t>백관 (S#40), D15</t>
  </si>
  <si>
    <t>백관 (S#40), D20</t>
  </si>
  <si>
    <t>백관 (S#40), D25</t>
  </si>
  <si>
    <t>백관 (S#40), D32</t>
  </si>
  <si>
    <t>백관 (S#40), D40</t>
  </si>
  <si>
    <t>백관 (S#40), D50</t>
  </si>
  <si>
    <t>백관 (S#40), D65</t>
  </si>
  <si>
    <t>백관 (S#40), D80</t>
  </si>
  <si>
    <t>백관 (S#40), D100</t>
  </si>
  <si>
    <t>백관 (S#40), D125</t>
  </si>
  <si>
    <t>백관 (S#40), D150</t>
  </si>
  <si>
    <t>백관 (S#40), D200</t>
  </si>
  <si>
    <t>백관 (S#40), D250</t>
  </si>
  <si>
    <t>백관 (S#40), D300</t>
  </si>
  <si>
    <t>백관 (S#40), D350</t>
  </si>
  <si>
    <t>백관 (S#40), D400</t>
  </si>
  <si>
    <t>백관 (S#40), D450</t>
  </si>
  <si>
    <t>백관 (S#40), D500</t>
  </si>
  <si>
    <t>백관 (S#80), D15</t>
  </si>
  <si>
    <t>백관 (S#80), D20</t>
  </si>
  <si>
    <t>백관 (S#80), D25</t>
  </si>
  <si>
    <t>백관 (S#80), D32</t>
  </si>
  <si>
    <t>백관 (S#80), D40</t>
  </si>
  <si>
    <t>백관 (S#80), D50</t>
  </si>
  <si>
    <t>백관 (S#80), D65</t>
  </si>
  <si>
    <t>백관 (S#80), D80</t>
  </si>
  <si>
    <t>백관 (S#80), D100</t>
  </si>
  <si>
    <t>백관 (S#80), D125</t>
  </si>
  <si>
    <t>백관 (S#80), D150</t>
  </si>
  <si>
    <t>백관 (S#80), D200</t>
  </si>
  <si>
    <t>배관용탄소강관(가스)</t>
  </si>
  <si>
    <t>백관 (SPPG), D15, 반제품</t>
  </si>
  <si>
    <t>백관 (SPPG), D20, 반제품</t>
  </si>
  <si>
    <t>백관 (SPPG), D25, 반제품</t>
  </si>
  <si>
    <t>백관 (SPPG), D32, 반제품</t>
  </si>
  <si>
    <t>백관 (SPPG), D40, 반제품</t>
  </si>
  <si>
    <t>백관 (SPPG), D50, 반제품</t>
  </si>
  <si>
    <t>백관 (SPPG), D65, 반제품</t>
  </si>
  <si>
    <t>백관 (SPPG), D80, 반제품</t>
  </si>
  <si>
    <t>백관 (SPPG), D100, 반제품</t>
  </si>
  <si>
    <t>백관 (SPPG), D125, 반제품</t>
  </si>
  <si>
    <t>백관 (SPPG), D150, 반제품</t>
  </si>
  <si>
    <t>백관 (SPPG), D200, 반제품</t>
  </si>
  <si>
    <t>백관 (SPPG), D250, 반제품</t>
  </si>
  <si>
    <t>백관 (SPPG), D300, 반제품</t>
  </si>
  <si>
    <t>백관 (SPPG), D350, 반제품</t>
  </si>
  <si>
    <t>백관 (SPPG), D400, 반제품</t>
  </si>
  <si>
    <t>흑관 (SPPG), D15, 반제품</t>
  </si>
  <si>
    <t>흑관 (SPPG), D20, 반제품</t>
  </si>
  <si>
    <t>흑관 (SPPG), D25, 반제품</t>
  </si>
  <si>
    <t>흑관 (SPPG), D32, 반제품</t>
  </si>
  <si>
    <t>흑관 (SPPG), D40, 반제품</t>
  </si>
  <si>
    <t>흑관 (SPPG), D50, 반제품</t>
  </si>
  <si>
    <t>흑관 (SPPG), D65, 반제품</t>
  </si>
  <si>
    <t>흑관 (SPPG), D80, 반제품</t>
  </si>
  <si>
    <t>흑관 (SPPG), D100, 반제품</t>
  </si>
  <si>
    <t>흑관 (SPPG), D125, 반제품</t>
  </si>
  <si>
    <t>흑관 (SPPG), D150, 반제품</t>
  </si>
  <si>
    <t>흑관 (SPPG), D200, 반제품</t>
  </si>
  <si>
    <t>흑관 (SPPG), D250, 반제품</t>
  </si>
  <si>
    <t>흑관 (SPPG), D300, 반제품</t>
  </si>
  <si>
    <t>흑관 (SPPG), D350, 반제품</t>
  </si>
  <si>
    <t>흑관 (SPPG), D400, 반제품</t>
  </si>
  <si>
    <t>PLP-가스관, D32</t>
  </si>
  <si>
    <t>PLP-가스관, D40</t>
  </si>
  <si>
    <t>PLP-가스관, D50</t>
  </si>
  <si>
    <t>PLP-가스관, D65</t>
  </si>
  <si>
    <t>PLP-가스관, D80</t>
  </si>
  <si>
    <t>PLP-가스관, D100</t>
  </si>
  <si>
    <t>PLP-가스관, D125</t>
  </si>
  <si>
    <t>PLP-가스관, D150</t>
  </si>
  <si>
    <t>PLP-가스관, D200</t>
  </si>
  <si>
    <t>PLP-가스관, D250</t>
  </si>
  <si>
    <t>PLP-가스관, D300</t>
  </si>
  <si>
    <t>PLP-가스관, D350</t>
  </si>
  <si>
    <t>PLP-가스관, D400</t>
  </si>
  <si>
    <t>동관(K-TYPE)</t>
  </si>
  <si>
    <t>동관(L-TYPE)</t>
  </si>
  <si>
    <t>동관(M-TYPE)</t>
  </si>
  <si>
    <t>STS관</t>
  </si>
  <si>
    <t>13SU, K-TYPE</t>
  </si>
  <si>
    <t>20SU, K-TYPE</t>
  </si>
  <si>
    <t>25SU, K-TYPE</t>
  </si>
  <si>
    <t>30SU, K-TYPE</t>
  </si>
  <si>
    <t>40SU, K-TYPE</t>
  </si>
  <si>
    <t>50SU, K-TYPE</t>
  </si>
  <si>
    <t>60SU, K-TYPE</t>
  </si>
  <si>
    <t>80SU, K-TYPE</t>
  </si>
  <si>
    <t>100SU, K-TYPE</t>
  </si>
  <si>
    <t>D15x2.0T</t>
  </si>
  <si>
    <t>D20x2.0T</t>
  </si>
  <si>
    <t>D25x2.0T</t>
  </si>
  <si>
    <t>D32x2.0T</t>
  </si>
  <si>
    <t>D40x2.0T</t>
  </si>
  <si>
    <t>D50x2.0T</t>
  </si>
  <si>
    <t>D65x2.0T</t>
  </si>
  <si>
    <t>D80x2.0T</t>
  </si>
  <si>
    <t>D100x2.0T</t>
  </si>
  <si>
    <t>D125x2.0T</t>
  </si>
  <si>
    <t>D150x2.0T</t>
  </si>
  <si>
    <t>D15x2.5T</t>
  </si>
  <si>
    <t>D20x2.5T</t>
  </si>
  <si>
    <t>D25x2.5T</t>
  </si>
  <si>
    <t>D32x2.5T</t>
  </si>
  <si>
    <t>040x2.5T</t>
  </si>
  <si>
    <t>D50x2.5T</t>
  </si>
  <si>
    <t>D65x2.5T</t>
  </si>
  <si>
    <t>D80x2.5T</t>
  </si>
  <si>
    <t>D100x2.5T</t>
  </si>
  <si>
    <t>D125x2.5T</t>
  </si>
  <si>
    <t>D150x2.5T</t>
  </si>
  <si>
    <t>D15x3T</t>
  </si>
  <si>
    <t>D20x3T</t>
  </si>
  <si>
    <t>D25x3T</t>
  </si>
  <si>
    <t>D32x3T</t>
  </si>
  <si>
    <t>D40x3T</t>
  </si>
  <si>
    <t>D50x3T</t>
  </si>
  <si>
    <t>D65x3T</t>
  </si>
  <si>
    <t>D80x3T</t>
  </si>
  <si>
    <t>D100x3T</t>
  </si>
  <si>
    <t>D125x3T</t>
  </si>
  <si>
    <t>D150x3T</t>
  </si>
  <si>
    <t>D200x3T</t>
  </si>
  <si>
    <t>D250x3T</t>
  </si>
  <si>
    <t>D300x3T</t>
  </si>
  <si>
    <t>D350x3T</t>
  </si>
  <si>
    <t>D15x3.5T</t>
  </si>
  <si>
    <t>D20x3.5T</t>
  </si>
  <si>
    <t>D25x3.5T</t>
  </si>
  <si>
    <t>D32x3.5T</t>
  </si>
  <si>
    <t>D40x3.5T</t>
  </si>
  <si>
    <t>D50x3.5T</t>
  </si>
  <si>
    <t>D65x3.5T</t>
  </si>
  <si>
    <t>D80x3.5T</t>
  </si>
  <si>
    <t>D100x3.5T</t>
  </si>
  <si>
    <t>D125x3.5T</t>
  </si>
  <si>
    <t>D150x3.5T</t>
  </si>
  <si>
    <t>D200x3.5T</t>
  </si>
  <si>
    <t>D250x3.5T</t>
  </si>
  <si>
    <t>D300x3.5T</t>
  </si>
  <si>
    <t>D350x3.5T</t>
  </si>
  <si>
    <t>D20x4T</t>
  </si>
  <si>
    <t>D25x4T</t>
  </si>
  <si>
    <t>D32x4T</t>
  </si>
  <si>
    <t>D40x4T</t>
  </si>
  <si>
    <t>D50x4T</t>
  </si>
  <si>
    <t>D65x4T</t>
  </si>
  <si>
    <t>D80x4T</t>
  </si>
  <si>
    <t>D100x4T</t>
  </si>
  <si>
    <t>D125x4T</t>
  </si>
  <si>
    <t>D150x4T</t>
  </si>
  <si>
    <t>D200x4T</t>
  </si>
  <si>
    <t>D250x4T</t>
  </si>
  <si>
    <t>D300x4T</t>
  </si>
  <si>
    <t>D350x4T</t>
  </si>
  <si>
    <t>D400x4T</t>
  </si>
  <si>
    <t>D25x4.5T</t>
  </si>
  <si>
    <t>D32x4.5T</t>
  </si>
  <si>
    <t>D40x4.5T</t>
  </si>
  <si>
    <t>D50x4.5T</t>
  </si>
  <si>
    <t>D65x4.5T</t>
  </si>
  <si>
    <t>D80x4.5T</t>
  </si>
  <si>
    <t>D100x4.5T</t>
  </si>
  <si>
    <t>D125x4.5T</t>
  </si>
  <si>
    <t>D150x4.5T</t>
  </si>
  <si>
    <t>D200x4.5T</t>
  </si>
  <si>
    <t>D250x4.5T</t>
  </si>
  <si>
    <t>D300x4.5T</t>
  </si>
  <si>
    <t>D350x4.5T</t>
  </si>
  <si>
    <t>D400x4.5T</t>
  </si>
  <si>
    <t>D40x5T</t>
  </si>
  <si>
    <t>D50x5T</t>
  </si>
  <si>
    <t>D65x5T</t>
  </si>
  <si>
    <t>D80x5T</t>
  </si>
  <si>
    <t>D100x5T</t>
  </si>
  <si>
    <t>D125x5T</t>
  </si>
  <si>
    <t>D150x5T</t>
  </si>
  <si>
    <t>D200x5T</t>
  </si>
  <si>
    <t>D250x5T</t>
  </si>
  <si>
    <t>D300x5T</t>
  </si>
  <si>
    <t>D350x5T</t>
  </si>
  <si>
    <t>D400x5T</t>
  </si>
  <si>
    <t>D25x2.8T</t>
  </si>
  <si>
    <t>D450x4T</t>
  </si>
  <si>
    <t>D500x4T</t>
  </si>
  <si>
    <t>D550x4T</t>
  </si>
  <si>
    <t>D600x4T</t>
  </si>
  <si>
    <t>D650x4T</t>
  </si>
  <si>
    <t>D700x4T</t>
  </si>
  <si>
    <t>D750x4T</t>
  </si>
  <si>
    <t>D450x4.5T</t>
  </si>
  <si>
    <t>D500x4.5T</t>
  </si>
  <si>
    <t>D550x4.5T</t>
  </si>
  <si>
    <t>D600x4.5T</t>
  </si>
  <si>
    <t>D650x4.5T</t>
  </si>
  <si>
    <t>D700x4.5T</t>
  </si>
  <si>
    <t>D750x4.5T</t>
  </si>
  <si>
    <t>D450x5T</t>
  </si>
  <si>
    <t>D500x5T</t>
  </si>
  <si>
    <t>D550x5T</t>
  </si>
  <si>
    <t>D600x5T</t>
  </si>
  <si>
    <t>D650x5T</t>
  </si>
  <si>
    <t>D700x5T</t>
  </si>
  <si>
    <t>D750x5T</t>
  </si>
  <si>
    <t>D800x5T</t>
  </si>
  <si>
    <t>D15x2.8T</t>
  </si>
  <si>
    <t>D20x2.8T</t>
  </si>
  <si>
    <t>D32x2.8T</t>
  </si>
  <si>
    <t>D40x2.8T</t>
  </si>
  <si>
    <t>D50x2.8T</t>
  </si>
  <si>
    <t>D65x2.8T</t>
  </si>
  <si>
    <t>D80x2.8T</t>
  </si>
  <si>
    <t>D100x2.8T</t>
  </si>
  <si>
    <t>D125x2.8T</t>
  </si>
  <si>
    <t>D150x2.8T</t>
  </si>
  <si>
    <t>D50x5.5T</t>
  </si>
  <si>
    <t>D65x5.5T</t>
  </si>
  <si>
    <t>D80x5.5T</t>
  </si>
  <si>
    <t>D100x5.5T</t>
  </si>
  <si>
    <t>D125x5.5T</t>
  </si>
  <si>
    <t>D150x5.5T</t>
  </si>
  <si>
    <t>D200x5.5T</t>
  </si>
  <si>
    <t>D250x5.5T</t>
  </si>
  <si>
    <t>D300x5.5T</t>
  </si>
  <si>
    <t>D350x5.5T</t>
  </si>
  <si>
    <t>D400x5.5T</t>
  </si>
  <si>
    <t>D450x5.5T</t>
  </si>
  <si>
    <t>D500x5.5T</t>
  </si>
  <si>
    <t>D550x5.5T</t>
  </si>
  <si>
    <t>D600x5.5T</t>
  </si>
  <si>
    <t>D650x5.5T</t>
  </si>
  <si>
    <t>D700x5.5T</t>
  </si>
  <si>
    <t>D750x5.5T</t>
  </si>
  <si>
    <t>D800x5.5T</t>
  </si>
  <si>
    <t>D50x6T</t>
  </si>
  <si>
    <t>D65x6T</t>
  </si>
  <si>
    <t>D80x6T</t>
  </si>
  <si>
    <t>D100x6T</t>
  </si>
  <si>
    <t>D125x6T</t>
  </si>
  <si>
    <t>D150x6T</t>
  </si>
  <si>
    <t>D200x6T</t>
  </si>
  <si>
    <t>D250x6T</t>
  </si>
  <si>
    <t>D300x6T</t>
  </si>
  <si>
    <t>D350x6T</t>
  </si>
  <si>
    <t>D400x6T</t>
  </si>
  <si>
    <t>D450x6T</t>
  </si>
  <si>
    <t>D500x6T</t>
  </si>
  <si>
    <t>D550x6T</t>
  </si>
  <si>
    <t>D600x6T</t>
  </si>
  <si>
    <t>D650x6T</t>
  </si>
  <si>
    <t>D700x6T</t>
  </si>
  <si>
    <t>D750x6T</t>
  </si>
  <si>
    <t>D800x6T</t>
  </si>
  <si>
    <t>D200x2.8T</t>
  </si>
  <si>
    <t>D250x2.8T</t>
  </si>
  <si>
    <t>D300x2.8T</t>
  </si>
  <si>
    <t>가스용폴리에틸렌관</t>
  </si>
  <si>
    <t xml:space="preserve"> Φ40mm</t>
  </si>
  <si>
    <t xml:space="preserve"> Φ50mm</t>
  </si>
  <si>
    <t xml:space="preserve"> Φ63mm</t>
  </si>
  <si>
    <t xml:space="preserve"> Φ90mm</t>
  </si>
  <si>
    <t xml:space="preserve"> Φ110mm</t>
  </si>
  <si>
    <t xml:space="preserve"> Φ160mm</t>
  </si>
  <si>
    <t xml:space="preserve"> Φ225mm</t>
  </si>
  <si>
    <t xml:space="preserve"> Φ280mm</t>
  </si>
  <si>
    <t xml:space="preserve"> Φ315mm</t>
  </si>
  <si>
    <t xml:space="preserve"> Φ355mm</t>
  </si>
  <si>
    <t xml:space="preserve"> Φ400mm</t>
  </si>
  <si>
    <t>익스팬션죠인트스테인레스(단식)</t>
  </si>
  <si>
    <t>익스팬션죠인트스테인레스(복식)</t>
  </si>
  <si>
    <t>엘보(STS나사)90。</t>
  </si>
  <si>
    <t>엘보(STS용접S#10)</t>
  </si>
  <si>
    <t>일반배관용STS강관이음쇠</t>
  </si>
  <si>
    <t>엘보(프레스식),D13</t>
  </si>
  <si>
    <t>엘보(프레스식),D20</t>
  </si>
  <si>
    <t>엘보(프레스식),D25</t>
  </si>
  <si>
    <t>엘보(프레스식),D30</t>
  </si>
  <si>
    <t>엘보(프레스식),D40</t>
  </si>
  <si>
    <t>엘보(프레스식),D50</t>
  </si>
  <si>
    <t>엘보(프레스식),D60</t>
  </si>
  <si>
    <t>티이(STS나사)</t>
  </si>
  <si>
    <t>티이(STS용접S#10)</t>
  </si>
  <si>
    <t>티이 (프레스식) D13x13</t>
  </si>
  <si>
    <t>티이 (프레스식) D20x20</t>
  </si>
  <si>
    <t>티이 (프레스식) D25x25</t>
  </si>
  <si>
    <t>티이 (프레스식) D30x30</t>
  </si>
  <si>
    <t>티이 (프레스식) D60x60</t>
  </si>
  <si>
    <t>티이 (프레스식) D40x40</t>
  </si>
  <si>
    <t>티이 (프레스식) D50x50</t>
  </si>
  <si>
    <t>수전티이 (프레스) D13x1/2</t>
  </si>
  <si>
    <t>수전티이 (프레스) D20*3/4</t>
  </si>
  <si>
    <t>수전티이 (프레스) D20*1/2</t>
  </si>
  <si>
    <t>수전티이 (프레스) D25*1</t>
  </si>
  <si>
    <t>레듀샤(STS나사)</t>
  </si>
  <si>
    <t>레듀샤(STS용접S#10)</t>
  </si>
  <si>
    <t>리듀서(프레스),D20*13</t>
  </si>
  <si>
    <t>리듀서(프레스),D25*13</t>
  </si>
  <si>
    <t>리듀서(프레스),D25*20</t>
  </si>
  <si>
    <t>리듀서 (프레스) D30x13</t>
  </si>
  <si>
    <t>리듀서 (프레스) D30x20</t>
  </si>
  <si>
    <t>리듀서(프레스),D30*25</t>
  </si>
  <si>
    <t>리듀서 (프레스) D40x13</t>
  </si>
  <si>
    <t>리듀서 (프레스) D40x20</t>
  </si>
  <si>
    <t>리듀서 (프레스) D40x25</t>
  </si>
  <si>
    <t>리듀서(프레스),D40*30</t>
  </si>
  <si>
    <t>리듀서 (프레스) D50x13</t>
  </si>
  <si>
    <t>리듀서 (프레스) D50x20</t>
  </si>
  <si>
    <t>리듀서 (프레스) D50x25</t>
  </si>
  <si>
    <t>리듀서 (프레스) D50x30</t>
  </si>
  <si>
    <t>리듀서(프레스),D50*40</t>
  </si>
  <si>
    <t>캡(STS나사)</t>
  </si>
  <si>
    <t>캡(STS용접S#10)</t>
  </si>
  <si>
    <t>캡(프레스),D13</t>
  </si>
  <si>
    <t>캡(프레스),D20</t>
  </si>
  <si>
    <t>캡(프레스),D25</t>
  </si>
  <si>
    <t>캡(프레스),D30</t>
  </si>
  <si>
    <t>캡(프레스),D40</t>
  </si>
  <si>
    <t>캡(프레스),D50</t>
  </si>
  <si>
    <t>캡(프레스),D60</t>
  </si>
  <si>
    <t>유니온(STS나사)</t>
  </si>
  <si>
    <t>K-유니온 (프레스) D13x1/2</t>
  </si>
  <si>
    <t>K-유니온 (프레스) D20x3/4</t>
  </si>
  <si>
    <t>K-유니온 (프레스) D25x1</t>
  </si>
  <si>
    <t>K-유니온 (프레스) D30x1 1/4</t>
  </si>
  <si>
    <t>K-유니온 (프레스) D40*1 1/2</t>
  </si>
  <si>
    <t>K-유니온 (프레스) D50x2</t>
  </si>
  <si>
    <t>니플(STS나사)</t>
  </si>
  <si>
    <t>소켓(STS나사)</t>
  </si>
  <si>
    <t>소켓(프레스식),D13</t>
  </si>
  <si>
    <t>소켓(프레스식),D20</t>
  </si>
  <si>
    <t>소켓(프레스식),D25</t>
  </si>
  <si>
    <t>소켓(프레스식),D30</t>
  </si>
  <si>
    <t>소켓(프레스식),D40</t>
  </si>
  <si>
    <t>소켓(프레스식),D50</t>
  </si>
  <si>
    <t>수전소켓 (프레스) D13*1/2</t>
  </si>
  <si>
    <t>수전소켓 (프레스) D20*1/2</t>
  </si>
  <si>
    <t>수전소켓 (프레스) D20*3/4</t>
  </si>
  <si>
    <t>수전소켓 (프레스) D25*1</t>
  </si>
  <si>
    <t>수전소켓 (프레스) D25*1/2</t>
  </si>
  <si>
    <t>수전소켓 (프레스) D25*3/4</t>
  </si>
  <si>
    <t>플러그(STS나사)</t>
  </si>
  <si>
    <t>붓싱(STS나사)</t>
  </si>
  <si>
    <t>수전엘보우(프레스),D13*1/2</t>
  </si>
  <si>
    <t>수전엘보우(프레스),D20*1/2</t>
  </si>
  <si>
    <t>수전엘보우(프레스),D20*3/4</t>
  </si>
  <si>
    <t>수전엘보우(프레스),D25*1</t>
  </si>
  <si>
    <t>수전엘보우(프레스),D13*1/2(S)</t>
  </si>
  <si>
    <t>수전엘보우(프레스),D20*3/4(S)</t>
  </si>
  <si>
    <t>수전엘보우(프레스),D20*1/2(S)</t>
  </si>
  <si>
    <t>아답타엘보우(프레스),D13*1/2</t>
  </si>
  <si>
    <t>아답타엘보우(프레스),D20*3/4</t>
  </si>
  <si>
    <t>아답타엘보우(프레스),D25*1</t>
  </si>
  <si>
    <t>아답타엘보우(프레스),D30*1</t>
  </si>
  <si>
    <t>아답타엘보우(프레스),D30*1 1/4</t>
  </si>
  <si>
    <t>아답타엘보우(프레스),D40*1 1/4</t>
  </si>
  <si>
    <t>아답타엘보우(프레스),D40*1 1/2</t>
  </si>
  <si>
    <t>아답타엘보우(프레스),D50*1 1/2</t>
  </si>
  <si>
    <t>아답타엘보우(프레스),D50*2</t>
  </si>
  <si>
    <t>아답타엘보우(프레스),D60*2</t>
  </si>
  <si>
    <t>리듀서(프레스),D60*50</t>
  </si>
  <si>
    <t>리듀서(프레스),D60*40</t>
  </si>
  <si>
    <t xml:space="preserve">리듀서(프레스),D60*30 </t>
  </si>
  <si>
    <t>리듀서(프레스),D60*25</t>
  </si>
  <si>
    <t>리듀서(프레스),D60*20</t>
  </si>
  <si>
    <t>소켓(프레스식),D60</t>
  </si>
  <si>
    <t>아답타소켓(프레스),D13*1/2</t>
  </si>
  <si>
    <t>아답타소켓(프레스),D20*3/4</t>
  </si>
  <si>
    <t>아답타소켓(프레스),D25*1</t>
  </si>
  <si>
    <t>아답타소켓(프레스),D30*1</t>
  </si>
  <si>
    <t>아답타소켓(프레스),D30*1 1/4</t>
  </si>
  <si>
    <t>아답타소켓(프레스),D40*1 1/4</t>
  </si>
  <si>
    <t>아답타소켓(프레스),D40*1 1/2</t>
  </si>
  <si>
    <t>아답타소켓(프레스),D50*1 1/2</t>
  </si>
  <si>
    <t>아답타소켓(프레스),D50*2</t>
  </si>
  <si>
    <t>아답타소켓(프레스),D60*2</t>
  </si>
  <si>
    <t>엘보(프레스식),D80</t>
  </si>
  <si>
    <t>엘보(프레스식),D100</t>
  </si>
  <si>
    <t>티이 (프레스식) D80x80</t>
  </si>
  <si>
    <t>티이 (프레스식) D100x100</t>
  </si>
  <si>
    <t>소켓(프레스식),D80</t>
  </si>
  <si>
    <t>소켓(프레스식),D100</t>
  </si>
  <si>
    <t>보수용소켓(프레스),D13</t>
  </si>
  <si>
    <t>보수용소켓(프레스),D20</t>
  </si>
  <si>
    <t>보수용소켓(프레스),D25</t>
  </si>
  <si>
    <t>보수용소켓(프레스),D30</t>
  </si>
  <si>
    <t>보수용소켓(프레스),D40</t>
  </si>
  <si>
    <t>보수용소켓(프레스),D50</t>
  </si>
  <si>
    <t>보수용소켓(프레스),D60</t>
  </si>
  <si>
    <t>캡(프레스),D80</t>
  </si>
  <si>
    <t>캡(프레스),D100</t>
  </si>
  <si>
    <t>용접식관이음쇠</t>
  </si>
  <si>
    <t>백엘보 (용접) D50</t>
  </si>
  <si>
    <t>백엘보 (용접) D65</t>
  </si>
  <si>
    <t>백엘보 (용접) D80</t>
  </si>
  <si>
    <t>백엘보 (용접) D100</t>
  </si>
  <si>
    <t>백엘보 (용접) D125</t>
  </si>
  <si>
    <t>백엘보 (용접) D150</t>
  </si>
  <si>
    <t>백엘보 (용접) D200</t>
  </si>
  <si>
    <t>백엘보 (용접) D250</t>
  </si>
  <si>
    <t>백엘보 (용접) D300</t>
  </si>
  <si>
    <t>백엘보 (용접) D350</t>
  </si>
  <si>
    <t>백엘보 (용접) D400</t>
  </si>
  <si>
    <t>흑엘보 (용접) D50</t>
  </si>
  <si>
    <t>흑엘보 (용접) D65</t>
  </si>
  <si>
    <t>흑엘보 (용접) D80</t>
  </si>
  <si>
    <t>흑엘보 (용접) D100</t>
  </si>
  <si>
    <t>흑엘보 (용접) D125</t>
  </si>
  <si>
    <t>흑엘보 (용접) D150</t>
  </si>
  <si>
    <t>흑엘보 (용접) D200</t>
  </si>
  <si>
    <t>흑엘보 (용접) D250</t>
  </si>
  <si>
    <t>흑엘보 (용접) D300</t>
  </si>
  <si>
    <t>흑엘보 (용접) D350</t>
  </si>
  <si>
    <t>흑엘보 (용접) D400</t>
  </si>
  <si>
    <t>백엘보 (용접 S#40) D15</t>
  </si>
  <si>
    <t>백엘보 (용접 S#40) D20</t>
  </si>
  <si>
    <t>백엘보 (용접 S#40) D25</t>
  </si>
  <si>
    <t>백엘보 (용접 S#40) D32</t>
  </si>
  <si>
    <t>백엘보 (용접 S#40) D40</t>
  </si>
  <si>
    <t>백엘보 (용접 S#40) D50</t>
  </si>
  <si>
    <t>백엘보 (용접 S#40) D65</t>
  </si>
  <si>
    <t>백엘보 (용접 S#40) D80</t>
  </si>
  <si>
    <t>백엘보 (용접 S#40) D100</t>
  </si>
  <si>
    <t>백엘보 (용접 S#40) D125</t>
  </si>
  <si>
    <t>백엘보 (용접 S#40) D150</t>
  </si>
  <si>
    <t>백엘보 (용접 S#40) D200</t>
  </si>
  <si>
    <t>백엘보 (용접 S#40) D250</t>
  </si>
  <si>
    <t>백엘보 (용접 S#40) D300</t>
  </si>
  <si>
    <t>백엘보 (용접 S#40) D350</t>
  </si>
  <si>
    <t>백엘보 (용접 S#40) D400</t>
  </si>
  <si>
    <t>흑엘보 (용접 S#40) D15</t>
  </si>
  <si>
    <t>흑엘보 (용접 S#40) D20</t>
  </si>
  <si>
    <t>흑엘보 (용접 S#40) D25</t>
  </si>
  <si>
    <t>흑엘보 (용접 S#40) D32</t>
  </si>
  <si>
    <t>흑엘보 (용접 S#40) D40</t>
  </si>
  <si>
    <t>흑엘보 (용접 S#40) D50</t>
  </si>
  <si>
    <t>흑엘보 (용접 S#40) D65</t>
  </si>
  <si>
    <t>흑엘보 (용접 S#40) D80</t>
  </si>
  <si>
    <t>흑엘보 (용접 S#40) D100</t>
  </si>
  <si>
    <t>흑엘보 (용접 S#40) D125</t>
  </si>
  <si>
    <t>흑엘보 (용접 S#40) D150</t>
  </si>
  <si>
    <t>흑엘보 (용접 S#40) D200</t>
  </si>
  <si>
    <t>흑엘보 (용접 S#40) D250</t>
  </si>
  <si>
    <t>흑엘보 (용접 S#40) D300</t>
  </si>
  <si>
    <t>흑엘보 (용접 S#40) D350</t>
  </si>
  <si>
    <t>흑엘보 (용접 S#40) D400</t>
  </si>
  <si>
    <t>백티이 (용접) D65</t>
  </si>
  <si>
    <t>백티이 (용접) D80</t>
  </si>
  <si>
    <t>백티이 (용접) D100</t>
  </si>
  <si>
    <t>백티이 (용접) D125</t>
  </si>
  <si>
    <t>백티이 (용접) D150</t>
  </si>
  <si>
    <t>백티이 (용접) D200</t>
  </si>
  <si>
    <t>백티이 (용접) D250</t>
  </si>
  <si>
    <t>백티이 (용접) D300</t>
  </si>
  <si>
    <t>흑티이 (용접) D65</t>
  </si>
  <si>
    <t>흑티이 (용접) D80</t>
  </si>
  <si>
    <t>흑티이 (용접) D100</t>
  </si>
  <si>
    <t>흑티이 (용접) D125</t>
  </si>
  <si>
    <t>흑티이 (용접) D150</t>
  </si>
  <si>
    <t>흑티이 (용접) D200</t>
  </si>
  <si>
    <t>흑티이 (용접) D250</t>
  </si>
  <si>
    <t>흑티이 (용접) D300</t>
  </si>
  <si>
    <t>백티이 (용접 S#40) D15</t>
  </si>
  <si>
    <t>백티이 (용접 S#40) D20</t>
  </si>
  <si>
    <t>백티이 (용접 S#40) D25</t>
  </si>
  <si>
    <t>백티이 (용접 S#40) D32</t>
  </si>
  <si>
    <t>백티이 (용접 S#40) D40</t>
  </si>
  <si>
    <t>백티이 (용접 S#40) D50</t>
  </si>
  <si>
    <t>백티이 (용접 S#40) D65</t>
  </si>
  <si>
    <t>백티이 (용접 S#40) D80</t>
  </si>
  <si>
    <t>백티이 (용접 S#40) D100</t>
  </si>
  <si>
    <t>백티이 (용접 S#40) D125</t>
  </si>
  <si>
    <t>백티이 (용접 S#40) D150</t>
  </si>
  <si>
    <t>백티이 (용접 S#40) D200</t>
  </si>
  <si>
    <t>백티이 (용접 S#40) D250</t>
  </si>
  <si>
    <t>백티이 (용접 S#40) D300</t>
  </si>
  <si>
    <t>백티이 (용접 S#40) D350</t>
  </si>
  <si>
    <t>백티이 (용접 S#40) D400</t>
  </si>
  <si>
    <t>흑티이 (용접 S#40) D15</t>
  </si>
  <si>
    <t>흑티이 (용접 S#40) D20</t>
  </si>
  <si>
    <t>흑티이 (용접 S#40) D25</t>
  </si>
  <si>
    <t>흑티이 (용접 S#40) D32</t>
  </si>
  <si>
    <t>흑티이 (용접 S#40) D40</t>
  </si>
  <si>
    <t>흑티이 (용접 S#40) D50</t>
  </si>
  <si>
    <t>흑티이 (용접 S#40) D65</t>
  </si>
  <si>
    <t>흑티이 (용접 S#40) D80</t>
  </si>
  <si>
    <t>흑티이 (용접 S#40) D100</t>
  </si>
  <si>
    <t>흑티이 (용접 S#40) D125</t>
  </si>
  <si>
    <t>흑티이 (용접 S#40) D150</t>
  </si>
  <si>
    <t>흑티이 (용접 S#40) D200</t>
  </si>
  <si>
    <t>흑티이 (용접 S#40) D250</t>
  </si>
  <si>
    <t>흑티이 (용접 S#40) D300</t>
  </si>
  <si>
    <t>흑티이 (용접 S#40) D350</t>
  </si>
  <si>
    <t>흑티이 (용접 S#40) D400</t>
  </si>
  <si>
    <t>백리듀서 (용접) D65</t>
  </si>
  <si>
    <t>백리듀서 (용접) D80</t>
  </si>
  <si>
    <t>백리듀서 (용접) D100</t>
  </si>
  <si>
    <t>백리듀서 (용접) D125</t>
  </si>
  <si>
    <t>백리듀서 (용접) D150</t>
  </si>
  <si>
    <t>백리듀서 (용접) D200</t>
  </si>
  <si>
    <t>백리듀서 (용접) D250</t>
  </si>
  <si>
    <t>백리듀서 (용접) D300</t>
  </si>
  <si>
    <t>흑리듀서 (용접) D65</t>
  </si>
  <si>
    <t>흑리듀서 (용접) D80</t>
  </si>
  <si>
    <t>흑리듀서 (용접) D100</t>
  </si>
  <si>
    <t>흑리듀서 (용접) D125</t>
  </si>
  <si>
    <t>흑리듀서 (용접) D150</t>
  </si>
  <si>
    <t>흑리듀서 (용접) D200</t>
  </si>
  <si>
    <t>흑리듀서 (용접) D250</t>
  </si>
  <si>
    <t>흑리듀서 (용접) D300</t>
  </si>
  <si>
    <t>백리듀서 (용접 S#40) D20</t>
  </si>
  <si>
    <t>백리듀서 (용접 S#40) D25</t>
  </si>
  <si>
    <t>백리듀서 (용접 S#40) D32</t>
  </si>
  <si>
    <t>백리듀서 (용접 S#40) D40</t>
  </si>
  <si>
    <t>백리듀서 (용접 S#40) D50</t>
  </si>
  <si>
    <t>백리듀서 (용접 S#40) D65</t>
  </si>
  <si>
    <t>백리듀서 (용접 S#40) D80</t>
  </si>
  <si>
    <t>백리듀서 (용접 S#40) D100</t>
  </si>
  <si>
    <t>백리듀서 (용접 S#40) D125</t>
  </si>
  <si>
    <t>백리듀서 (용접 S#40) D150</t>
  </si>
  <si>
    <t>백리듀서 (용접 S#40) D200</t>
  </si>
  <si>
    <t>백리듀서 (용접 S#40) D250</t>
  </si>
  <si>
    <t>백리듀서 (용접 S#40) D300</t>
  </si>
  <si>
    <t>백리듀서 (용접 S#40) D400</t>
  </si>
  <si>
    <t>흑리듀서 (용접 S#40) D20</t>
  </si>
  <si>
    <t>흑리듀서 (용접 S#40) D25</t>
  </si>
  <si>
    <t>흑리듀서 (용접 S#40) D32</t>
  </si>
  <si>
    <t>흑리듀서 (용접 S#40) D40</t>
  </si>
  <si>
    <t>흑리듀서 (용접 S#40) D50</t>
  </si>
  <si>
    <t>흑리듀서 (용접 S#40) D65</t>
  </si>
  <si>
    <t>흑리듀서 (용접 S#40) D80</t>
  </si>
  <si>
    <t>흑리듀서 (용접 S#40) D100</t>
  </si>
  <si>
    <t>흑리듀서 (용접 S#40) D125</t>
  </si>
  <si>
    <t>흑리듀서 (용접 S#40) D150</t>
  </si>
  <si>
    <t>흑리듀서 (용접 S#40) D200</t>
  </si>
  <si>
    <t>흑리듀서 (용접 S#40) D250</t>
  </si>
  <si>
    <t>흑리듀서 (용접 S#40) D300</t>
  </si>
  <si>
    <t>흑리듀서 (용접 S#40) D400</t>
  </si>
  <si>
    <t>백엘보 (용접) D15</t>
  </si>
  <si>
    <t>백엘보 (용접) D20</t>
  </si>
  <si>
    <t>백엘보 (용접) D25</t>
  </si>
  <si>
    <t>백엘보 (용접) D32</t>
  </si>
  <si>
    <t>백엘보 (용접) D40</t>
  </si>
  <si>
    <t>흑엘보 (용접) D15</t>
  </si>
  <si>
    <t>흑엘보 (용접) D20</t>
  </si>
  <si>
    <t>흑엘보 (용접) D25</t>
  </si>
  <si>
    <t>흑엘보 (용접) D32</t>
  </si>
  <si>
    <t>흑엘보 (용접) D40</t>
  </si>
  <si>
    <t>백티이 (용접) D15</t>
  </si>
  <si>
    <t>백티이 (용접) D20</t>
  </si>
  <si>
    <t>백티이 (용접) D25</t>
  </si>
  <si>
    <t>백티이 (용접) D32</t>
  </si>
  <si>
    <t>백티이 (용접) D40</t>
  </si>
  <si>
    <t>백티이 (용접) D50</t>
  </si>
  <si>
    <t>백티이 (용접) D350</t>
  </si>
  <si>
    <t>백티이 (용접) D400</t>
  </si>
  <si>
    <t>흑티이 (용접) D15</t>
  </si>
  <si>
    <t>흑티이 (용접) D20</t>
  </si>
  <si>
    <t>흑티이 (용접) D25</t>
  </si>
  <si>
    <t>흑티이 (용접) D32</t>
  </si>
  <si>
    <t>흑티이 (용접) D40</t>
  </si>
  <si>
    <t>흑티이 (용접) D50</t>
  </si>
  <si>
    <t>흑티이 (용접) D350</t>
  </si>
  <si>
    <t>흑티이 (용접) D400</t>
  </si>
  <si>
    <t>백리듀서 (용접) D15</t>
  </si>
  <si>
    <t>백리듀서 (용접) D20</t>
  </si>
  <si>
    <t>백리듀서 (용접) D25</t>
  </si>
  <si>
    <t>백리듀서 (용접) D32</t>
  </si>
  <si>
    <t>백리듀서 (용접) D40</t>
  </si>
  <si>
    <t>백리듀서 (용접) D50</t>
  </si>
  <si>
    <t>흑리듀서 (용접) D15</t>
  </si>
  <si>
    <t>흑리듀서 (용접) D20</t>
  </si>
  <si>
    <t>흑리듀서 (용접) D25</t>
  </si>
  <si>
    <t>흑리듀서 (용접) D32</t>
  </si>
  <si>
    <t>흑리듀서 (용접) D40</t>
  </si>
  <si>
    <t>흑리듀서 (용접) D50</t>
  </si>
  <si>
    <t>백캡 (용접 S#40) D15</t>
  </si>
  <si>
    <t>백캡 (용접 S#40) D20</t>
  </si>
  <si>
    <t>백캡 (용접 S#40) D25</t>
  </si>
  <si>
    <t>백캡 (용접 S#40) D32</t>
  </si>
  <si>
    <t>백캡 (용접 S#40) D40</t>
  </si>
  <si>
    <t>백캡 (용접 S#40) D50</t>
  </si>
  <si>
    <t>백캡 (용접 S#40) D65</t>
  </si>
  <si>
    <t>백캡 (용접 S#40) D80</t>
  </si>
  <si>
    <t>백캡 (용접 S#40) D100</t>
  </si>
  <si>
    <t>백캡 (용접 S#40) D125</t>
  </si>
  <si>
    <t>백캡 (용접 S#40) D150</t>
  </si>
  <si>
    <t>백캡 (용접 S#40) D200</t>
  </si>
  <si>
    <t>백캡 (용접 S#40) D250</t>
  </si>
  <si>
    <t>백캡 (용접 S#40) D300</t>
  </si>
  <si>
    <t>백캡 (용접 S#40) D350</t>
  </si>
  <si>
    <t>백캡 (용접 S#40) D400</t>
  </si>
  <si>
    <t>흑캡 (용접 S#40) D15</t>
  </si>
  <si>
    <t>흑캡 (용접 S#40) D20</t>
  </si>
  <si>
    <t>흑캡 (용접 S#40) D25</t>
  </si>
  <si>
    <t>흑캡 (용접 S#40) D32</t>
  </si>
  <si>
    <t>흑캡 (용접 S#40) D40</t>
  </si>
  <si>
    <t>흑캡 (용접 S#40) D50</t>
  </si>
  <si>
    <t>흑캡 (용접 S#40) D65</t>
  </si>
  <si>
    <t>흑캡 (용접 S#40) D80</t>
  </si>
  <si>
    <t>흑캡 (용접 S#40) D100</t>
  </si>
  <si>
    <t>흑캡 (용접 S#40) D125</t>
  </si>
  <si>
    <t>흑캡 (용접 S#40) D150</t>
  </si>
  <si>
    <t>흑캡 (용접 S#40) D200</t>
  </si>
  <si>
    <t>흑캡 (용접 S#40) D250</t>
  </si>
  <si>
    <t>흑캡 (용접 S#40) D300</t>
  </si>
  <si>
    <t>흑캡 (용접 S#40) D350</t>
  </si>
  <si>
    <t>흑캡 (용접 S#40) D400</t>
  </si>
  <si>
    <t>가스용폴리에틸렌관이음관</t>
  </si>
  <si>
    <t>90˚엘보,D63</t>
  </si>
  <si>
    <t>90˚엘보,D90</t>
  </si>
  <si>
    <t>90˚엘보,D110</t>
  </si>
  <si>
    <t>90˚엘보,D160</t>
  </si>
  <si>
    <t>90˚엘보,D225</t>
  </si>
  <si>
    <t>90˚엘보,D280</t>
  </si>
  <si>
    <t>90˚엘보,D315</t>
  </si>
  <si>
    <t>90˚엘보,D355</t>
  </si>
  <si>
    <t>90˚엘보,D400</t>
  </si>
  <si>
    <t>45˚엘보,D90</t>
  </si>
  <si>
    <t>45˚엘보,D110</t>
  </si>
  <si>
    <t>45˚엘보,D160</t>
  </si>
  <si>
    <t>45˚엘보,D225</t>
  </si>
  <si>
    <t>45˚엘보,D280</t>
  </si>
  <si>
    <t>45˚엘보,D315</t>
  </si>
  <si>
    <t>45˚엘보,D355</t>
  </si>
  <si>
    <t>45˚엘보,D400</t>
  </si>
  <si>
    <t>정티,D63</t>
  </si>
  <si>
    <t>정티,D90</t>
  </si>
  <si>
    <t>정티,D110</t>
  </si>
  <si>
    <t>정티,D160</t>
  </si>
  <si>
    <t>정티,D225</t>
  </si>
  <si>
    <t>정티,D280</t>
  </si>
  <si>
    <t>정티,D315</t>
  </si>
  <si>
    <t>정티,D355</t>
  </si>
  <si>
    <t>정티,D400</t>
  </si>
  <si>
    <t>캡,D63</t>
  </si>
  <si>
    <t>캡,D90</t>
  </si>
  <si>
    <t>캡,D110</t>
  </si>
  <si>
    <t>캡,D160</t>
  </si>
  <si>
    <t>캡,D225</t>
  </si>
  <si>
    <t>캡,D280</t>
  </si>
  <si>
    <t>캡,D315</t>
  </si>
  <si>
    <t>캡,D355</t>
  </si>
  <si>
    <t>캡,D400</t>
  </si>
  <si>
    <t>이경티, Φ90×63mm</t>
  </si>
  <si>
    <t>이경티, Φ110×63mm</t>
  </si>
  <si>
    <t>이경티, Φ110×90mm</t>
  </si>
  <si>
    <t>이경티, Φ160×90mm</t>
  </si>
  <si>
    <t>이경티, Φ160×110mm</t>
  </si>
  <si>
    <t>이경티, Φ225×90mm</t>
  </si>
  <si>
    <t>이경티, Φ225×110mm</t>
  </si>
  <si>
    <t>이경티, Φ225×160mm</t>
  </si>
  <si>
    <t>이경티, Φ280×110mm</t>
  </si>
  <si>
    <t>이경티, Φ280×160mm</t>
  </si>
  <si>
    <t>이경티, Φ280×225mm</t>
  </si>
  <si>
    <t>이경티, Φ315×160mm</t>
  </si>
  <si>
    <t>이경티, Φ315×225mm</t>
  </si>
  <si>
    <t>이경티, Φ315×280mm</t>
  </si>
  <si>
    <t>이경티, Φ355×280mm</t>
  </si>
  <si>
    <t>이경티, Φ355×315mm</t>
  </si>
  <si>
    <t>이경티, Φ400×315mm</t>
  </si>
  <si>
    <t>이경티, Φ400×355mm</t>
  </si>
  <si>
    <t>리듀서, Φ90×63mm</t>
  </si>
  <si>
    <t>리듀서, Φ110×63mm</t>
  </si>
  <si>
    <t>리듀서, Φ110×90mm</t>
  </si>
  <si>
    <t>리듀서, Φ160×90mm</t>
  </si>
  <si>
    <t>리듀서, Φ160×110mm</t>
  </si>
  <si>
    <t>리듀서, Φ225×90mm</t>
  </si>
  <si>
    <t>리듀서, Φ225×110mm</t>
  </si>
  <si>
    <t>리듀서, Φ225×160mm</t>
  </si>
  <si>
    <t>리듀서, Φ280×160mm</t>
  </si>
  <si>
    <t>리듀서, Φ280×225mm</t>
  </si>
  <si>
    <t>리듀서, Φ315×225mm</t>
  </si>
  <si>
    <t>리듀서, Φ315×280mm</t>
  </si>
  <si>
    <t>리듀서, Φ355×280mm</t>
  </si>
  <si>
    <t>리듀서, Φ355×315mm</t>
  </si>
  <si>
    <t>리듀서, Φ400×315mm</t>
  </si>
  <si>
    <t>리듀서, Φ400×355mm</t>
  </si>
  <si>
    <t>플렉시블죠인트벨로즈형(10k)</t>
  </si>
  <si>
    <t>플렉시블죠인트벨로즈형(20k)</t>
  </si>
  <si>
    <t>플렉시블죠인트러버형(10k)</t>
  </si>
  <si>
    <t>배수용경질염화비닐이음관</t>
  </si>
  <si>
    <t>90˚단곡관(DTS) D35</t>
  </si>
  <si>
    <t>90˚단곡관(DTS) D40</t>
  </si>
  <si>
    <t>90˚단곡관(DTS) D50</t>
  </si>
  <si>
    <t>90˚단곡관(DTS) D75</t>
  </si>
  <si>
    <t>90˚단곡관(DTS) D100</t>
  </si>
  <si>
    <t>90˚단곡관(DTS) D125</t>
  </si>
  <si>
    <t>90˚단곡관(DTS) D150</t>
  </si>
  <si>
    <t>90˚단곡관(DTS) D200</t>
  </si>
  <si>
    <t>티(DT) D40</t>
  </si>
  <si>
    <t>이경티(DT) D50x40</t>
  </si>
  <si>
    <t>티(DT) D50</t>
  </si>
  <si>
    <t>이경티(DT) D65x50</t>
  </si>
  <si>
    <t>티(DT) D65</t>
  </si>
  <si>
    <t>티(DT) D75</t>
  </si>
  <si>
    <t>이경티(DT) D75x50</t>
  </si>
  <si>
    <t>이경티(DT) D100x50</t>
  </si>
  <si>
    <t>이경티(DT) D100x75</t>
  </si>
  <si>
    <t>티(DT) D100</t>
  </si>
  <si>
    <t>티(DT) D125</t>
  </si>
  <si>
    <t>이경티(DT) D125x100</t>
  </si>
  <si>
    <t>이경티(DT) D150x100</t>
  </si>
  <si>
    <t>티(DT) D150</t>
  </si>
  <si>
    <t>티(DT) D200</t>
  </si>
  <si>
    <t>소켓 (DTS) D40</t>
  </si>
  <si>
    <t>소켓 (DTS) D50</t>
  </si>
  <si>
    <t>소켓 (DTS) D65</t>
  </si>
  <si>
    <t>소켓 (DTS) D75</t>
  </si>
  <si>
    <t>소켓 (DTS) D100</t>
  </si>
  <si>
    <t>소켓 (DTS) D125</t>
  </si>
  <si>
    <t>소켓 (DTS) D150</t>
  </si>
  <si>
    <t>소켓 (DTS) D200</t>
  </si>
  <si>
    <t>소켓 (DTS) D250</t>
  </si>
  <si>
    <t>소켓 (DTS) D300</t>
  </si>
  <si>
    <t>리듀서(DTS) D50xD40</t>
  </si>
  <si>
    <t>리듀서(DTS) D65xD50</t>
  </si>
  <si>
    <t>리듀서(DTS) D75xD50</t>
  </si>
  <si>
    <t>리듀서(DTS) D100xD50</t>
  </si>
  <si>
    <t>리듀서(DTS) D100xD65</t>
  </si>
  <si>
    <t>리듀서(DTS) D100xD75</t>
  </si>
  <si>
    <t>리듀서(DTS) D125xD100</t>
  </si>
  <si>
    <t>리듀서(DTS) D150xD100</t>
  </si>
  <si>
    <t>리듀서(DTS) D150xD125</t>
  </si>
  <si>
    <t>리듀서(DTS) D200xD150</t>
  </si>
  <si>
    <t>Y관,D50</t>
  </si>
  <si>
    <t>Y관,이경 D50x35</t>
  </si>
  <si>
    <t>Y관,이경 D50x40</t>
  </si>
  <si>
    <t>Y관,D75</t>
  </si>
  <si>
    <t>Y관,이경 D75x50</t>
  </si>
  <si>
    <t>Y관,D100</t>
  </si>
  <si>
    <t>Y관,이경 D100x50</t>
  </si>
  <si>
    <t>Y관,이경 D100x75</t>
  </si>
  <si>
    <t>Y관,D125</t>
  </si>
  <si>
    <t>Y관,이경 D125x100</t>
  </si>
  <si>
    <t>90˚YT관,(LT) D40</t>
  </si>
  <si>
    <t>90˚YT관,(LT) D50</t>
  </si>
  <si>
    <t>90˚YT관,이경(LT) D50x35</t>
  </si>
  <si>
    <t>90˚YT관,(LT) D65</t>
  </si>
  <si>
    <t>90˚YT관,이경(LT) D65x50</t>
  </si>
  <si>
    <t>90˚YT관,(LT) D75</t>
  </si>
  <si>
    <t>90˚YT관,이경(LT) D75x50</t>
  </si>
  <si>
    <t>90˚YT관,(LT) D100</t>
  </si>
  <si>
    <t>90˚YT관,이경(LT) D100x50</t>
  </si>
  <si>
    <t>90˚YT관,이경(LT) D100x75</t>
  </si>
  <si>
    <t>90˚YT관,(LT) D125</t>
  </si>
  <si>
    <t>90˚YT관,이경(LT) D125x75</t>
  </si>
  <si>
    <t>90˚YT관,이경(LT) D125x100</t>
  </si>
  <si>
    <t>90˚YT관,(LT) D150</t>
  </si>
  <si>
    <t>90˚YT관,이경(LT) D150x75</t>
  </si>
  <si>
    <t>90˚YT관,이경(LT) D150x100</t>
  </si>
  <si>
    <t>90˚YT관,이경(LT) D150x125</t>
  </si>
  <si>
    <t>P트랩, D50</t>
  </si>
  <si>
    <t>P트랩, D75</t>
  </si>
  <si>
    <t>P트랩, D100</t>
  </si>
  <si>
    <t>CO 소재구, D50</t>
  </si>
  <si>
    <t>CO 소재구, D65</t>
  </si>
  <si>
    <t>CO 소재구, D75</t>
  </si>
  <si>
    <t>CO 소재구, D100</t>
  </si>
  <si>
    <t>CO 소재구, D125</t>
  </si>
  <si>
    <t>CO 소재구, D150</t>
  </si>
  <si>
    <t>45˚단곡관(DL) D35</t>
  </si>
  <si>
    <t>45˚단곡관(DL) D40</t>
  </si>
  <si>
    <t>45˚단곡관(DL) D50</t>
  </si>
  <si>
    <t>45˚단곡관(DL) D65</t>
  </si>
  <si>
    <t>45˚단곡관(DL) D75</t>
  </si>
  <si>
    <t>45˚단곡관(DL) D100</t>
  </si>
  <si>
    <t>45˚단곡관(DL) D125</t>
  </si>
  <si>
    <t>45˚단곡관(DL) D150</t>
  </si>
  <si>
    <t>45˚단곡관(DL) D200</t>
  </si>
  <si>
    <t>90˚곡관(DL), DRF D35</t>
  </si>
  <si>
    <t>90˚곡관(DL), DRF D40</t>
  </si>
  <si>
    <t>90˚곡관(DL), DRF D50</t>
  </si>
  <si>
    <t>90˚곡관(DL), DRF D75</t>
  </si>
  <si>
    <t>90˚곡관(DL), DRF D100</t>
  </si>
  <si>
    <t>90˚곡관(DL), DRF D125</t>
  </si>
  <si>
    <t>45˚곡관(45L), DRF D35</t>
  </si>
  <si>
    <t>45˚곡관(45L), DRF D40</t>
  </si>
  <si>
    <t>45˚곡관(45L), DRF D50</t>
  </si>
  <si>
    <t>45˚곡관(45L), DRF D75</t>
  </si>
  <si>
    <t>45˚곡관(45L), DRF D100</t>
  </si>
  <si>
    <t>45˚곡관(45L), DRF D125</t>
  </si>
  <si>
    <t>소켓(DS), DRF D40</t>
  </si>
  <si>
    <t>소켓(DS), DRF D50</t>
  </si>
  <si>
    <t>소켓(DS), DRF D75</t>
  </si>
  <si>
    <t>소켓(DS), DRF D100</t>
  </si>
  <si>
    <t>소켓(DS), DRF D125</t>
  </si>
  <si>
    <t>이경소켓(IN), DRF D50*35</t>
  </si>
  <si>
    <t>이경소켓(IN), DRF D50*40</t>
  </si>
  <si>
    <t>이경소켓(IN), DRF D75*50</t>
  </si>
  <si>
    <t>이경소켓(IN), DRF D100*50</t>
  </si>
  <si>
    <t>이경소켓(IN), DRF D100*75</t>
  </si>
  <si>
    <t>이경소켓(IN), DRF D125*75</t>
  </si>
  <si>
    <t>이경소켓(IN), DRF D125*100</t>
  </si>
  <si>
    <t>P트랩, DRF D40</t>
  </si>
  <si>
    <t>P트랩, DRF D50</t>
  </si>
  <si>
    <t>P트랩, DRF D75</t>
  </si>
  <si>
    <t>90˚Y관(CY), DRF D40</t>
  </si>
  <si>
    <t>90˚Y관(CY), DRF D50</t>
  </si>
  <si>
    <t>90˚Y관(CY), DRF D75</t>
  </si>
  <si>
    <t>90˚Y관(CY), DRF D100</t>
  </si>
  <si>
    <t>90˚Y관(CY), DRF D125</t>
  </si>
  <si>
    <t>90˚Y관(CY), DRF D50*35</t>
  </si>
  <si>
    <t>90˚Y관(CY), DRF D50*40</t>
  </si>
  <si>
    <t>90˚Y관(CY), DRF D75*35</t>
  </si>
  <si>
    <t>90˚Y관(CY), DRF D75*40</t>
  </si>
  <si>
    <t>90˚Y관(CY), DRF D75*50</t>
  </si>
  <si>
    <t>90˚Y관(CY), DRF D100*50</t>
  </si>
  <si>
    <t>90˚Y관(CY), DRF D100*75</t>
  </si>
  <si>
    <t>90˚Y관(CY), DRF D125*75</t>
  </si>
  <si>
    <t>90˚Y관(CY), DRF D125*100</t>
  </si>
  <si>
    <t>90˚YT관(LT), DRF D40</t>
  </si>
  <si>
    <t>90˚YT관(LT), DRF D50</t>
  </si>
  <si>
    <t>90˚YT관(LT), DRF D75</t>
  </si>
  <si>
    <t>90˚YT관(LT), DRF D100</t>
  </si>
  <si>
    <t>90˚YT관(LT), DRF D125</t>
  </si>
  <si>
    <t>90˚YT관(LT), DRF D50*35</t>
  </si>
  <si>
    <t>90˚YT관(LT), DRF D50*40</t>
  </si>
  <si>
    <t>90˚YT관(LT), DRF D75*35</t>
  </si>
  <si>
    <t>90˚YT관(LT), DRF D75*40</t>
  </si>
  <si>
    <t>90˚YT관(LT), DRF D75*50</t>
  </si>
  <si>
    <t>90˚YT관(LT), DRF D100*50</t>
  </si>
  <si>
    <t>90˚YT관(LT), DRF D100*75</t>
  </si>
  <si>
    <t>90˚YT관(LT), DRF D125*75</t>
  </si>
  <si>
    <t>90˚YT관(LT), DRF D125*100</t>
  </si>
  <si>
    <t>45˚Y관, DRF D40</t>
  </si>
  <si>
    <t>45˚Y관, DRF D50</t>
  </si>
  <si>
    <t>45˚Y관, DRF D75</t>
  </si>
  <si>
    <t>45˚Y관, DRF D100</t>
  </si>
  <si>
    <t>45˚Y관, DRF D125</t>
  </si>
  <si>
    <t>45˚Y관, DRF D50*35</t>
  </si>
  <si>
    <t>45˚Y관, DRF D50*40</t>
  </si>
  <si>
    <t>45˚Y관, DRF D75*35</t>
  </si>
  <si>
    <t>45˚Y관, DRF D75*40</t>
  </si>
  <si>
    <t>45˚Y관, DRF D75*50</t>
  </si>
  <si>
    <t>45˚Y관, DRF D100*50</t>
  </si>
  <si>
    <t>45˚Y관, DRF D100*75</t>
  </si>
  <si>
    <t>45˚Y관, DRF D125*75</t>
  </si>
  <si>
    <t>45˚Y관, DRF D125*100</t>
  </si>
  <si>
    <t>YT-C관(CLT), DRF D40</t>
  </si>
  <si>
    <t>YT-C관(CLT), DRF D50</t>
  </si>
  <si>
    <t>YT-C관(CLT), DRF D75</t>
  </si>
  <si>
    <t>YT-C관(CLT), DRF D100</t>
  </si>
  <si>
    <t>YT-C관(CLT), DRF D125</t>
  </si>
  <si>
    <t>YT-C관(CLT), DRF D50*35</t>
  </si>
  <si>
    <t>YT-C관(CLT), DRF D50*40</t>
  </si>
  <si>
    <t>YT-C관(CLT), DRF D75*35</t>
  </si>
  <si>
    <t>YT-C관(CLT), DRF D75*40</t>
  </si>
  <si>
    <t>YT-C관(CLT), DRF D75*50</t>
  </si>
  <si>
    <t>YT-C관(CLT), DRF D100*50</t>
  </si>
  <si>
    <t>YT-C관(CLT), DRF D100*75</t>
  </si>
  <si>
    <t>YT-C관(CLT), DRF D125*75</t>
  </si>
  <si>
    <t>YT-C관(CLT), DRF D125*100</t>
  </si>
  <si>
    <t>리듀서(DTS) D75xD65</t>
  </si>
  <si>
    <t>90˚단곡관(DTS) D65</t>
  </si>
  <si>
    <t>Y관,이경 D75x65</t>
  </si>
  <si>
    <t>90˚YT관,이경(LT) D75x65</t>
  </si>
  <si>
    <t>90˚YT관,이경(LT) D100x65</t>
  </si>
  <si>
    <t>이경티(DT) D75x65</t>
  </si>
  <si>
    <t>이경티(DT) D100x65</t>
  </si>
  <si>
    <t>티(DT) D35</t>
  </si>
  <si>
    <t>나사식강관제관이음쇠</t>
  </si>
  <si>
    <t>백엘보 (나사) D15</t>
  </si>
  <si>
    <t>백엘보 (나사) D20</t>
  </si>
  <si>
    <t>백엘보 (나사) D25</t>
  </si>
  <si>
    <t>백엘보 (나사) D32</t>
  </si>
  <si>
    <t>백엘보 (나사) D40</t>
  </si>
  <si>
    <t>백엘보 (나사) D50</t>
  </si>
  <si>
    <t>흑엘보 (나사) D15</t>
  </si>
  <si>
    <t>흑엘보 (나사) D20</t>
  </si>
  <si>
    <t>흑엘보 (나사) D25</t>
  </si>
  <si>
    <t>흑엘보 (나사) D32</t>
  </si>
  <si>
    <t>흑엘보 (나사) D40</t>
  </si>
  <si>
    <t>흑엘보 (나사) D50</t>
  </si>
  <si>
    <t>백티이 (나사) D15</t>
  </si>
  <si>
    <t>백티이 (나사) D20</t>
  </si>
  <si>
    <t>백티이 (나사) D25</t>
  </si>
  <si>
    <t>백티이 (나사) D32</t>
  </si>
  <si>
    <t>백티이 (나사) D40</t>
  </si>
  <si>
    <t>백티이 (나사) D50</t>
  </si>
  <si>
    <t>흑티이 (나사) D15</t>
  </si>
  <si>
    <t>흑티이 (나사) D20</t>
  </si>
  <si>
    <t>흑티이 (나사) D25</t>
  </si>
  <si>
    <t>흑티이 (나사) D32</t>
  </si>
  <si>
    <t>흑티이 (나사) D40</t>
  </si>
  <si>
    <t>흑티이 (나사) D50</t>
  </si>
  <si>
    <t>백니플 (나사) D15</t>
  </si>
  <si>
    <t>백니플 (나사) D20</t>
  </si>
  <si>
    <t>백니플 (나사) D25</t>
  </si>
  <si>
    <t>백니플 (나사) D32</t>
  </si>
  <si>
    <t>백니플 (나사) D40</t>
  </si>
  <si>
    <t>백니플 (나사) D50</t>
  </si>
  <si>
    <t>흑니플 (나사) D15</t>
  </si>
  <si>
    <t>흑니플 (나사) D20</t>
  </si>
  <si>
    <t>흑니플 (나사) D25</t>
  </si>
  <si>
    <t>흑니플 (나사) D32</t>
  </si>
  <si>
    <t>흑니플 (나사) D40</t>
  </si>
  <si>
    <t>흑니플 (나사) D50</t>
  </si>
  <si>
    <t>백유니온 (나사) D15</t>
  </si>
  <si>
    <t>백유니온 (나사) D20</t>
  </si>
  <si>
    <t>백유니온 (나사) D25</t>
  </si>
  <si>
    <t>백유니온 (나사) D32</t>
  </si>
  <si>
    <t>백유니온 (나사) D40</t>
  </si>
  <si>
    <t>백유니온 (나사) D50</t>
  </si>
  <si>
    <t>흑유니온 (나사) D15</t>
  </si>
  <si>
    <t>흑유니온 (나사) D20</t>
  </si>
  <si>
    <t>흑유니온 (나사) D25</t>
  </si>
  <si>
    <t>흑유니온 (나사) D32</t>
  </si>
  <si>
    <t>흑유니온 (나사) D40</t>
  </si>
  <si>
    <t>흑유니온 (나사) D50</t>
  </si>
  <si>
    <t>백소켓 (나사) D15</t>
  </si>
  <si>
    <t>백소켓 (나사) D20</t>
  </si>
  <si>
    <t>백소켓 (나사) D25</t>
  </si>
  <si>
    <t>백소켓 (나사) D32</t>
  </si>
  <si>
    <t>백소켓 (나사) D40</t>
  </si>
  <si>
    <t>백소켓 (나사) D50</t>
  </si>
  <si>
    <t>흑소켓 (나사) D15</t>
  </si>
  <si>
    <t>흑소켓 (나사) D20</t>
  </si>
  <si>
    <t>흑소켓 (나사) D25</t>
  </si>
  <si>
    <t>흑소켓 (나사) D32</t>
  </si>
  <si>
    <t>흑소켓 (나사) D40</t>
  </si>
  <si>
    <t>흑소켓 (나사) D50</t>
  </si>
  <si>
    <t>백프럭 (나사) D15</t>
  </si>
  <si>
    <t>백프럭 (나사) D20</t>
  </si>
  <si>
    <t>백프럭 (나사) D25</t>
  </si>
  <si>
    <t>백프럭 (나사) D32</t>
  </si>
  <si>
    <t>백프럭 (나사) D40</t>
  </si>
  <si>
    <t>백프럭 (나사) D50</t>
  </si>
  <si>
    <t>흑프럭 (나사) D15</t>
  </si>
  <si>
    <t>흑프럭 (나사) D20</t>
  </si>
  <si>
    <t>흑프럭 (나사) D25</t>
  </si>
  <si>
    <t>흑프럭 (나사) D32</t>
  </si>
  <si>
    <t>흑프럭 (나사) D40</t>
  </si>
  <si>
    <t>흑프럭 (나사) D50</t>
  </si>
  <si>
    <t>백붓싱 (나사) D15</t>
  </si>
  <si>
    <t>백붓싱 (나사) D20</t>
  </si>
  <si>
    <t>백붓싱 (나사) D25</t>
  </si>
  <si>
    <t>백붓싱 (나사) D32</t>
  </si>
  <si>
    <t>백붓싱 (나사) D40</t>
  </si>
  <si>
    <t>백붓싱 (나사) D50</t>
  </si>
  <si>
    <t>흑붓싱 (나사) D15</t>
  </si>
  <si>
    <t>흑붓싱 (나사) D20</t>
  </si>
  <si>
    <t>흑붓싱 (나사) D25</t>
  </si>
  <si>
    <t>흑붓싱 (나사) D32</t>
  </si>
  <si>
    <t>흑붓싱 (나사) D40</t>
  </si>
  <si>
    <t>흑붓싱 (나사) D50</t>
  </si>
  <si>
    <t>백캡 (나사) D15</t>
  </si>
  <si>
    <t>백캡 (나사) D20</t>
  </si>
  <si>
    <t>백캡 (나사) D25</t>
  </si>
  <si>
    <t>백캡 (나사) D32</t>
  </si>
  <si>
    <t>백캡 (나사) D40</t>
  </si>
  <si>
    <t>백캡 (나사) D50</t>
  </si>
  <si>
    <t>흑캡 (나사) D15</t>
  </si>
  <si>
    <t>흑캡 (나사) D20</t>
  </si>
  <si>
    <t>흑캡 (나사) D25</t>
  </si>
  <si>
    <t>흑캡 (나사) D32</t>
  </si>
  <si>
    <t>흑캡 (나사) D40</t>
  </si>
  <si>
    <t>흑캡 (나사) D50</t>
  </si>
  <si>
    <t>플랜지</t>
  </si>
  <si>
    <t>플랜지 (10KG) D15</t>
  </si>
  <si>
    <t>플랜지 (10KG) D20</t>
  </si>
  <si>
    <t>플랜지 (10KG) D25</t>
  </si>
  <si>
    <t>플랜지 (10KG) D32</t>
  </si>
  <si>
    <t>플랜지 (10KG) D40</t>
  </si>
  <si>
    <t>플랜지 (10KG) D50</t>
  </si>
  <si>
    <t>플랜지 (10KG) D65</t>
  </si>
  <si>
    <t>플랜지 (10KG) D80</t>
  </si>
  <si>
    <t>플랜지 (10KG) D100</t>
  </si>
  <si>
    <t>플랜지 (10KG) D125</t>
  </si>
  <si>
    <t>플랜지 (10KG) D150</t>
  </si>
  <si>
    <t>플랜지 (10KG) D200</t>
  </si>
  <si>
    <t>플랜지 (10KG) D250</t>
  </si>
  <si>
    <t>플랜지 (10KG) D300</t>
  </si>
  <si>
    <t>플랜지 (10KG) D350</t>
  </si>
  <si>
    <t>플랜지 (10KG) D400</t>
  </si>
  <si>
    <t>플랜지 (10KG) D450</t>
  </si>
  <si>
    <t>플랜지 (10KG) D500</t>
  </si>
  <si>
    <t>플랜지 (20KG) D15</t>
  </si>
  <si>
    <t>플랜지 (20KG) D20</t>
  </si>
  <si>
    <t>플랜지 (20KG) D25</t>
  </si>
  <si>
    <t>플랜지 (20KG) D32</t>
  </si>
  <si>
    <t>플랜지 (20KG) D40</t>
  </si>
  <si>
    <t>플랜지 (20KG) D50</t>
  </si>
  <si>
    <t>플랜지 (20KG) D65</t>
  </si>
  <si>
    <t>플랜지 (20KG) D80</t>
  </si>
  <si>
    <t>플랜지 (20KG) D100</t>
  </si>
  <si>
    <t>플랜지 (20KG) D125</t>
  </si>
  <si>
    <t>플랜지 (20KG) D150</t>
  </si>
  <si>
    <t>플랜지 (20KG) D200</t>
  </si>
  <si>
    <t>플랜지 (20KG) D250</t>
  </si>
  <si>
    <t>플랜지 (20KG) D300</t>
  </si>
  <si>
    <t>플랜지 (20KG) D350</t>
  </si>
  <si>
    <t>플랜지 (20KG) D400</t>
  </si>
  <si>
    <t>플랜지 (20KG) D450</t>
  </si>
  <si>
    <t>플랜지 (20KG) D500</t>
  </si>
  <si>
    <t>맹플랜지 (10KG) D15</t>
  </si>
  <si>
    <t>맹플랜지 (10KG) D20</t>
  </si>
  <si>
    <t>맹플랜지 (10KG) D25</t>
  </si>
  <si>
    <t>맹플랜지 (10KG) D32</t>
  </si>
  <si>
    <t>맹플랜지 (10KG) D40</t>
  </si>
  <si>
    <t>맹플랜지 (10KG) D50</t>
  </si>
  <si>
    <t>맹플랜지 (10KG) D65</t>
  </si>
  <si>
    <t>맹플랜지 (10KG) D80</t>
  </si>
  <si>
    <t>맹플랜지 (10KG) D100</t>
  </si>
  <si>
    <t>맹플랜지 (10KG) D125</t>
  </si>
  <si>
    <t>맹플랜지 (10KG) D150</t>
  </si>
  <si>
    <t>맹플랜지 (10KG) D200</t>
  </si>
  <si>
    <t>맹플랜지 (10KG) D250</t>
  </si>
  <si>
    <t>맹플랜지 (10KG) D300</t>
  </si>
  <si>
    <t>맹플랜지 (10KG) D350</t>
  </si>
  <si>
    <t>맹플랜지 (10KG) D400</t>
  </si>
  <si>
    <t>맹플랜지 (10KG) D450</t>
  </si>
  <si>
    <t>맹플랜지 (10KG) D500</t>
  </si>
  <si>
    <t>맹플랜지 (20KG) D15</t>
  </si>
  <si>
    <t>맹플랜지 (20KG) D20</t>
  </si>
  <si>
    <t>맹플랜지 (20KG) D25</t>
  </si>
  <si>
    <t>맹플랜지 (20KG) D32</t>
  </si>
  <si>
    <t>맹플랜지 (20KG) D40</t>
  </si>
  <si>
    <t>맹플랜지 (20KG) D50</t>
  </si>
  <si>
    <t>맹플랜지 (20KG) D65</t>
  </si>
  <si>
    <t>맹플랜지 (20KG) D80</t>
  </si>
  <si>
    <t>맹플랜지 (20KG) D100</t>
  </si>
  <si>
    <t>맹플랜지 (20KG) D125</t>
  </si>
  <si>
    <t>맹플랜지 (20KG) D150</t>
  </si>
  <si>
    <t>맹플랜지 (20KG) D200</t>
  </si>
  <si>
    <t>맹플랜지 (20KG) D250</t>
  </si>
  <si>
    <t>맹플랜지 (20KG) D300</t>
  </si>
  <si>
    <t>맹플랜지 (20KG) D350</t>
  </si>
  <si>
    <t>맹플랜지 (20KG) D400</t>
  </si>
  <si>
    <t>맹플랜지 (20KG) D450</t>
  </si>
  <si>
    <t>맹플랜지 (20KG) D500</t>
  </si>
  <si>
    <t>STS플랜지(10KG) D15</t>
  </si>
  <si>
    <t>STS플랜지(10KG) D20</t>
  </si>
  <si>
    <t>STS플랜지(10KG) D25</t>
  </si>
  <si>
    <t>STS플랜지(10KG) D32</t>
  </si>
  <si>
    <t>STS플랜지(10KG) D40</t>
  </si>
  <si>
    <t>STS플랜지(10KG) D50</t>
  </si>
  <si>
    <t>STS플랜지(10KG) D65</t>
  </si>
  <si>
    <t>STS플랜지(10KG) D80</t>
  </si>
  <si>
    <t>STS플랜지(10KG) D100</t>
  </si>
  <si>
    <t>STS플랜지(10KG) D125</t>
  </si>
  <si>
    <t>STS플랜지(10KG) D150</t>
  </si>
  <si>
    <t>STS플랜지(10KG) D200</t>
  </si>
  <si>
    <t>STS플랜지(10KG) D250</t>
  </si>
  <si>
    <t>STS플랜지(10KG) D300</t>
  </si>
  <si>
    <t>STS맹플랜지(10KG) D15</t>
  </si>
  <si>
    <t>STS맹플랜지(10KG) D20</t>
  </si>
  <si>
    <t>STS맹플랜지(10KG) D25</t>
  </si>
  <si>
    <t>STS맹플랜지(10KG) D32</t>
  </si>
  <si>
    <t>STS맹플랜지(10KG) D40</t>
  </si>
  <si>
    <t>STS맹플랜지(10KG) D50</t>
  </si>
  <si>
    <t>STS맹플랜지(10KG) D65</t>
  </si>
  <si>
    <t>STS맹플랜지(10KG) D80</t>
  </si>
  <si>
    <t>STS맹플랜지(10KG) D100</t>
  </si>
  <si>
    <t>STS맹플랜지(10KG) D125</t>
  </si>
  <si>
    <t>STS맹플랜지(10KG) D150</t>
  </si>
  <si>
    <t>STS맹플랜지(10KG) D200</t>
  </si>
  <si>
    <t>STS맹플랜지(10KG) D250</t>
  </si>
  <si>
    <t>STS맹플랜지(10KG) D300</t>
  </si>
  <si>
    <t>STS플랜지(10KG) D350</t>
  </si>
  <si>
    <t>STS플랜지(10KG) D400</t>
  </si>
  <si>
    <t>STS플랜지(10KG) D450</t>
  </si>
  <si>
    <t>STS플랜지(10KG) D500</t>
  </si>
  <si>
    <t>STS맹플랜지(10KG) D350</t>
  </si>
  <si>
    <t>STS맹플랜지(10KG) D400</t>
  </si>
  <si>
    <t>STS맹플랜지(10KG) D450</t>
  </si>
  <si>
    <t>STS맹플랜지(10KG) D500</t>
  </si>
  <si>
    <t>스트레나(10K)나사식(청동)</t>
  </si>
  <si>
    <t>스트레나(10K)플랜지식(주철)</t>
  </si>
  <si>
    <t>스테인레스스트레이너(나사)</t>
  </si>
  <si>
    <t>스테인레스스트레이너(플랜지)</t>
  </si>
  <si>
    <t>플렉시블죠인트스테인레스(벨로우즈10k)</t>
  </si>
  <si>
    <t>플렉시블죠인트스테인레스(러버10k)</t>
  </si>
  <si>
    <t>플랙시블조인트</t>
  </si>
  <si>
    <t>0.7L - 소방용</t>
  </si>
  <si>
    <t>1.0L - 소방용</t>
  </si>
  <si>
    <t>1.5L - 소방용</t>
  </si>
  <si>
    <t>2.5L - 소방용</t>
  </si>
  <si>
    <t>온도계</t>
  </si>
  <si>
    <t>형태 L형, 최고눈금 150°C</t>
  </si>
  <si>
    <t>소화기</t>
  </si>
  <si>
    <t>ABC 1.5KG</t>
  </si>
  <si>
    <t>ABC 2.5KG</t>
  </si>
  <si>
    <t>ABC 3.3KG</t>
  </si>
  <si>
    <t>ABC 4.5KG</t>
  </si>
  <si>
    <t>ABC 6.5KG</t>
  </si>
  <si>
    <t>ABC 20KG</t>
  </si>
  <si>
    <t>소화전함(옥내)</t>
  </si>
  <si>
    <t>STL(1.6T)  650*1200*180</t>
  </si>
  <si>
    <t>내:stl(1.6T),외:SUS(1.5T) 650*1200*180</t>
  </si>
  <si>
    <t>SUS(1.5T) 650*1200*180</t>
  </si>
  <si>
    <t>소화전(옥외)</t>
  </si>
  <si>
    <t xml:space="preserve">지하식,검정품 100*65 </t>
  </si>
  <si>
    <t>지상식,검정품 100*65*65</t>
  </si>
  <si>
    <t>CO2 (AL)  5LB</t>
  </si>
  <si>
    <t>CO2 (AL)  10LB</t>
  </si>
  <si>
    <t>CO2 (AL)  15LB</t>
  </si>
  <si>
    <t>캐비닛형소화기</t>
  </si>
  <si>
    <t xml:space="preserve">CO2, 45KG*1EA </t>
  </si>
  <si>
    <t>CO2, 45KG*2EA</t>
  </si>
  <si>
    <t>소화용호스</t>
  </si>
  <si>
    <t>단일피 D40*15M</t>
  </si>
  <si>
    <t>단일피 D65*15M</t>
  </si>
  <si>
    <t>이중피 D40*15M</t>
  </si>
  <si>
    <t>이중피 D65*15M</t>
  </si>
  <si>
    <t>노즐</t>
  </si>
  <si>
    <t>직.분사형,검정품 D40</t>
  </si>
  <si>
    <t>직.분사형,검정품 D65</t>
  </si>
  <si>
    <t>포노즐</t>
  </si>
  <si>
    <t>검정품 D40</t>
  </si>
  <si>
    <t>검정품 D65</t>
  </si>
  <si>
    <t>호스걸이</t>
  </si>
  <si>
    <t>회전식</t>
  </si>
  <si>
    <t>질식소화덮개</t>
  </si>
  <si>
    <t>전기차용, 6m×8m (1회용)</t>
  </si>
  <si>
    <t>전기차용, 6m×8m (30회용)</t>
  </si>
  <si>
    <t>전기차용, 7m×10m (1회용)</t>
  </si>
  <si>
    <t>전기차용, 7m×10m (30회용)</t>
  </si>
  <si>
    <t>방수구함</t>
  </si>
  <si>
    <t>SUS(1.5T) 400*500*200</t>
  </si>
  <si>
    <t>STL(1.6T) 400*500*200</t>
  </si>
  <si>
    <t>프리액션밸브</t>
  </si>
  <si>
    <t>릴리프밸브</t>
  </si>
  <si>
    <t>10kgf/cm2,  D25</t>
  </si>
  <si>
    <t>20kgf/cm2, D25</t>
  </si>
  <si>
    <t>스프링쿨러헤드</t>
  </si>
  <si>
    <t>폐쇄(상)하향식 72℃ 표준</t>
  </si>
  <si>
    <t xml:space="preserve">폐쇄(상)하향식 105℃ 표준 </t>
  </si>
  <si>
    <t>폐쇄측벽 15A*68℃ (72℃)</t>
  </si>
  <si>
    <t>폐쇄측벽 15A*93℃ (105℃)</t>
  </si>
  <si>
    <t>플러쉬 15A*72C 표준 퓨즈블링크</t>
  </si>
  <si>
    <t>플러쉬 15A*103C 표준 퓨즈블링크</t>
  </si>
  <si>
    <t>스프링클러</t>
  </si>
  <si>
    <t>드라이펜던트(플러쉬형), 300mm 72도</t>
  </si>
  <si>
    <t>드라이펜던트(유리벌브형), 150mm 68도</t>
  </si>
  <si>
    <t>드라이펜던트(유리벌브형), 300mm 68도</t>
  </si>
  <si>
    <t>드라이펜던트(유리벌브형), 450mm 68도</t>
  </si>
  <si>
    <t>드라이펜던트(유리벌브형), 600mm 68도</t>
  </si>
  <si>
    <t>플러쉬 조기반응형, 72℃(상)</t>
  </si>
  <si>
    <t>플러쉬 조기반응형, 105℃(상)</t>
  </si>
  <si>
    <t>플러쉬 조기반응형, 72℃(하)</t>
  </si>
  <si>
    <t>플러쉬 조기반응형, 105℃(하)</t>
  </si>
  <si>
    <t>소방유량계</t>
  </si>
  <si>
    <t>순간유량계(후로셀) D40</t>
  </si>
  <si>
    <t>순간유량계(후로셀) D50</t>
  </si>
  <si>
    <t>순간유량계(후로셀) D65</t>
  </si>
  <si>
    <t>순간유량계(후로셀) D80</t>
  </si>
  <si>
    <t>순간유량계(후로셀) D100</t>
  </si>
  <si>
    <t>순간유량계(후로셀) D125</t>
  </si>
  <si>
    <t>순간유량계(후로셀) D150</t>
  </si>
  <si>
    <t>26년 하반기 정기가격조사(기계 시장시공가격)</t>
    <phoneticPr fontId="6" type="noConversion"/>
  </si>
  <si>
    <t>스테인레스닥트 설치</t>
  </si>
  <si>
    <t>아연도기계닥트 설치</t>
  </si>
  <si>
    <t>시스템 검토</t>
  </si>
  <si>
    <t xml:space="preserve">  (10,000㎡ 이하)</t>
  </si>
  <si>
    <t>식</t>
  </si>
  <si>
    <t xml:space="preserve">  (20,000㎡ 이하)</t>
  </si>
  <si>
    <t xml:space="preserve">  (30,000㎡ 이하)</t>
  </si>
  <si>
    <t xml:space="preserve">  (40,000㎡ 이하)</t>
  </si>
  <si>
    <t xml:space="preserve">  (50,000㎡ 이하)</t>
  </si>
  <si>
    <t xml:space="preserve">  (60,000㎡ 이하)</t>
  </si>
  <si>
    <t xml:space="preserve">  (70,000㎡ 이하)</t>
  </si>
  <si>
    <t xml:space="preserve">  (80,000㎡ 이하)</t>
  </si>
  <si>
    <t xml:space="preserve">  (90,000㎡ 이하)</t>
  </si>
  <si>
    <t xml:space="preserve">  (100,000㎡ 이하)</t>
  </si>
  <si>
    <t xml:space="preserve">  (110,000㎡ 이하)</t>
  </si>
  <si>
    <t xml:space="preserve">  (120,000㎡ 이하)</t>
  </si>
  <si>
    <t xml:space="preserve">  (130,000㎡ 이하)</t>
  </si>
  <si>
    <t xml:space="preserve">  (140,000㎡ 이하)</t>
  </si>
  <si>
    <t xml:space="preserve">  (150,000㎡ 이하)</t>
  </si>
  <si>
    <t>A.H.U</t>
  </si>
  <si>
    <t xml:space="preserve">  (10,000 CMH 이하)</t>
  </si>
  <si>
    <t xml:space="preserve">  (20,000 CMH 이하)</t>
  </si>
  <si>
    <t xml:space="preserve">  (30,000 CMH 이하)</t>
  </si>
  <si>
    <t xml:space="preserve">  (40,000 CMH 이하)</t>
  </si>
  <si>
    <t xml:space="preserve">  (50,000 CMH 이하)</t>
  </si>
  <si>
    <t xml:space="preserve">  (60,000 CMH 이하)</t>
  </si>
  <si>
    <t xml:space="preserve">  (70,000 CMH 이하)</t>
  </si>
  <si>
    <t xml:space="preserve">  (80,000 CMH 이하)</t>
  </si>
  <si>
    <t xml:space="preserve">  (90,000 CMH 이하)</t>
  </si>
  <si>
    <t xml:space="preserve">  (100,000 CMH 이하)</t>
  </si>
  <si>
    <t xml:space="preserve">  (110,000 CMH 이하)</t>
  </si>
  <si>
    <t xml:space="preserve">  (120,000 CMH 이하)</t>
  </si>
  <si>
    <t xml:space="preserve">  (130,000 CMH 이하)</t>
  </si>
  <si>
    <t xml:space="preserve">  (140,000 CMH 이하)</t>
  </si>
  <si>
    <t xml:space="preserve">  (150,000 CMH 이하)</t>
  </si>
  <si>
    <t>AHU (RF 내장형)</t>
  </si>
  <si>
    <t>FAN</t>
  </si>
  <si>
    <t>INLINE FAN</t>
  </si>
  <si>
    <t>WALL FAN</t>
  </si>
  <si>
    <t>ROOF FAN</t>
  </si>
  <si>
    <t>FILTER BOX</t>
  </si>
  <si>
    <t>항온항습기, PAC</t>
  </si>
  <si>
    <t xml:space="preserve">  (닥트미연결형)</t>
  </si>
  <si>
    <t xml:space="preserve">  (5,000 CMH 이하)</t>
  </si>
  <si>
    <t xml:space="preserve">  (15,000 CMH 이하)</t>
  </si>
  <si>
    <t xml:space="preserve">  (25,000 CMH 이하)</t>
  </si>
  <si>
    <t>에어커튼</t>
  </si>
  <si>
    <t>VAV UNIT</t>
  </si>
  <si>
    <t>CAV UNIT</t>
  </si>
  <si>
    <t>풍량조절담파</t>
  </si>
  <si>
    <t xml:space="preserve">  (수동식)</t>
  </si>
  <si>
    <t xml:space="preserve">  (자동식)</t>
  </si>
  <si>
    <t>공기취출구</t>
  </si>
  <si>
    <t>닥트풍량분포측정</t>
  </si>
  <si>
    <t>제습기</t>
  </si>
  <si>
    <t>전열교환기,현열교환기</t>
  </si>
  <si>
    <t xml:space="preserve">냉동기 </t>
  </si>
  <si>
    <t xml:space="preserve">  (50 RT 이하)</t>
  </si>
  <si>
    <t xml:space="preserve">  (100 RT 이하)</t>
  </si>
  <si>
    <t xml:space="preserve">  (150 RT 이하)</t>
  </si>
  <si>
    <t xml:space="preserve">  (200 RT 이하)</t>
  </si>
  <si>
    <t xml:space="preserve">  (250 RT 이하)</t>
  </si>
  <si>
    <t xml:space="preserve">  (300 RT 이하)</t>
  </si>
  <si>
    <t xml:space="preserve">  (400 RT 이하)</t>
  </si>
  <si>
    <t xml:space="preserve">  (500 RT 이하)</t>
  </si>
  <si>
    <t xml:space="preserve">  (600 RT 이하)</t>
  </si>
  <si>
    <t xml:space="preserve">  (700 RT 이하)</t>
  </si>
  <si>
    <t xml:space="preserve">  (800 RT 이하)</t>
  </si>
  <si>
    <t xml:space="preserve">  (900 RT 이하)</t>
  </si>
  <si>
    <t xml:space="preserve">  (1,000 RT 이하)</t>
  </si>
  <si>
    <t xml:space="preserve">냉각탑 </t>
  </si>
  <si>
    <t>보일러</t>
  </si>
  <si>
    <t xml:space="preserve">  (1 TON 이하)</t>
  </si>
  <si>
    <t xml:space="preserve">  (2 TON 이하)</t>
  </si>
  <si>
    <t xml:space="preserve">  (3 TON 이하)</t>
  </si>
  <si>
    <t xml:space="preserve">  (5 TON 이하)</t>
  </si>
  <si>
    <t xml:space="preserve">  (10 TON 이하)</t>
  </si>
  <si>
    <t>펌   프</t>
  </si>
  <si>
    <t>50mm 미만</t>
  </si>
  <si>
    <t>50mm - 200mm 미만</t>
  </si>
  <si>
    <t>200mm 이상</t>
  </si>
  <si>
    <t>코   일</t>
  </si>
  <si>
    <t xml:space="preserve">  (H/C, C/C)</t>
  </si>
  <si>
    <t>열 교 환 기</t>
  </si>
  <si>
    <t>유량조절 밸브</t>
  </si>
  <si>
    <t>자동조절 밸브</t>
  </si>
  <si>
    <t>F.C.U.</t>
  </si>
  <si>
    <t>천정형 F.C.U.</t>
  </si>
  <si>
    <t>콘벡타, 방열기</t>
  </si>
  <si>
    <t>유량분배측정</t>
  </si>
  <si>
    <t>소 음 측 정</t>
  </si>
  <si>
    <t>전력케이블</t>
  </si>
  <si>
    <t>CN/CV-W, 22.9KV, 1C 60㎟</t>
  </si>
  <si>
    <t>CN/CV-W, 22.9KV, 1C 100㎟</t>
  </si>
  <si>
    <t>CN/CV-W, 22.9KV, 1C 150㎟</t>
  </si>
  <si>
    <t>CN/CV-W, 22.9KV, 1C 200㎟</t>
  </si>
  <si>
    <t>CN/CV-W, 22.9KV, 1C 250㎟</t>
  </si>
  <si>
    <t>CN/CV-W, 22.9KV, 1C 325㎟</t>
  </si>
  <si>
    <t xml:space="preserve">FR-CNCO-W, 22.9KV, 1C 60㎟ </t>
  </si>
  <si>
    <t xml:space="preserve">FR-CNCO-W, 22.9KV, 1C 100㎟ </t>
  </si>
  <si>
    <t xml:space="preserve">FR-CNCO-W, 22.9KV, 1C 150㎟ </t>
  </si>
  <si>
    <t xml:space="preserve">FR-CNCO-W, 22.9KV, 1C 200㎟ </t>
  </si>
  <si>
    <t xml:space="preserve">FR-CNCO-W, 22.9KV, 1C 250㎟ </t>
  </si>
  <si>
    <t xml:space="preserve">FR-CNCO-W, 22.9KV, 1C 325㎟ </t>
  </si>
  <si>
    <t xml:space="preserve">F-CV, 6/10kV, 1C 25mm² </t>
  </si>
  <si>
    <t xml:space="preserve">F-CV, 6/10kV, 1C 35mm² </t>
  </si>
  <si>
    <t xml:space="preserve">F-CV, 6/10kV, 1C 50mm² </t>
  </si>
  <si>
    <t xml:space="preserve">F-CV, 6/10kV, 1C 70mm² </t>
  </si>
  <si>
    <t xml:space="preserve">F-CV, 6/10kV, 1C 95mm² </t>
  </si>
  <si>
    <t>F-CV, 6/10kV, 1C 120mm²</t>
  </si>
  <si>
    <t>F-CV, 6/10kV, 1C 150mm²</t>
  </si>
  <si>
    <t>F-CV, 6/10kV, 1C 185mm²</t>
  </si>
  <si>
    <t>F-CV, 6/10kV, 1C 240mm²</t>
  </si>
  <si>
    <t>F-CV, 6/10kV, 1C 300mm²</t>
  </si>
  <si>
    <t>F-CV, 6/10kV, 1C 400mm²</t>
  </si>
  <si>
    <t>F-CV, 6/10kV, 1C 500mm²</t>
  </si>
  <si>
    <t>F-CV, 6/10kV, 1C 630mm²</t>
  </si>
  <si>
    <t xml:space="preserve">F-CV, 6/10kV, 3C 25mm² </t>
  </si>
  <si>
    <t xml:space="preserve">F-CV, 6/10kV, 3C 35mm² </t>
  </si>
  <si>
    <t xml:space="preserve">F-CV, 6/10kV, 3C 50mm² </t>
  </si>
  <si>
    <t xml:space="preserve">F-CV, 6/10kV, 3C 70mm² </t>
  </si>
  <si>
    <t xml:space="preserve">F-CV, 6/10kV, 3C 95mm² </t>
  </si>
  <si>
    <t>F-CV, 6/10kV, 3C 120mm²</t>
  </si>
  <si>
    <t>F-CV, 6/10kV, 3C 150mm²</t>
  </si>
  <si>
    <t>F-CV, 6/10kV, 3C 185mm²</t>
  </si>
  <si>
    <t>F-CV, 6/10kV, 3C 240mm²</t>
  </si>
  <si>
    <t>F-CV, 6/10kV, 3C 300mm²</t>
  </si>
  <si>
    <t>F-CV, 0.6/1kV, 1C 1.5mm²</t>
  </si>
  <si>
    <t>F-CV, 0.6/1kV, 1C 2.5mm²</t>
  </si>
  <si>
    <t xml:space="preserve">F-CV, 0.6/1kV, 1C 4mm²  </t>
  </si>
  <si>
    <t xml:space="preserve">F-CV, 0.6/1kV, 1C 6mm²  </t>
  </si>
  <si>
    <t xml:space="preserve">F-CV, 0.6/1kV, 1C 10mm² </t>
  </si>
  <si>
    <t xml:space="preserve">F-CV, 0.6/1kV, 1C 16mm² </t>
  </si>
  <si>
    <t xml:space="preserve">F-CV, 0.6/1kV, 1C 25mm² </t>
  </si>
  <si>
    <t xml:space="preserve">F-CV, 0.6/1kV, 1C 35mm² </t>
  </si>
  <si>
    <t xml:space="preserve">F-CV, 0.6/1kV, 1C 50mm² </t>
  </si>
  <si>
    <t xml:space="preserve">F-CV, 0.6/1kV, 1C 70mm² </t>
  </si>
  <si>
    <t xml:space="preserve">F-CV, 0.6/1kV, 1C 95mm² </t>
  </si>
  <si>
    <t>F-CV, 0.6/1kV, 1C 120mm²</t>
  </si>
  <si>
    <t>F-CV, 0.6/1kV, 1C 150mm²</t>
  </si>
  <si>
    <t>F-CV, 0.6/1kV, 1C 185mm²</t>
  </si>
  <si>
    <t>F-CV, 0.6/1kV, 1C 240mm²</t>
  </si>
  <si>
    <t>F-CV, 0.6/1kV, 1C 300mm²</t>
  </si>
  <si>
    <t>F-CV, 0.6/1kV, 1C 400mm²</t>
  </si>
  <si>
    <t>F-CV, 0.6/1kV, 1C 500mm²</t>
  </si>
  <si>
    <t>F-CV, 0.6/1kV, 1C 630mm²</t>
  </si>
  <si>
    <t>F-CV, 0.6/1kV, 2C 1.5mm²</t>
  </si>
  <si>
    <t>F-CV, 0.6/1kV, 2C 2.5mm²</t>
  </si>
  <si>
    <t xml:space="preserve">F-CV, 0.6/1kV, 2C 4mm²  </t>
  </si>
  <si>
    <t xml:space="preserve">F-CV, 0.6/1kV, 2C 6mm²  </t>
  </si>
  <si>
    <t xml:space="preserve">F-CV, 0.6/1kV, 2C 10mm² </t>
  </si>
  <si>
    <t xml:space="preserve">F-CV, 0.6/1kV, 2C 16mm² </t>
  </si>
  <si>
    <t xml:space="preserve">F-CV, 0.6/1kV, 2C 25mm² </t>
  </si>
  <si>
    <t xml:space="preserve">F-CV, 0.6/1kV, 2C 35mm² </t>
  </si>
  <si>
    <t xml:space="preserve">F-CV, 0.6/1kV, 2C 50mm² </t>
  </si>
  <si>
    <t xml:space="preserve">F-CV, 0.6/1kV, 2C 70mm² </t>
  </si>
  <si>
    <t xml:space="preserve">F-CV, 0.6/1kV, 2C 95mm² </t>
  </si>
  <si>
    <t>F-CV, 0.6/1kV, 2C 120mm²</t>
  </si>
  <si>
    <t>F-CV, 0.6/1kV, 2C 150mm²</t>
  </si>
  <si>
    <t>F-CV, 0.6/1kV, 2C 185mm²</t>
  </si>
  <si>
    <t>F-CV, 0.6/1kV, 2C 240mm²</t>
  </si>
  <si>
    <t>F-CV, 0.6/1kV, 2C 300mm²</t>
  </si>
  <si>
    <t>F-CV, 0.6/1kV, 3C 1.5mm²</t>
  </si>
  <si>
    <t>F-CV, 0.6/1kV, 3C 2.5mm²</t>
  </si>
  <si>
    <t xml:space="preserve">F-CV, 0.6/1kV, 3C 4mm²  </t>
  </si>
  <si>
    <t xml:space="preserve">F-CV, 0.6/1kV, 3C 6mm²  </t>
  </si>
  <si>
    <t xml:space="preserve">F-CV, 0.6/1kV, 3C 10mm² </t>
  </si>
  <si>
    <t xml:space="preserve">F-CV, 0.6/1kV, 3C 16mm² </t>
  </si>
  <si>
    <t xml:space="preserve">F-CV, 0.6/1kV, 3C 25mm² </t>
  </si>
  <si>
    <t xml:space="preserve">F-CV, 0.6/1kV, 3C 35mm² </t>
  </si>
  <si>
    <t xml:space="preserve">F-CV, 0.6/1kV, 3C 50mm² </t>
  </si>
  <si>
    <t xml:space="preserve">F-CV, 0.6/1kV, 3C 70mm² </t>
  </si>
  <si>
    <t xml:space="preserve">F-CV, 0.6/1kV, 3C 95mm² </t>
  </si>
  <si>
    <t>F-CV, 0.6/1kV, 3C 120mm²</t>
  </si>
  <si>
    <t>F-CV, 0.6/1kV, 3C 150mm²</t>
  </si>
  <si>
    <t>F-CV, 0.6/1kV, 3C 185mm²</t>
  </si>
  <si>
    <t>F-CV, 0.6/1kV, 3C 240mm²</t>
  </si>
  <si>
    <t>F-CV, 0.6/1kV, 3C 300mm²</t>
  </si>
  <si>
    <t>F-CV, 0.6/1kV, 4C 1.5mm²</t>
  </si>
  <si>
    <t>F-CV, 0.6/1kV, 4C 2.5mm²</t>
  </si>
  <si>
    <t xml:space="preserve">F-CV, 0.6/1kV, 4C 4mm²  </t>
  </si>
  <si>
    <t xml:space="preserve">F-CV, 0.6/1kV, 4C 6mm²  </t>
  </si>
  <si>
    <t xml:space="preserve">F-CV, 0.6/1kV, 4C 10mm² </t>
  </si>
  <si>
    <t xml:space="preserve">F-CV, 0.6/1kV, 4C 16mm² </t>
  </si>
  <si>
    <t xml:space="preserve">F-CV, 0.6/1kV, 4C 25mm² </t>
  </si>
  <si>
    <t xml:space="preserve">F-CV, 0.6/1kV, 4C 35mm² </t>
  </si>
  <si>
    <t xml:space="preserve">F-CV, 0.6/1kV, 4C 50mm² </t>
  </si>
  <si>
    <t xml:space="preserve">F-CV, 0.6/1kV, 4C 70mm² </t>
  </si>
  <si>
    <t xml:space="preserve">F-CV, 0.6/1kV, 4C 95mm² </t>
  </si>
  <si>
    <t>F-CV, 0.6/1kV, 4C 120mm²</t>
  </si>
  <si>
    <t>F-CV, 0.6/1kV, 4C 150mm²</t>
  </si>
  <si>
    <t>F-CV, 0.6/1kV, 4C 185mm²</t>
  </si>
  <si>
    <t>F-CV, 0.6/1kV, 4C 240mm²</t>
  </si>
  <si>
    <t>F-CV, 0.6/1kV, 4C 300mm²</t>
  </si>
  <si>
    <t>내화케이블</t>
  </si>
  <si>
    <t xml:space="preserve">F-FR-8, 1C 1.5mm² </t>
  </si>
  <si>
    <t xml:space="preserve">F-FR-8, 1C 2.5mm² </t>
  </si>
  <si>
    <t>F-FR-8, 1C 4mm²</t>
  </si>
  <si>
    <t>F-FR-8, 1C 6mm²</t>
  </si>
  <si>
    <t xml:space="preserve">F-FR-8, 1C 10mm²  </t>
  </si>
  <si>
    <t xml:space="preserve">F-FR-8, 1C 16mm²  </t>
  </si>
  <si>
    <t xml:space="preserve">F-FR-8, 1C 25mm²  </t>
  </si>
  <si>
    <t xml:space="preserve">F-FR-8, 1C 35mm²  </t>
  </si>
  <si>
    <t xml:space="preserve">F-FR-8, 1C 50mm²  </t>
  </si>
  <si>
    <t xml:space="preserve">F-FR-8, 1C 70mm²  </t>
  </si>
  <si>
    <t xml:space="preserve">F-FR-8, 1C 95mm²  </t>
  </si>
  <si>
    <t xml:space="preserve">F-FR-8, 1C 120mm² </t>
  </si>
  <si>
    <t xml:space="preserve">F-FR-8, 1C 150mm² </t>
  </si>
  <si>
    <t xml:space="preserve">F-FR-8, 1C 185mm² </t>
  </si>
  <si>
    <t xml:space="preserve">F-FR-8, 1C 240mm² </t>
  </si>
  <si>
    <t xml:space="preserve">F-FR-8, 1C 300mm² </t>
  </si>
  <si>
    <t xml:space="preserve">F-FR-8, 1C 400mm² </t>
  </si>
  <si>
    <t xml:space="preserve">F-FR-8, 1C 500mm² </t>
  </si>
  <si>
    <t xml:space="preserve">F-FR-8, 1C 630mm² </t>
  </si>
  <si>
    <t xml:space="preserve">F-FR-8, 2C 1.5mm² </t>
  </si>
  <si>
    <t xml:space="preserve">F-FR-8, 2C 2.5mm² </t>
  </si>
  <si>
    <t>F-FR-8, 2C 4mm²</t>
  </si>
  <si>
    <t>F-FR-8, 2C 6mm²</t>
  </si>
  <si>
    <t xml:space="preserve">F-FR-8, 2C 10mm²  </t>
  </si>
  <si>
    <t xml:space="preserve">F-FR-8, 2C 16mm²  </t>
  </si>
  <si>
    <t xml:space="preserve">F-FR-8, 2C 25mm²  </t>
  </si>
  <si>
    <t xml:space="preserve">F-FR-8, 2C 35mm²  </t>
  </si>
  <si>
    <t xml:space="preserve">F-FR-8, 2C 50mm²  </t>
  </si>
  <si>
    <t xml:space="preserve">F-FR-8, 2C 70mm²  </t>
  </si>
  <si>
    <t xml:space="preserve">F-FR-8, 2C 95mm²  </t>
  </si>
  <si>
    <t xml:space="preserve">F-FR-8, 2C 120mm² </t>
  </si>
  <si>
    <t xml:space="preserve">F-FR-8, 2C 150mm² </t>
  </si>
  <si>
    <t xml:space="preserve">F-FR-8, 2C 185mm² </t>
  </si>
  <si>
    <t xml:space="preserve">F-FR-8, 2C 240mm² </t>
  </si>
  <si>
    <t xml:space="preserve">F-FR-8, 2C 300mm² </t>
  </si>
  <si>
    <t xml:space="preserve">F-FR-8, 3C 1.5mm² </t>
  </si>
  <si>
    <t xml:space="preserve">F-FR-8, 3C 2.5mm² </t>
  </si>
  <si>
    <t>F-FR-8, 3C 4mm²</t>
  </si>
  <si>
    <t>F-FR-8, 3C 6mm²</t>
  </si>
  <si>
    <t>F-FR-8, 3C 10mm²</t>
  </si>
  <si>
    <t xml:space="preserve">F-FR-8, 3C 16mm²  </t>
  </si>
  <si>
    <t xml:space="preserve">F-FR-8, 3C 25mm²  </t>
  </si>
  <si>
    <t xml:space="preserve">F-FR-8, 3C 35mm²  </t>
  </si>
  <si>
    <t xml:space="preserve">F-FR-8, 3C 50mm²  </t>
  </si>
  <si>
    <t xml:space="preserve">F-FR-8, 3C 70mm²  </t>
  </si>
  <si>
    <t xml:space="preserve">F-FR-8, 3C 95mm²  </t>
  </si>
  <si>
    <t xml:space="preserve">F-FR-8, 3C 120mm² </t>
  </si>
  <si>
    <t xml:space="preserve">F-FR-8, 3C 150mm² </t>
  </si>
  <si>
    <t xml:space="preserve">F-FR-8, 3C 185mm² </t>
  </si>
  <si>
    <t xml:space="preserve">F-FR-8, 3C 240mm² </t>
  </si>
  <si>
    <t xml:space="preserve">F-FR-8, 3C 300mm² </t>
  </si>
  <si>
    <t xml:space="preserve">F-FR-8, 4C 1.5mm² </t>
  </si>
  <si>
    <t xml:space="preserve">F-FR-8, 4C 2.5mm² </t>
  </si>
  <si>
    <t>F-FR-8, 4C 4mm²</t>
  </si>
  <si>
    <t>F-FR-8, 4C 6mm²</t>
  </si>
  <si>
    <t xml:space="preserve">F-FR-8, 4C 10mm²  </t>
  </si>
  <si>
    <t xml:space="preserve">F-FR-8, 4C 16mm²  </t>
  </si>
  <si>
    <t xml:space="preserve">F-FR-8, 4C 25mm²  </t>
  </si>
  <si>
    <t xml:space="preserve">F-FR-8, 4C 35mm²  </t>
  </si>
  <si>
    <t xml:space="preserve">F-FR-8, 4C 50mm²  </t>
  </si>
  <si>
    <t xml:space="preserve">F-FR-8, 4C 70mm²  </t>
  </si>
  <si>
    <t xml:space="preserve">F-FR-8, 4C 95mm²  </t>
  </si>
  <si>
    <t xml:space="preserve">F-FR-8, 4C 120mm² </t>
  </si>
  <si>
    <t xml:space="preserve">F-FR-8, 4C 150mm² </t>
  </si>
  <si>
    <t xml:space="preserve">F-FR-8, 4C 185mm² </t>
  </si>
  <si>
    <t xml:space="preserve">F-FR-8, 4C 240mm² </t>
  </si>
  <si>
    <t xml:space="preserve">F-FR-8, 4C 300mm² </t>
  </si>
  <si>
    <t>내열케이블</t>
  </si>
  <si>
    <t xml:space="preserve">F-FR-3, 2C 1.38mm </t>
  </si>
  <si>
    <t xml:space="preserve">F-FR-3, 2C 1.78mm </t>
  </si>
  <si>
    <t xml:space="preserve">F-FR-3, 2C 2.25mm </t>
  </si>
  <si>
    <t>F-FR-3, 2C 1.5mm²</t>
  </si>
  <si>
    <t>F-FR-3, 2C 2.5mm²</t>
  </si>
  <si>
    <t>F-FR-3, 2C 4mm²</t>
  </si>
  <si>
    <t xml:space="preserve">F-FR-3, 3C 1.38mm </t>
  </si>
  <si>
    <t xml:space="preserve">F-FR-3, 3C 1.78mm </t>
  </si>
  <si>
    <t xml:space="preserve">F-FR-3, 3C 2.25mm </t>
  </si>
  <si>
    <t>F-FR-3, 3C 1.5mm²</t>
  </si>
  <si>
    <t>F-FR-3, 3C 2.5mm²</t>
  </si>
  <si>
    <t>F-FR-3, 3C 4mm²</t>
  </si>
  <si>
    <t xml:space="preserve">F-FR-3, 4C 1.38mm </t>
  </si>
  <si>
    <t xml:space="preserve">F-FR-3, 4C 1.78mm </t>
  </si>
  <si>
    <t xml:space="preserve">F-FR-3, 4C 2.25mm </t>
  </si>
  <si>
    <t>F-FR-3, 4C 1.5mm²</t>
  </si>
  <si>
    <t>F-FR-3, 4C 2.5mm²</t>
  </si>
  <si>
    <t>F-FR-3, 4C 4mm²</t>
  </si>
  <si>
    <t xml:space="preserve">F-FR-3, 5C 1.38mm </t>
  </si>
  <si>
    <t xml:space="preserve">F-FR-3, 5C 1.78mm </t>
  </si>
  <si>
    <t xml:space="preserve">F-FR-3, 5C 2.25mm </t>
  </si>
  <si>
    <t>F-FR-3, 5C 1.5mm²</t>
  </si>
  <si>
    <t>F-FR-3, 5C 2.5mm²</t>
  </si>
  <si>
    <t>F-FR-3, 5C 4mm²</t>
  </si>
  <si>
    <t xml:space="preserve">F-FR-3, 6C 1.38mm </t>
  </si>
  <si>
    <t xml:space="preserve">F-FR-3, 6C 1.78mm </t>
  </si>
  <si>
    <t xml:space="preserve">F-FR-3, 6C 2.25mm </t>
  </si>
  <si>
    <t>F-FR-3, 6C 1.5mm²</t>
  </si>
  <si>
    <t>F-FR-3, 6C 2.5mm²</t>
  </si>
  <si>
    <t>F-FR-3, 6C 4mm²</t>
  </si>
  <si>
    <t xml:space="preserve">F-FR-3, 7C 1.38mm </t>
  </si>
  <si>
    <t xml:space="preserve">F-FR-3, 7C 1.78mm </t>
  </si>
  <si>
    <t xml:space="preserve">F-FR-3, 7C 2.25mm </t>
  </si>
  <si>
    <t>F-FR-3, 7C 1.5mm²</t>
  </si>
  <si>
    <t>F-FR-3, 7C 2.5mm²</t>
  </si>
  <si>
    <t>F-FR-3, 7C 4mm²</t>
  </si>
  <si>
    <t xml:space="preserve">F-FR-3, 8C 1.38mm </t>
  </si>
  <si>
    <t xml:space="preserve">F-FR-3, 8C 1.78mm </t>
  </si>
  <si>
    <t xml:space="preserve">F-FR-3, 8C 2.25mm </t>
  </si>
  <si>
    <t>F-FR-3, 8C 1.5mm²</t>
  </si>
  <si>
    <t>F-FR-3, 8C 2.5mm²</t>
  </si>
  <si>
    <t>F-FR-3, 8C 4mm²</t>
  </si>
  <si>
    <t>F-FR-3, 10C 1.38mm</t>
  </si>
  <si>
    <t>F-FR-3, 10C 1.78mm</t>
  </si>
  <si>
    <t>F-FR-3, 10C 2.25mm</t>
  </si>
  <si>
    <t>F-FR-3, 10C 1.5mm²</t>
  </si>
  <si>
    <t>F-FR-3, 10C 2.5mm²</t>
  </si>
  <si>
    <t xml:space="preserve">F-FR-3, 10C 4mm² </t>
  </si>
  <si>
    <t>F-FR-3, 12C 1.38mm</t>
  </si>
  <si>
    <t>F-FR-3, 12C 1.78mm</t>
  </si>
  <si>
    <t>F-FR-3, 12C 2.25mm</t>
  </si>
  <si>
    <t>F-FR-3, 12C 1.5mm²</t>
  </si>
  <si>
    <t>F-FR-3, 12C 2.5mm²</t>
  </si>
  <si>
    <t xml:space="preserve">F-FR-3, 12C 4mm² </t>
  </si>
  <si>
    <t>F-FR-3, 15C 1.38mm</t>
  </si>
  <si>
    <t>F-FR-3, 15C 1.78mm</t>
  </si>
  <si>
    <t>F-FR-3, 15C 2.25mm</t>
  </si>
  <si>
    <t>F-FR-3, 15C 1.5mm²</t>
  </si>
  <si>
    <t>F-FR-3, 15C 2.5mm²</t>
  </si>
  <si>
    <t xml:space="preserve">F-FR-3, 15C 4mm² </t>
  </si>
  <si>
    <t>F-FR-3, 20C 1.38mm</t>
  </si>
  <si>
    <t xml:space="preserve">F-FR-3, 20C 1.78mm </t>
  </si>
  <si>
    <t xml:space="preserve">F-FR-3, 20C 2.25mm </t>
  </si>
  <si>
    <t>F-FR-3, 20C 1.5mm²</t>
  </si>
  <si>
    <t>F-FR-3, 20C 2.5mm²</t>
  </si>
  <si>
    <t>F-FR-3, 20C 4mm²</t>
  </si>
  <si>
    <t xml:space="preserve">F-FR-3, 25C 1.38mm </t>
  </si>
  <si>
    <t xml:space="preserve">F-FR-3, 25C 1.78mm </t>
  </si>
  <si>
    <t xml:space="preserve">F-FR-3, 25C 2.25mm </t>
  </si>
  <si>
    <t>F-FR-3, 25C 1.5mm²</t>
  </si>
  <si>
    <t>F-FR-3, 25C 2.5mm²</t>
  </si>
  <si>
    <t>F-FR-3, 25C 4mm²</t>
  </si>
  <si>
    <t xml:space="preserve">F-FR-3, 30C 1.38mm </t>
  </si>
  <si>
    <t xml:space="preserve">F-FR-3, 30C 1.78mm </t>
  </si>
  <si>
    <t xml:space="preserve">F-FR-3, 30C 2.25mm </t>
  </si>
  <si>
    <t>F-FR-3, 30C 1.5mm²</t>
  </si>
  <si>
    <t>F-FR-3, 30C 2.5mm²</t>
  </si>
  <si>
    <t>F-FR-3, 30C 4mm²</t>
  </si>
  <si>
    <t>절연저독성난연폴리올레핀시스케이블</t>
  </si>
  <si>
    <t xml:space="preserve">HFCO, 0.6/1kV, 1C 1.5mm² </t>
  </si>
  <si>
    <t xml:space="preserve">HFCO, 0.6/1kV, 1C 2.5mm² </t>
  </si>
  <si>
    <t xml:space="preserve">HFCO, 0.6/1kV, 1C 4mm² </t>
  </si>
  <si>
    <t xml:space="preserve">HFCO, 0.6/1kV, 1C 6mm² </t>
  </si>
  <si>
    <t xml:space="preserve">HFCO, 0.6/1kV, 1C 10mm² </t>
  </si>
  <si>
    <t xml:space="preserve">HFCO, 0.6/1kV, 1C 16mm² </t>
  </si>
  <si>
    <t xml:space="preserve">HFCO, 0.6/1kV, 1C 25mm² </t>
  </si>
  <si>
    <t xml:space="preserve">HFCO, 0.6/1kV, 1C 35mm² </t>
  </si>
  <si>
    <t xml:space="preserve">HFCO, 0.6/1kV, 1C 50mm² </t>
  </si>
  <si>
    <t xml:space="preserve">HFCO, 0.6/1kV, 1C 70mm² </t>
  </si>
  <si>
    <t xml:space="preserve">HFCO, 0.6/1kV, 1C 95mm² </t>
  </si>
  <si>
    <t xml:space="preserve">HFCO, 0.6/1kV, 1C 120mm² </t>
  </si>
  <si>
    <t xml:space="preserve">HFCO, 0.6/1kV, 1C 150mm² </t>
  </si>
  <si>
    <t xml:space="preserve">HFCO, 0.6/1kV, 1C 185mm² </t>
  </si>
  <si>
    <t xml:space="preserve">HFCO, 0.6/1kV, 1C 240mm² </t>
  </si>
  <si>
    <t xml:space="preserve">HFCO, 0.6/1kV, 1C 300mm² </t>
  </si>
  <si>
    <t xml:space="preserve">HFCO, 0.6/1kV, 1C 400mm² </t>
  </si>
  <si>
    <t xml:space="preserve">HFCO, 0.6/1kV, 1C 500mm² </t>
  </si>
  <si>
    <t xml:space="preserve">HFCO, 0.6/1kV, 1C 630mm² </t>
  </si>
  <si>
    <t xml:space="preserve">HFCO, 0.6/1kV, 2C 1.5mm² </t>
  </si>
  <si>
    <t xml:space="preserve">HFCO, 0.6/1kV, 2C 2.5mm² </t>
  </si>
  <si>
    <t xml:space="preserve">HFCO, 0.6/1kV, 2C 4mm² </t>
  </si>
  <si>
    <t xml:space="preserve">HFCO, 0.6/1kV, 2C 6mm² </t>
  </si>
  <si>
    <t xml:space="preserve">HFCO, 0.6/1kV, 2C 10mm² </t>
  </si>
  <si>
    <t xml:space="preserve">HFCO, 0.6/1kV, 2C 16mm² </t>
  </si>
  <si>
    <t xml:space="preserve">HFCO, 0.6/1kV, 2C 25mm² </t>
  </si>
  <si>
    <t xml:space="preserve">HFCO, 0.6/1kV, 2C 35mm² </t>
  </si>
  <si>
    <t xml:space="preserve">HFCO, 0.6/1kV, 2C 50mm² </t>
  </si>
  <si>
    <t xml:space="preserve">HFCO, 0.6/1kV, 2C 70mm² </t>
  </si>
  <si>
    <t xml:space="preserve">HFCO, 0.6/1kV, 2C 95mm² </t>
  </si>
  <si>
    <t xml:space="preserve">HFCO, 0.6/1kV, 2C 120mm² </t>
  </si>
  <si>
    <t xml:space="preserve">HFCO, 0.6/1kV, 2C 150mm² </t>
  </si>
  <si>
    <t xml:space="preserve">HFCO, 0.6/1kV, 2C 185mm² </t>
  </si>
  <si>
    <t xml:space="preserve">HFCO, 0.6/1kV, 2C 240mm² </t>
  </si>
  <si>
    <t xml:space="preserve">HFCO, 0.6/1kV, 2C 300mm² </t>
  </si>
  <si>
    <t xml:space="preserve">HFCO, 0.6/1kV, 3C 1.5mm² </t>
  </si>
  <si>
    <t xml:space="preserve">HFCO, 0.6/1kV, 3C 2.5mm² </t>
  </si>
  <si>
    <t xml:space="preserve">HFCO, 0.6/1kV, 3C 4mm² </t>
  </si>
  <si>
    <t xml:space="preserve">HFCO, 0.6/1kV, 3C 6mm² </t>
  </si>
  <si>
    <t xml:space="preserve">HFCO, 0.6/1kV, 3C 10mm² </t>
  </si>
  <si>
    <t xml:space="preserve">HFCO, 0.6/1kV, 3C 16mm² </t>
  </si>
  <si>
    <t xml:space="preserve">HFCO, 0.6/1kV, 3C 25mm² </t>
  </si>
  <si>
    <t xml:space="preserve">HFCO, 0.6/1kV, 3C 35mm² </t>
  </si>
  <si>
    <t xml:space="preserve">HFCO, 0.6/1kV, 3C 50mm² </t>
  </si>
  <si>
    <t xml:space="preserve">HFCO, 0.6/1kV, 3C 70mm² </t>
  </si>
  <si>
    <t xml:space="preserve">HFCO, 0.6/1kV, 3C 95mm² </t>
  </si>
  <si>
    <t xml:space="preserve">HFCO, 0.6/1kV, 3C 120mm² </t>
  </si>
  <si>
    <t xml:space="preserve">HFCO, 0.6/1kV, 3C 150mm² </t>
  </si>
  <si>
    <t xml:space="preserve">HFCO, 0.6/1kV, 3C 185mm² </t>
  </si>
  <si>
    <t xml:space="preserve">HFCO, 0.6/1kV, 3C 240mm² </t>
  </si>
  <si>
    <t xml:space="preserve">HFCO, 0.6/1kV, 3C 300mm² </t>
  </si>
  <si>
    <t xml:space="preserve">HFCO, 0.6/1kV, 4C 1.5mm² </t>
  </si>
  <si>
    <t xml:space="preserve">HFCO, 0.6/1kV, 4C 2.5mm² </t>
  </si>
  <si>
    <t xml:space="preserve">HFCO, 0.6/1kV, 4C 4mm² </t>
  </si>
  <si>
    <t xml:space="preserve">HFCO, 0.6/1kV, 4C 6mm² </t>
  </si>
  <si>
    <t xml:space="preserve">HFCO, 0.6/1kV, 4C 10mm² </t>
  </si>
  <si>
    <t xml:space="preserve">HFCO, 0.6/1kV, 4C 16mm² </t>
  </si>
  <si>
    <t xml:space="preserve">HFCO, 0.6/1kV, 4C 25mm² </t>
  </si>
  <si>
    <t xml:space="preserve">HFCO, 0.6/1kV, 4C 35mm² </t>
  </si>
  <si>
    <t xml:space="preserve">HFCO, 0.6/1kV, 4C 50mm² </t>
  </si>
  <si>
    <t xml:space="preserve">HFCO, 0.6/1kV, 4C 70mm² </t>
  </si>
  <si>
    <t xml:space="preserve">HFCO, 0.6/1kV, 4C 95mm² </t>
  </si>
  <si>
    <t xml:space="preserve">HFCO, 0.6/1kV, 4C 120mm² </t>
  </si>
  <si>
    <t xml:space="preserve">HFCO, 0.6/1kV, 4C 150mm² </t>
  </si>
  <si>
    <t xml:space="preserve">HFCO, 0.6/1kV, 4C 185mm² </t>
  </si>
  <si>
    <t xml:space="preserve">HFCO, 0.6/1kV, 4C 240mm² </t>
  </si>
  <si>
    <t xml:space="preserve">HFCO, 0.6/1kV, 4C 300mm² </t>
  </si>
  <si>
    <t xml:space="preserve">HFCO, 6/10kV, 1C 25mm² </t>
  </si>
  <si>
    <t xml:space="preserve">HFCO, 6/10kV, 1C 35mm² </t>
  </si>
  <si>
    <t xml:space="preserve">HFCO, 6/10kV, 1C 50mm² </t>
  </si>
  <si>
    <t xml:space="preserve">HFCO, 6/10kV, 1C 70mm² </t>
  </si>
  <si>
    <t xml:space="preserve">HFCO, 6/10kV, 1C 95mm² </t>
  </si>
  <si>
    <t xml:space="preserve">HFCO, 6/10kV, 1C 120mm² </t>
  </si>
  <si>
    <t xml:space="preserve">HFCO, 6/10kV, 1C 150mm² </t>
  </si>
  <si>
    <t xml:space="preserve">HFCO, 6/10kV, 1C 185mm² </t>
  </si>
  <si>
    <t xml:space="preserve">HFCO, 6/10kV, 1C 240mm² </t>
  </si>
  <si>
    <t xml:space="preserve">HFCO, 6/10kV, 1C 300mm² </t>
  </si>
  <si>
    <t xml:space="preserve">HFCO, 6/10kV, 1C 400mm² </t>
  </si>
  <si>
    <t xml:space="preserve">HFCO, 6/10kV, 1C 500mm² </t>
  </si>
  <si>
    <t xml:space="preserve">HFCO, 6/10kV, 1C 630mm² </t>
  </si>
  <si>
    <t xml:space="preserve">HFCO, 6/10kV, 3C 25mm² </t>
  </si>
  <si>
    <t xml:space="preserve">HFCO, 6/10kV, 3C 35mm² </t>
  </si>
  <si>
    <t xml:space="preserve">HFCO, 6/10kV, 3C 50mm² </t>
  </si>
  <si>
    <t xml:space="preserve">HFCO, 6/10kV, 3C 70mm² </t>
  </si>
  <si>
    <t xml:space="preserve">HFCO, 6/10kV, 3C 95mm² </t>
  </si>
  <si>
    <t xml:space="preserve">HFCO, 6/10kV, 3C 120mm² </t>
  </si>
  <si>
    <t xml:space="preserve">HFCO, 6/10kV, 3C 150mm² </t>
  </si>
  <si>
    <t xml:space="preserve">HFCO, 6/10kV, 3C 185mm² </t>
  </si>
  <si>
    <t xml:space="preserve">HFCO, 6/10kV, 3C 240mm² </t>
  </si>
  <si>
    <t xml:space="preserve">HFCO, 6/10kV, 3C 300mm² </t>
  </si>
  <si>
    <t>제어케이블</t>
  </si>
  <si>
    <t>F-CVV, 2C 1.5mm²</t>
  </si>
  <si>
    <t>F-CVV, 2C 2.5mm²</t>
  </si>
  <si>
    <t>F-CVV, 2C 4mm²</t>
  </si>
  <si>
    <t>F-CVV, 2C 6mm²</t>
  </si>
  <si>
    <t>F-CVV, 3C 1.5mm²</t>
  </si>
  <si>
    <t>F-CVV, 3C 2.5mm²</t>
  </si>
  <si>
    <t>F-CVV, 3C 4mm²</t>
  </si>
  <si>
    <t>F-CVV, 3C 6mm²</t>
  </si>
  <si>
    <t>F-CVV, 4C 1.5mm²</t>
  </si>
  <si>
    <t>F-CVV, 4C 2.5mm²</t>
  </si>
  <si>
    <t>F-CVV, 4C 4mm²</t>
  </si>
  <si>
    <t>F-CVV, 4C 6mm²</t>
  </si>
  <si>
    <t>F-CVV, 5C 1.5mm²</t>
  </si>
  <si>
    <t>F-CVV, 5C 2.5mm²</t>
  </si>
  <si>
    <t>F-CVV, 5C 4mm²</t>
  </si>
  <si>
    <t>F-CVV, 5C 6mm²</t>
  </si>
  <si>
    <t>F-CVV, 6C 1.5mm²</t>
  </si>
  <si>
    <t>F-CVV, 6C 2.5mm²</t>
  </si>
  <si>
    <t>F-CVV, 6C 4mm²</t>
  </si>
  <si>
    <t>F-CVV, 6C 6mm²</t>
  </si>
  <si>
    <t>F-CVV, 7C 1.5mm²</t>
  </si>
  <si>
    <t>F-CVV, 7C 2.5mm²</t>
  </si>
  <si>
    <t>F-CVV, 7C 4mm²</t>
  </si>
  <si>
    <t>F-CVV, 7C 6mm²</t>
  </si>
  <si>
    <t>F-CVV, 8C 1.5mm²</t>
  </si>
  <si>
    <t>F-CVV, 8C 2.5mm²</t>
  </si>
  <si>
    <t>F-CVV, 8C 4mm²</t>
  </si>
  <si>
    <t>F-CVV, 8C 6mm²</t>
  </si>
  <si>
    <t>F-CVV, 10C 1.5mm²</t>
  </si>
  <si>
    <t>F-CVV, 10C 2.5mm²</t>
  </si>
  <si>
    <t xml:space="preserve">F-CVV, 10C 4mm² </t>
  </si>
  <si>
    <t xml:space="preserve">F-CVV, 10C 6mm² </t>
  </si>
  <si>
    <t>F-CVV, 12C 1.5mm²</t>
  </si>
  <si>
    <t>F-CVV, 12C 2.5mm²</t>
  </si>
  <si>
    <t xml:space="preserve">F-CVV, 12C 4mm² </t>
  </si>
  <si>
    <t xml:space="preserve">F-CVV, 12C 6mm² </t>
  </si>
  <si>
    <t>F-CVV, 15C 1.5mm²</t>
  </si>
  <si>
    <t>F-CVV, 15C 2.5mm²</t>
  </si>
  <si>
    <t xml:space="preserve">F-CVV, 15C 4mm² </t>
  </si>
  <si>
    <t xml:space="preserve">F-CVV, 15C 6mm² </t>
  </si>
  <si>
    <t>F-CVV, 20C 1.5mm²</t>
  </si>
  <si>
    <t>F-CVV, 20C 2.5mm²</t>
  </si>
  <si>
    <t xml:space="preserve">F-CVV, 20C 4mm² </t>
  </si>
  <si>
    <t>F-CVV, 25C 1.5mm²</t>
  </si>
  <si>
    <t>F-CVV, 25C 2.5mm²</t>
  </si>
  <si>
    <t xml:space="preserve">F-CVV, 25C 4mm² </t>
  </si>
  <si>
    <t>F-CVV, 30C 1.5mm²</t>
  </si>
  <si>
    <t>F-CVV, 30C 2.5mm²</t>
  </si>
  <si>
    <t xml:space="preserve">F-CVV, 30C 4mm² </t>
  </si>
  <si>
    <t>F-CVV, 40C 1.5mm²</t>
  </si>
  <si>
    <t>F-CVV, 40C 2.5mm²</t>
  </si>
  <si>
    <t xml:space="preserve">F-CVV, 40C 4mm² </t>
  </si>
  <si>
    <t>F-CVV,  50C 1.5mm²</t>
  </si>
  <si>
    <t>F-CVV,  50C 2.5mm²</t>
  </si>
  <si>
    <t xml:space="preserve">F-CVV-S,  2C 1.5mm² </t>
  </si>
  <si>
    <t xml:space="preserve">F-CVV-S,  2C 2.5mm² </t>
  </si>
  <si>
    <t>F-CVV-S,  2C 4mm²</t>
  </si>
  <si>
    <t>F-CVV-S,  2C 6mm²</t>
  </si>
  <si>
    <t xml:space="preserve">F-CVV-S,  3C 1.5mm² </t>
  </si>
  <si>
    <t xml:space="preserve">F-CVV-S,  3C 2.5mm² </t>
  </si>
  <si>
    <t>F-CVV-S,  3C 4mm²</t>
  </si>
  <si>
    <t>F-CVV-S,  3C 6mm²</t>
  </si>
  <si>
    <t xml:space="preserve">F-CVV-S,  4C 1.5mm² </t>
  </si>
  <si>
    <t xml:space="preserve">F-CVV-S,  4C 2.5mm² </t>
  </si>
  <si>
    <t>F-CVV-S,  4C 4mm²</t>
  </si>
  <si>
    <t>F-CVV-S,  4C 6mm²</t>
  </si>
  <si>
    <t xml:space="preserve">F-CVV-S,  5C 1.5mm² </t>
  </si>
  <si>
    <t xml:space="preserve">F-CVV-S,  5C 2.5mm² </t>
  </si>
  <si>
    <t>F-CVV-S,  5C 4mm²</t>
  </si>
  <si>
    <t>F-CVV-S,  5C 6mm²</t>
  </si>
  <si>
    <t xml:space="preserve">F-CVV-S,  6C 1.5mm² </t>
  </si>
  <si>
    <t xml:space="preserve">F-CVV-S,  6C 2.5mm² </t>
  </si>
  <si>
    <t>F-CVV-S,  6C 4mm²</t>
  </si>
  <si>
    <t>F-CVV-S,  6C 6mm²</t>
  </si>
  <si>
    <t xml:space="preserve">F-CVV-S,  7C 1.5mm² </t>
  </si>
  <si>
    <t xml:space="preserve">F-CVV-S,  7C 2.5mm² </t>
  </si>
  <si>
    <t>F-CVV-S,  7C 4mm²</t>
  </si>
  <si>
    <t>F-CVV-S,  7C 6mm²</t>
  </si>
  <si>
    <t xml:space="preserve">F-CVV-S,  8C 1.5mm² </t>
  </si>
  <si>
    <t xml:space="preserve">F-CVV-S,  8C 2.5mm² </t>
  </si>
  <si>
    <t>F-CVV-S,  8C 4mm²</t>
  </si>
  <si>
    <t>F-CVV-S,  8C 6mm²</t>
  </si>
  <si>
    <t>F-CVV-S,  10C 1.5mm²</t>
  </si>
  <si>
    <t>F-CVV-S,  10C 2.5mm²</t>
  </si>
  <si>
    <t>F-CVV-S,  10C 4mm²</t>
  </si>
  <si>
    <t>F-CVV-S,  10C 6mm²</t>
  </si>
  <si>
    <t>F-CVV-S,  12C 1.5mm²</t>
  </si>
  <si>
    <t>F-CVV-S,  12C 2.5mm²</t>
  </si>
  <si>
    <t>F-CVV-S,  12C 4mm²</t>
  </si>
  <si>
    <t>F-CVV-S,  12C 6mm²</t>
  </si>
  <si>
    <t>F-CVV-S,  15C 1.5mm²</t>
  </si>
  <si>
    <t>F-CVV-S,  15C 2.5mm²</t>
  </si>
  <si>
    <t>F-CVV-S,  15C 4mm²</t>
  </si>
  <si>
    <t>F-CVV-S,  15C 6mm²</t>
  </si>
  <si>
    <t>F-CVV-S,  20C 1.5mm²</t>
  </si>
  <si>
    <t>F-CVV-S,  20C 2.5mm²</t>
  </si>
  <si>
    <t>F-CVV-S,  20C 4mm²</t>
  </si>
  <si>
    <t>F-CVV-S,  20C 6mm²</t>
  </si>
  <si>
    <t>F-CVV-S,  25C 1.5mm²</t>
  </si>
  <si>
    <t>F-CVV-S,  25C 2.5mm²</t>
  </si>
  <si>
    <t>F-CVV-S,  25C 4mm²</t>
  </si>
  <si>
    <t>F-CVV-S,  30C 1.5mm²</t>
  </si>
  <si>
    <t>F-CVV-S,  30C 2.5mm²</t>
  </si>
  <si>
    <t>F-CVV-S,  30C 4mm²</t>
  </si>
  <si>
    <t>F-CVV-S,  40C 1.5mm²</t>
  </si>
  <si>
    <t>F-CVV-S,  40C 2.5mm²</t>
  </si>
  <si>
    <t>F-CVV-S,  40C 4mm²</t>
  </si>
  <si>
    <t>F-CVV-S,  50C 1.5mm²</t>
  </si>
  <si>
    <t>F-CVV-S,  50C 2.5mm²</t>
  </si>
  <si>
    <t>F-CVV-SB, 2C 1.5mm²</t>
  </si>
  <si>
    <t>F-CVV-SB, 2C 2.5mm²</t>
  </si>
  <si>
    <t>F-CVV-SB, 2C 4mm²</t>
  </si>
  <si>
    <t>F-CVV-SB, 2C 6mm²</t>
  </si>
  <si>
    <t>F-CVV-SB, 3C 1.5mm²</t>
  </si>
  <si>
    <t>F-CVV-SB, 3C 2.5mm²</t>
  </si>
  <si>
    <t>F-CVV-SB, 3C 4mm²</t>
  </si>
  <si>
    <t>F-CVV-SB, 3C 6mm²</t>
  </si>
  <si>
    <t>F-CVV-SB, 4C 1.5mm²</t>
  </si>
  <si>
    <t>F-CVV-SB, 4C 2.5mm²</t>
  </si>
  <si>
    <t>F-CVV-SB, 4C 4mm²</t>
  </si>
  <si>
    <t>F-CVV-SB, 4C 6mm²</t>
  </si>
  <si>
    <t>F-CVV-SB, 5C 1.5mm²</t>
  </si>
  <si>
    <t>F-CVV-SB, 5C 2.5mm²</t>
  </si>
  <si>
    <t>F-CVV-SB, 5C 4mm²</t>
  </si>
  <si>
    <t>F-CVV-SB, 5C 6mm²</t>
  </si>
  <si>
    <t>F-CVV-SB, 6C 1.5mm²</t>
  </si>
  <si>
    <t>F-CVV-SB, 6C 2.5mm²</t>
  </si>
  <si>
    <t>F-CVV-SB, 6C 4mm²</t>
  </si>
  <si>
    <t>F-CVV-SB, 6C 6mm²</t>
  </si>
  <si>
    <t>F-CVV-SB, 7C 1.5mm²</t>
  </si>
  <si>
    <t>F-CVV-SB, 7C 2.5mm²</t>
  </si>
  <si>
    <t>F-CVV-SB, 7C 4mm²</t>
  </si>
  <si>
    <t>F-CVV-SB, 7C 6mm²</t>
  </si>
  <si>
    <t>F-CVV-SB, 8C 1.5mm²</t>
  </si>
  <si>
    <t>F-CVV-SB, 8C 2.5mm²</t>
  </si>
  <si>
    <t>F-CVV-SB, 8C 4mm²</t>
  </si>
  <si>
    <t>F-CVV-SB, 8C 6mm²</t>
  </si>
  <si>
    <t>F-CVV-SB, 10C 1.5mm²</t>
  </si>
  <si>
    <t>F-CVV-SB, 10C 2.5mm²</t>
  </si>
  <si>
    <t>F-CVV-SB, 10C 4mm²</t>
  </si>
  <si>
    <t>F-CVV-SB, 10C 6mm²</t>
  </si>
  <si>
    <t>F-CVV-SB, 12C 1.5mm²</t>
  </si>
  <si>
    <t>F-CVV-SB, 12C 2.5mm²</t>
  </si>
  <si>
    <t>F-CVV-SB, 12C 4mm²</t>
  </si>
  <si>
    <t>F-CVV-SB, 12C 6mm²</t>
  </si>
  <si>
    <t>F-CVV-SB, 15C 1.5mm²</t>
  </si>
  <si>
    <t>F-CVV-SB, 15C 2.5mm²</t>
  </si>
  <si>
    <t>F-CVV-SB, 15C 4mm²</t>
  </si>
  <si>
    <t>F-CVV-SB, 20C 1.5mm²</t>
  </si>
  <si>
    <t>F-CVV-SB, 20C 2.5mm²</t>
  </si>
  <si>
    <t>F-CVV-SB, 20C 4mm²</t>
  </si>
  <si>
    <t>F-CVV-SB, 25C 1.5mm²</t>
  </si>
  <si>
    <t>F-CVV-SB, 25C 2.5mm²</t>
  </si>
  <si>
    <t>F-CVV-SB, 25C 4mm²</t>
  </si>
  <si>
    <t>F-CVV-SB, 30C 1.5mm²</t>
  </si>
  <si>
    <t>F-CVV-SB, 30C 2.5mm²</t>
  </si>
  <si>
    <t>F-CVV-SB, 40C 1.5mm²</t>
  </si>
  <si>
    <t>F-CVV-SB, 40C 2.5mm²</t>
  </si>
  <si>
    <t>F-CVV-SB, 50C 1.5mm²</t>
  </si>
  <si>
    <t>F-CVV-SB, 50C 2.5mm²</t>
  </si>
  <si>
    <t>UTP케이블</t>
  </si>
  <si>
    <t xml:space="preserve">UTP, Cat.5, 50P </t>
  </si>
  <si>
    <t>삭제</t>
  </si>
  <si>
    <t xml:space="preserve">UTP, Cat.5E, 4P </t>
  </si>
  <si>
    <t xml:space="preserve">UTP, Cat.5E, 25P </t>
  </si>
  <si>
    <t xml:space="preserve">UTP, Cat.6, 4P </t>
  </si>
  <si>
    <t xml:space="preserve">UTP, Cat.3, 25P </t>
  </si>
  <si>
    <t xml:space="preserve">UTP, Cat.3, 50P </t>
  </si>
  <si>
    <t xml:space="preserve">UTP, Cat.3, 100P </t>
  </si>
  <si>
    <t xml:space="preserve">UTP, Cat.3, 200P </t>
  </si>
  <si>
    <t xml:space="preserve">UTP, Cat.3, 300P </t>
  </si>
  <si>
    <t>케이블 단말처리재</t>
  </si>
  <si>
    <t>자기수축형, 25kV, 1C, 22-25㎟</t>
  </si>
  <si>
    <t>kit</t>
  </si>
  <si>
    <t>자기수축형, 25kV, 1C, 35-38㎟</t>
  </si>
  <si>
    <t>자기수축형, 25kV, 1C, 60-70㎟</t>
  </si>
  <si>
    <t>자기수축형, 25kV, 1C, 95-100㎟</t>
  </si>
  <si>
    <t>자기수축형, 25kV, 1C, 120-150㎟</t>
  </si>
  <si>
    <t>자기수축형, 25kV, 1C, 185-200㎟</t>
  </si>
  <si>
    <t>자기수축형, 25kV, 1C, 240-250㎟</t>
  </si>
  <si>
    <t>자기수축형, 25kV, 1C, 300-325㎟</t>
  </si>
  <si>
    <t>자기수축형, 25kV, 1C, 400㎟</t>
  </si>
  <si>
    <t>자기수축형, 25kV, 1C, 500㎟</t>
  </si>
  <si>
    <t>자기수축형, 25kV, 3C, 35-38㎟</t>
  </si>
  <si>
    <t>자기수축형, 25kV, 3C, 60-70㎟</t>
  </si>
  <si>
    <t>자기수축형, 25kV, 3C, 95-100㎟</t>
  </si>
  <si>
    <t>자기수축형, 25kV, 3C, 120-150㎟</t>
  </si>
  <si>
    <t>자기수축형, 25kV, 3C, 185-200㎟</t>
  </si>
  <si>
    <t>자기수축형, 25kV, 3C, 240-250㎟</t>
  </si>
  <si>
    <t>자기수축형, 25kV, 3C, 300-325㎟</t>
  </si>
  <si>
    <t>자기수축형, 25kV, 3C, 400㎟</t>
  </si>
  <si>
    <t>자기수축형, 25kV, 3C, 500㎟</t>
  </si>
  <si>
    <t>자기수축형, 6.9kV, 1C, 22-25㎟</t>
  </si>
  <si>
    <t>자기수축형, 6.9kV, 1C, 35-38㎟</t>
  </si>
  <si>
    <t>자기수축형, 6.9kV, 1C, 60-70㎟</t>
  </si>
  <si>
    <t>자기수축형, 6.9kV, 1C, 95-100㎟</t>
  </si>
  <si>
    <t>자기수축형, 6.9kV, 1C, 120-150㎟</t>
  </si>
  <si>
    <t>자기수축형, 6.9kV, 1C, 185-200㎟</t>
  </si>
  <si>
    <t>자기수축형, 6.9kV, 1C, 240-250㎟</t>
  </si>
  <si>
    <t>자기수축형, 6.9kV, 1C, 300-325㎟</t>
  </si>
  <si>
    <t>자기수축형, 6.9kV, 1C, 400㎟</t>
  </si>
  <si>
    <t>자기수축형, 6.9kV, 1C, 500㎟</t>
  </si>
  <si>
    <t>자기수축형, 6.9kV, 3C, 22-25㎟</t>
  </si>
  <si>
    <t>자기수축형, 6.9kV, 3C, 35-38㎟</t>
  </si>
  <si>
    <t>자기수축형, 6.9kV, 3C, 60-70㎟</t>
  </si>
  <si>
    <t>자기수축형, 6.9kV, 3C, 95-100㎟</t>
  </si>
  <si>
    <t>자기수축형, 6.9kV, 3C, 120-150㎟</t>
  </si>
  <si>
    <t>자기수축형, 6.9kV, 3C, 185-200㎟</t>
  </si>
  <si>
    <t>자기수축형, 6.9kV, 3C, 240-250㎟</t>
  </si>
  <si>
    <t>자기수축형, 6.9kV, 3C, 300-325㎟</t>
  </si>
  <si>
    <t>자기수축형, 6.9kV, 3C, 400㎟</t>
  </si>
  <si>
    <t>자기수축형, 6.9kV, 3C, 500㎟</t>
  </si>
  <si>
    <t>케이블 직선접속재</t>
  </si>
  <si>
    <t>레진주입형, 25kV, 1C, 22-25㎟</t>
  </si>
  <si>
    <t>레진주입형, 25kV, 1C, 35-38㎟</t>
  </si>
  <si>
    <t>레진주입형, 25kV, 1C, 60-70㎟</t>
  </si>
  <si>
    <t>레진주입형, 25kV, 1C, 95-100㎟</t>
  </si>
  <si>
    <t>레진주입형, 25kV, 1C, 120-150㎟</t>
  </si>
  <si>
    <t>레진주입형, 25kV, 1C, 185-200㎟</t>
  </si>
  <si>
    <t>레진주입형, 25kV, 1C, 240-250㎟</t>
  </si>
  <si>
    <t>레진주입형, 25kV, 1C, 300-325㎟</t>
  </si>
  <si>
    <t>레진주입형, 25kV, 1C, 400㎟</t>
  </si>
  <si>
    <t>레진주입형, 25kV, 1C, 500㎟</t>
  </si>
  <si>
    <t>레진주입형, 25kV, 3C, 22-25㎟</t>
  </si>
  <si>
    <t>레진주입형, 25kV, 3C, 35-70㎟</t>
  </si>
  <si>
    <t>레진주입형, 25kV, 3C, 95-100㎟</t>
  </si>
  <si>
    <t>레진주입형, 25kV, 3C, 120-150</t>
  </si>
  <si>
    <t>레진주입형, 25kV, 3C, 185-200㎟</t>
  </si>
  <si>
    <t>레진주입형, 25kV, 3C, 240-250㎟</t>
  </si>
  <si>
    <t>레진주입형, 25kV, 3C, 300-325㎟</t>
  </si>
  <si>
    <t>레진주입형, 6.9kV, 1C, 22-25㎟</t>
  </si>
  <si>
    <t>레진주입형, 6.9kV, 1C, 35-38㎟</t>
  </si>
  <si>
    <t>레진주입형, 6.9kV, 1C, 60-70㎟</t>
  </si>
  <si>
    <t>레진주입형, 6.9kV, 1C, 95-100㎟</t>
  </si>
  <si>
    <t>레진주입형, 6.9kV, 1C, 120-150㎟</t>
  </si>
  <si>
    <t>레진주입형, 6.9kV, 1C, 185-200㎟</t>
  </si>
  <si>
    <t>레진주입형, 6.9kV, 1C, 240-250㎟</t>
  </si>
  <si>
    <t>레진주입형, 6.9kV, 1C, 300-325㎟</t>
  </si>
  <si>
    <t>레진주입형, 6.9kV, 1C, 400㎟</t>
  </si>
  <si>
    <t>레진주입형, 6.9kV, 1C, 500㎟</t>
  </si>
  <si>
    <t>레진주입형, 6.9kV, 3C, 22-25㎟</t>
  </si>
  <si>
    <t>레진주입형, 6.9kV, 3C, 35-38㎟</t>
  </si>
  <si>
    <t>레진주입형, 6.9kV, 3C, 60-70㎟</t>
  </si>
  <si>
    <t>레진주입형, 6.9kV, 3C, 95-100㎟</t>
  </si>
  <si>
    <t>레진주입형, 6.9kV, 3C, 120-150㎟</t>
  </si>
  <si>
    <t>레진주입형, 6.9kV, 3C, 185-200㎟</t>
  </si>
  <si>
    <t>레진주입형, 6.9kV, 3C, 240-250㎟</t>
  </si>
  <si>
    <t>레진주입형, 6.9kV, 3C, 300-325㎟</t>
  </si>
  <si>
    <t>관구밀폐기</t>
  </si>
  <si>
    <t>실링가스켓, D30</t>
  </si>
  <si>
    <t>실링가스켓, D50</t>
  </si>
  <si>
    <t>실링가스켓, D65</t>
  </si>
  <si>
    <t>실링가스켓, D80</t>
  </si>
  <si>
    <t>실링가스켓, D100</t>
  </si>
  <si>
    <t>실링가스켓, D125</t>
  </si>
  <si>
    <t>실링가스켓, D150</t>
  </si>
  <si>
    <t>이종연결관</t>
  </si>
  <si>
    <t>D30</t>
  </si>
  <si>
    <t>통신용발포지수제</t>
  </si>
  <si>
    <t>발포지수재, D100 이하</t>
  </si>
  <si>
    <t>발포지수제, D150 이하</t>
  </si>
  <si>
    <t>발포지수재, D175 이하</t>
  </si>
  <si>
    <t>발포지수재, D200 이하</t>
  </si>
  <si>
    <t>수밀보호테이프</t>
  </si>
  <si>
    <t>열수축관</t>
  </si>
  <si>
    <t>열수축슬리브, 심선 9.5-3.4</t>
  </si>
  <si>
    <t>열수축슬리브, 심선 12.7-5</t>
  </si>
  <si>
    <t>내열비닐절연전선</t>
  </si>
  <si>
    <t>HIV, 300/500V, 1.38mm</t>
  </si>
  <si>
    <t>HIV, 300/500V, 1.78mm</t>
  </si>
  <si>
    <t>저독성난연가교폴리올레핀절연전선</t>
  </si>
  <si>
    <t>HFIX, 450/750V, 1.38mm</t>
  </si>
  <si>
    <t>HFIX, 450/750V, 1.78mm</t>
  </si>
  <si>
    <t>HFIX, 450/750V, 2.25mm</t>
  </si>
  <si>
    <t>HFIX, 450/750V, 2.5mm²</t>
  </si>
  <si>
    <t>HFIX, 450/750V, 4mm²</t>
  </si>
  <si>
    <t>HFIX, 450/750V, 6mm²</t>
  </si>
  <si>
    <t>HFIX, 450/750V, 10mm²</t>
  </si>
  <si>
    <t>HFIX, 450/750V, 16mm²</t>
  </si>
  <si>
    <t>HFIX, 450/750V, 25mm²</t>
  </si>
  <si>
    <t>HFIX, 450/750V, 35mm²</t>
  </si>
  <si>
    <t>HFIX, 450/750V, 50mm²</t>
  </si>
  <si>
    <t>HFIX, 450/750V, 70mm²</t>
  </si>
  <si>
    <t>HFIX, 450/750V, 95mm²</t>
  </si>
  <si>
    <t>HFIX, 450/750V, 120mm²</t>
  </si>
  <si>
    <t>HFIX, 450/750V, 150mm²</t>
  </si>
  <si>
    <t>HFIX, 450/750V, 185mm²</t>
  </si>
  <si>
    <t>HFIX, 450/750V, 240mm²</t>
  </si>
  <si>
    <t>HFIX, 450/750V, 300mm²</t>
  </si>
  <si>
    <t>HFIX, 450/750V, 400mm²</t>
  </si>
  <si>
    <t>난연성 비닐절연 접지용전선</t>
  </si>
  <si>
    <t>F-GV, 0.6/1KV, 2.5mm²</t>
  </si>
  <si>
    <t>F-GV, 0.6/1KV, 4mm²</t>
  </si>
  <si>
    <t>F-GV, 0.6/1KV, 6mm²</t>
  </si>
  <si>
    <t>F-GV, 0.6/1KV, 10mm²</t>
  </si>
  <si>
    <t>F-GV, 0.6/1KV, 16mm²</t>
  </si>
  <si>
    <t>F-GV, 0.6/1KV, 25mm²</t>
  </si>
  <si>
    <t>F-GV, 0.6/1KV, 35mm²</t>
  </si>
  <si>
    <t>F-GV, 0.6/1KV, 50mm²</t>
  </si>
  <si>
    <t>F-GV, 0.6/1KV, 70mm²</t>
  </si>
  <si>
    <t>F-GV, 0.6/1KV, 95mm²</t>
  </si>
  <si>
    <t>F-GV, 0.6/1KV, 120mm²</t>
  </si>
  <si>
    <t>F-GV, 0.6/1KV, 150mm²</t>
  </si>
  <si>
    <t>F-GV, 0.6/1KV, 185mm²</t>
  </si>
  <si>
    <t>F-GV, 0.6/1KV, 240mm²</t>
  </si>
  <si>
    <t>F-GV, 0.6/1KV, 300mm²</t>
  </si>
  <si>
    <t>전기용연동연선</t>
  </si>
  <si>
    <t>AS, 2.5㎟</t>
  </si>
  <si>
    <t>AS, 4㎟</t>
  </si>
  <si>
    <t>AS, 6㎟</t>
  </si>
  <si>
    <t>AS, 10㎟</t>
  </si>
  <si>
    <t>AS, 16㎟</t>
  </si>
  <si>
    <t>AS, 25㎟</t>
  </si>
  <si>
    <t>AS, 35㎟</t>
  </si>
  <si>
    <t>AS, 50㎟</t>
  </si>
  <si>
    <t>AS, 70㎟</t>
  </si>
  <si>
    <t>AS, 95㎟</t>
  </si>
  <si>
    <t>AS, 120㎟</t>
  </si>
  <si>
    <t>AS, 150㎟</t>
  </si>
  <si>
    <t>전기용경동연선</t>
  </si>
  <si>
    <t>HS, 2.5㎟</t>
  </si>
  <si>
    <t>HS, 4㎟</t>
  </si>
  <si>
    <t>HS, 6㎟</t>
  </si>
  <si>
    <t>HS, 10㎟</t>
  </si>
  <si>
    <t>HS, 16㎟</t>
  </si>
  <si>
    <t>HS, 25㎟</t>
  </si>
  <si>
    <t>HS, 35㎟</t>
  </si>
  <si>
    <t>HS, 50㎟</t>
  </si>
  <si>
    <t>HS, 70㎟</t>
  </si>
  <si>
    <t>HS, 95㎟</t>
  </si>
  <si>
    <t>HS, 120㎟</t>
  </si>
  <si>
    <t>HS, 150㎟</t>
  </si>
  <si>
    <t>옥외용비닐절연전선</t>
  </si>
  <si>
    <t>OW, 3.5㎟</t>
  </si>
  <si>
    <t>OW, 5.5㎟</t>
  </si>
  <si>
    <t>OW, 8㎟</t>
  </si>
  <si>
    <t>OW, 14㎟</t>
  </si>
  <si>
    <t>OW, 22㎟</t>
  </si>
  <si>
    <t>OW, 38㎟</t>
  </si>
  <si>
    <t>OW, 60㎟</t>
  </si>
  <si>
    <t>OW, 100㎟</t>
  </si>
  <si>
    <t>OW, 150㎟</t>
  </si>
  <si>
    <t>OW, 200㎟</t>
  </si>
  <si>
    <t>OW, 250㎟</t>
  </si>
  <si>
    <t>인입용비닐절연전선</t>
  </si>
  <si>
    <t>DV, 2심 2.0mm</t>
  </si>
  <si>
    <t>DV, 2심 2.6mm</t>
  </si>
  <si>
    <t>DV, 2심 3.2mm</t>
  </si>
  <si>
    <t>DV, 3심 2.0mm</t>
  </si>
  <si>
    <t>DV, 3심 2.6mm</t>
  </si>
  <si>
    <t>DV, 3심 3.2mm</t>
  </si>
  <si>
    <t>전기기기용 비닐절연전선</t>
  </si>
  <si>
    <t>KIV, 450/700V, 1.5mm²</t>
  </si>
  <si>
    <t>KIV, 450/700V, 2.5mm²</t>
  </si>
  <si>
    <t>KIV, 450/700V, 4mm²</t>
  </si>
  <si>
    <t>KIV, 450/700V, 6mm²</t>
  </si>
  <si>
    <t>KIV, 450/700V, 10mm²</t>
  </si>
  <si>
    <t>KIV, 450/700V, 16mm²</t>
  </si>
  <si>
    <t>KIV, 450/700V, 25mm²</t>
  </si>
  <si>
    <t>KIV, 450/700V, 35mm²</t>
  </si>
  <si>
    <t>KIV, 450/700V, 50mm²</t>
  </si>
  <si>
    <t>KIV, 450/700V, 70mm²</t>
  </si>
  <si>
    <t>KIV, 450/700V, 95mm²</t>
  </si>
  <si>
    <t>KIV, 450/700V, 120mm²</t>
  </si>
  <si>
    <t>KIV, 450/700V, 150mm²</t>
  </si>
  <si>
    <t>KIV, 450/700V, 185mm²</t>
  </si>
  <si>
    <t>KIV, 450/700V, 240mm²</t>
  </si>
  <si>
    <t>강제전선관</t>
  </si>
  <si>
    <t>후강전선관, 아연도, 16mm</t>
  </si>
  <si>
    <t>후강전선관, 아연도, 22mm</t>
  </si>
  <si>
    <t>후강전선관, 아연도, 28mm</t>
  </si>
  <si>
    <t>후강전선관, 아연도, 36mm</t>
  </si>
  <si>
    <t>후강전선관, 아연도, 42mm</t>
  </si>
  <si>
    <t>후강전선관, 아연도, 54mm</t>
  </si>
  <si>
    <t>후강전선관, 아연도, 70mm</t>
  </si>
  <si>
    <t>후강전선관, 아연도, 82mm</t>
  </si>
  <si>
    <t>후강전선관, 아연도, 104mm</t>
  </si>
  <si>
    <t>나사 없는 전선관, E19</t>
  </si>
  <si>
    <t>나사 없는 전선관, E25</t>
  </si>
  <si>
    <t>나사 없는 전선관, E31</t>
  </si>
  <si>
    <t>나사 없는 전선관, E39</t>
  </si>
  <si>
    <t>나사 없는 전선관, E51</t>
  </si>
  <si>
    <t>나사 없는 전선관, E63</t>
  </si>
  <si>
    <t>나사 없는 전선관, E75</t>
  </si>
  <si>
    <t>1종금속제가요전선관</t>
  </si>
  <si>
    <t>비닐피복, 16mm, 방수</t>
  </si>
  <si>
    <t>비닐피복, 22mm, 방수</t>
  </si>
  <si>
    <t>비닐피복, 28mm, 방수</t>
  </si>
  <si>
    <t>비닐피복, 36mm, 방수</t>
  </si>
  <si>
    <t>비닐피복, 42mm, 방수</t>
  </si>
  <si>
    <t>비닐피복, 54mm, 방수</t>
  </si>
  <si>
    <t>비닐피복, 70mm, 방수</t>
  </si>
  <si>
    <t>비닐피복, 82mm, 방수</t>
  </si>
  <si>
    <t>박스커넥터, 22mm, 비방수</t>
  </si>
  <si>
    <t>박스커넥터, 28mm, 비방수</t>
  </si>
  <si>
    <t>박스커넥터, 36mm, 비방수</t>
  </si>
  <si>
    <t>박스커넥터, 42mm, 비방수</t>
  </si>
  <si>
    <t>박스커넥터, 54mm, 비방수</t>
  </si>
  <si>
    <t>박스커넥터-비닐, 16mm, 방수</t>
  </si>
  <si>
    <t>박스커넥터-비닐, 22mm, 방수</t>
  </si>
  <si>
    <t>박스커넥터-비닐, 28mm, 방수</t>
  </si>
  <si>
    <t>박스커넥터-비닐, 36mm, 방수</t>
  </si>
  <si>
    <t>박스커넥터-비닐, 42mm, 방수</t>
  </si>
  <si>
    <t>박스커넥터-비닐, 54mm, 방수</t>
  </si>
  <si>
    <t>고장력후렉시블전선관, 16mm, 비방수</t>
  </si>
  <si>
    <t>고장력후렉시블전선관, 22mm, 비방수</t>
  </si>
  <si>
    <t>고장력후렉시블전선관, 28mm, 비방수</t>
  </si>
  <si>
    <t>고장력후렉시블전선관, 36mm, 비방수</t>
  </si>
  <si>
    <t>고장력후렉시블전선관, 42mm, 비방수</t>
  </si>
  <si>
    <t>고장력후렉시블전선관, 54mm, 비방수</t>
  </si>
  <si>
    <t>고장력후렉시블전선관, 70mm, 비방수</t>
  </si>
  <si>
    <t>고장력후렉시블전선관, 82mm, 비방수</t>
  </si>
  <si>
    <t>고장력후렉시블전선관, 16mm, 방수</t>
  </si>
  <si>
    <t>고장력후렉시블전선관, 22mm, 방수</t>
  </si>
  <si>
    <t>고장력후렉시블전선관, 28mm, 방수</t>
  </si>
  <si>
    <t>고장력후렉시블전선관, 36mm, 방수</t>
  </si>
  <si>
    <t>고장력후렉시블전선관, 42mm, 방수</t>
  </si>
  <si>
    <t>고장력후렉시블전선관, 54mm, 방수</t>
  </si>
  <si>
    <t>고장력후렉시블전선관, 70mm, 방수</t>
  </si>
  <si>
    <t>고장력후렉시블전선관, 82mm, 방수</t>
  </si>
  <si>
    <t>고장력후렉시블전선관, 104mm, 방수</t>
  </si>
  <si>
    <t>경질비닐전선관</t>
  </si>
  <si>
    <t>HI, 16mm</t>
  </si>
  <si>
    <t>HI, 22mm</t>
  </si>
  <si>
    <t>HI, 28mm</t>
  </si>
  <si>
    <t>HI, 36mm</t>
  </si>
  <si>
    <t>HI, 42mm</t>
  </si>
  <si>
    <t>HI, 54mm</t>
  </si>
  <si>
    <t>HI, 70mm</t>
  </si>
  <si>
    <t>HI, 82mm</t>
  </si>
  <si>
    <t>HI, 100mm</t>
  </si>
  <si>
    <t>폴리에틸렌전선관</t>
  </si>
  <si>
    <t>PE, 16㎜</t>
  </si>
  <si>
    <t>PE, 22㎜</t>
  </si>
  <si>
    <t>PE, 28㎜</t>
  </si>
  <si>
    <t>PE, 36㎜</t>
  </si>
  <si>
    <t>PE, 42㎜</t>
  </si>
  <si>
    <t>PE, 54㎜</t>
  </si>
  <si>
    <t>PE, 70㎜</t>
  </si>
  <si>
    <t>PE, 82㎜</t>
  </si>
  <si>
    <t>PE, 100㎜</t>
  </si>
  <si>
    <t>파상형 경질폴리에틸렌전선관</t>
  </si>
  <si>
    <t>ELP, 30㎜</t>
  </si>
  <si>
    <t>ELP, 40㎜</t>
  </si>
  <si>
    <t>ELP, 50㎜</t>
  </si>
  <si>
    <t>ELP, 65㎜</t>
  </si>
  <si>
    <t>ELP, 80㎜</t>
  </si>
  <si>
    <t>ELP, 100㎜</t>
  </si>
  <si>
    <t>ELP, 125㎜</t>
  </si>
  <si>
    <t>ELP, 150㎜</t>
  </si>
  <si>
    <t>ELP, 175㎜</t>
  </si>
  <si>
    <t>ELP, 200㎜</t>
  </si>
  <si>
    <t>합성수지제가요전선관</t>
  </si>
  <si>
    <t>하이렉스-CD, 난연성, 16㎜</t>
  </si>
  <si>
    <t>하이렉스-CD, 난연성, 22㎜</t>
  </si>
  <si>
    <t>하이렉스-CD, 난연성, 28㎜</t>
  </si>
  <si>
    <t>덕트형케이블트레이</t>
  </si>
  <si>
    <t>ST, W150×100H×2.3t(커버 미포함)</t>
  </si>
  <si>
    <t>ST, W200×100H×2.3t(커버 미포함)</t>
  </si>
  <si>
    <t>ST, W300×100H×2.3t(커버 미포함)</t>
  </si>
  <si>
    <t>ST, W400×100H×2.3t(커버 미포함)</t>
  </si>
  <si>
    <t>ST, W500×100H×2.3t(커버 미포함)</t>
  </si>
  <si>
    <t>ST, W600×100H×2.3t(커버 미포함)</t>
  </si>
  <si>
    <t>ST, W700×100H×2.3t(커버 미포함)</t>
  </si>
  <si>
    <t>ST, W800×100H×2.3t(커버 미포함)</t>
  </si>
  <si>
    <t>ST, W900×100H×2.3t(커버 미포함)</t>
  </si>
  <si>
    <t>ST, W1000×100H×2.3t(커버 미포함)</t>
  </si>
  <si>
    <t>덕트형케이블트레이부속품</t>
  </si>
  <si>
    <t>ST, H. ELBOW, W150×100H×2.3t</t>
  </si>
  <si>
    <t>ST, H. ELBOW, W200×100H×2.3t</t>
  </si>
  <si>
    <t>ST, H. ELBOW, W300×100H×2.3t</t>
  </si>
  <si>
    <t>ST, H. ELBOW, W400×100H×2.3t</t>
  </si>
  <si>
    <t>ST, H. ELBOW, W500×100H×2.3t</t>
  </si>
  <si>
    <t>ST, H. ELBOW, W600×100H×2.3t</t>
  </si>
  <si>
    <t>ST, H. ELBOW, W700×100H×2.3t</t>
  </si>
  <si>
    <t>ST, H. ELBOW, W800×100H×2.3t</t>
  </si>
  <si>
    <t>ST, H. ELBOW, W900×100H×2.3t</t>
  </si>
  <si>
    <t>ST, H. ELBOW, W1000×100H×2.3t</t>
  </si>
  <si>
    <t>ST, V. ELBOW, W150×100H×2.3t</t>
  </si>
  <si>
    <t>ST, V. ELBOW, W200×100H×2.3t</t>
  </si>
  <si>
    <t>ST, V. ELBOW, W300×100H×2.3t</t>
  </si>
  <si>
    <t>ST, V. ELBOW, W400×100H×2.3t</t>
  </si>
  <si>
    <t>ST, V. ELBOW, W500×100H×2.3t</t>
  </si>
  <si>
    <t>ST, V. ELBOW, W600×100H×2.3</t>
  </si>
  <si>
    <t>ST, V. ELBOW, W700×100H×2.3t</t>
  </si>
  <si>
    <t>ST, V. ELBOW, W800×100H×2.3t</t>
  </si>
  <si>
    <t>ST, V. ELBOW, W900×100H×2.3t</t>
  </si>
  <si>
    <t>ST, V. ELBOW, W1000×100H×2.3t</t>
  </si>
  <si>
    <t xml:space="preserve">ST, H. TEE, W150×100H×2.3t </t>
  </si>
  <si>
    <t>ST, H. TEE, W200×100H×2.3t</t>
  </si>
  <si>
    <t xml:space="preserve">ST, H. TEE, W300×100H×2.3t </t>
  </si>
  <si>
    <t xml:space="preserve">ST, H. TEE, W400×100H×2.3t </t>
  </si>
  <si>
    <t xml:space="preserve">ST, H. TEE, W500×100H×2.3t </t>
  </si>
  <si>
    <t>ST, H. TEE, W600×100H×2.3t</t>
  </si>
  <si>
    <t xml:space="preserve">ST, H. TEE, W700×100H×2.3t </t>
  </si>
  <si>
    <t xml:space="preserve">ST, H. TEE, W800×100H×2.3t </t>
  </si>
  <si>
    <t>ST, H. TEE, W900×100H×2.3t</t>
  </si>
  <si>
    <t xml:space="preserve">ST, H. TEE, W1000×100H×2.3t </t>
  </si>
  <si>
    <t>ST, H. CROSS, W150×100H×2.3t</t>
  </si>
  <si>
    <t>ST, H. CROSS, W200×100H×2.3t</t>
  </si>
  <si>
    <t>ST, H. CROSS, W300×100H×2.3t</t>
  </si>
  <si>
    <t>ST, H. CROSS, W400×100H×2.3t</t>
  </si>
  <si>
    <t>ST, H. CROSS, W500×100H×2.3t</t>
  </si>
  <si>
    <t>ST, H. CROSS, W600×100H×2.3t</t>
  </si>
  <si>
    <t>ST, H. CROSS, W700×100H×2.3t</t>
  </si>
  <si>
    <t>ST, H. CROSS, W800×100H×2.3t</t>
  </si>
  <si>
    <t>ST, H. CROSS, W900×100H×2.3t</t>
  </si>
  <si>
    <t>ST, H. CROSS, W1000×100H×2.3t</t>
  </si>
  <si>
    <t>ST, H. ELBOW, W150×100H×2.3t COVER</t>
  </si>
  <si>
    <t>ST, H. ELBOW, W200×100H×2.3t COVER</t>
  </si>
  <si>
    <t>ST, H. ELBOW, W300×100H×2.3t COVER</t>
  </si>
  <si>
    <t>ST, H. ELBOW, W400×100H×2.3t COVER</t>
  </si>
  <si>
    <t>ST, H. ELBOW, W500×100H×2.3t COVER</t>
  </si>
  <si>
    <t>ST, H. ELBOW, W600×100H×2.3t COVER</t>
  </si>
  <si>
    <t>ST, H. ELBOW, W700×100H×2.3t COVER</t>
  </si>
  <si>
    <t>ST, H. ELBOW, W800×100H×2.3t COVER</t>
  </si>
  <si>
    <t>ST, H. ELBOW, W900×100H×2.3t COVER</t>
  </si>
  <si>
    <t>ST, H. ELBOW, W1000×100H×2.3t COVER</t>
  </si>
  <si>
    <t>ST, V. ELBOW, W150×100H×2.3t COVER</t>
  </si>
  <si>
    <t>ST, V. ELBOW, W200×100H×2.3t COVER</t>
  </si>
  <si>
    <t>ST, V. ELBOW, W300×100H×2.3t COVER</t>
  </si>
  <si>
    <t>ST, V. ELBOW, W400×100H×2.3t COVER</t>
  </si>
  <si>
    <t>ST, V. ELBOW, W500×100H×2.3t COVER</t>
  </si>
  <si>
    <t>ST, V. ELBOW, W600×100H×2.3t COVER</t>
  </si>
  <si>
    <t>ST, V. ELBOW, W700×100H×2.3t COVER</t>
  </si>
  <si>
    <t>ST, V. ELBOW, W800×100H×2.3t COVER</t>
  </si>
  <si>
    <t>ST, V. ELBOW, W900×100H×2.3t COVER</t>
  </si>
  <si>
    <t>ST, V. ELBOW, W1000×100H×2.3t COVER</t>
  </si>
  <si>
    <t>ST, H. TEE, W150×100H×2.3t COVER</t>
  </si>
  <si>
    <t>ST, H. TEE, W200×100H×2.3t COVER</t>
  </si>
  <si>
    <t>ST, H. TEE, W300×100H×2.3t COVER</t>
  </si>
  <si>
    <t>ST, H. TEE, W400×100H×2.3t COVER</t>
  </si>
  <si>
    <t>ST, H. TEE, W500×100H×2.3t COVER</t>
  </si>
  <si>
    <t>ST, H. TEE, W600×100H×2.3t COVER</t>
  </si>
  <si>
    <t>ST, H. TEE, W700×100H×2.3t COVER</t>
  </si>
  <si>
    <t>ST, H. TEE, W800×100H×2.3t COVER</t>
  </si>
  <si>
    <t>ST, H. TEE, W900×100H×2.3t COVER</t>
  </si>
  <si>
    <t>ST, H. TEE, W1000×100H×2.3t COVER</t>
  </si>
  <si>
    <t>ST, H. CROSS, W150×100H×2.3t COVER</t>
  </si>
  <si>
    <t>ST, H. CROSS, W200×100H×2.3t COVER</t>
  </si>
  <si>
    <t>ST, H. CROSS, W300×100H×2.3t COVER</t>
  </si>
  <si>
    <t>ST, H. CROSS, W400×100H×2.3t COVER</t>
  </si>
  <si>
    <t>ST, H. CROSS, W500×100H×2.3t COVER</t>
  </si>
  <si>
    <t>ST, H. CROSS, W600×100H×2.3t COVER</t>
  </si>
  <si>
    <t>ST, H. CROSS, W700×100H×2.3t COVER</t>
  </si>
  <si>
    <t>ST, H. CROSS, W800×100H×2.3t COVER</t>
  </si>
  <si>
    <t>ST, H. CROSS, W900×100H×2.3t COVER</t>
  </si>
  <si>
    <t>ST, H. CROSS, W1000×100H×2.3t COVER</t>
  </si>
  <si>
    <t>풀박스</t>
  </si>
  <si>
    <t>100×100×50mm</t>
  </si>
  <si>
    <t>100×100×75mm</t>
  </si>
  <si>
    <t>100×100×100mm</t>
  </si>
  <si>
    <t>150×150×100mm</t>
  </si>
  <si>
    <t>150×150×150mm</t>
  </si>
  <si>
    <t>200×200×100mm</t>
  </si>
  <si>
    <t>200×200×150mm</t>
  </si>
  <si>
    <t>200×200×200mm</t>
  </si>
  <si>
    <t>250×250×100mm</t>
  </si>
  <si>
    <t>250×250×150mm</t>
  </si>
  <si>
    <t>300×300×100mm</t>
  </si>
  <si>
    <t>300×300×150mm</t>
  </si>
  <si>
    <t>300×300×200mm</t>
  </si>
  <si>
    <t>300×300×300mm</t>
  </si>
  <si>
    <t>400×400×150mm</t>
  </si>
  <si>
    <t>400×400×200mm</t>
  </si>
  <si>
    <t>400×400×300mm</t>
  </si>
  <si>
    <t>500×500×200mm</t>
  </si>
  <si>
    <t>500×500×300mm</t>
  </si>
  <si>
    <t>600×600×300mm</t>
  </si>
  <si>
    <t>ST, 1CCT, 접지단자함</t>
  </si>
  <si>
    <t>ST, 2CCT, 접지단자함</t>
  </si>
  <si>
    <t>ST, 3CCT, 접지단자함</t>
  </si>
  <si>
    <t>ST, 4CCT, 접지단자함</t>
  </si>
  <si>
    <t>ST, 5CCT, 접지단자함</t>
  </si>
  <si>
    <t>STS, 1CCT, 접지단자함</t>
  </si>
  <si>
    <t>STS, 2CCT, 접지단자함</t>
  </si>
  <si>
    <t>STS, 3CCT, 접지단자함</t>
  </si>
  <si>
    <t>STS, 4CCT, 접지단자함</t>
  </si>
  <si>
    <t>STS, 5CCT, 접지단자함</t>
  </si>
  <si>
    <t>아웃렛박스</t>
  </si>
  <si>
    <t>ST, 8각 44㎜</t>
  </si>
  <si>
    <t>ST, 8각 54㎜</t>
  </si>
  <si>
    <t>ST, 8각 75㎜</t>
  </si>
  <si>
    <t>스위치박스</t>
  </si>
  <si>
    <t>ST, 1개용 44mm</t>
  </si>
  <si>
    <t>ST, 1개용 54mm</t>
  </si>
  <si>
    <t>ST, 1개용 75mm</t>
  </si>
  <si>
    <t>ST, 2개용 44mm</t>
  </si>
  <si>
    <t>ST, 2개용 54mm</t>
  </si>
  <si>
    <t>ST, 2개용 75mm</t>
  </si>
  <si>
    <t>노출박스</t>
  </si>
  <si>
    <t>1개용, 1방출, 16mm</t>
  </si>
  <si>
    <t>1개용, 2방출, 16mm</t>
  </si>
  <si>
    <t>1개용, 1방출, 22mm</t>
  </si>
  <si>
    <t>1개용, 2방출, 22mm</t>
  </si>
  <si>
    <t>1개용, 1방출, 28mm</t>
  </si>
  <si>
    <t>1개용, 2방출, 28mm</t>
  </si>
  <si>
    <t>시스템박스</t>
  </si>
  <si>
    <t>벽부형 S.P JACK BOX, 2구</t>
  </si>
  <si>
    <t>FLOOR용, MIC.JACK BOX, 2구</t>
  </si>
  <si>
    <t>전선관용(매입), 전열2구</t>
  </si>
  <si>
    <t>콘센트</t>
  </si>
  <si>
    <t>노출형, 30A 250V 3P</t>
  </si>
  <si>
    <t>노출형, 50A 250V 3P</t>
  </si>
  <si>
    <t>노출-걸림형, 30A 480V 4P</t>
  </si>
  <si>
    <t>매입-접지형, 16A 250V 1구</t>
  </si>
  <si>
    <t>매입-접지형, 16A 250V 2구</t>
  </si>
  <si>
    <t>노출-접지형, 16A 250V, 1구</t>
  </si>
  <si>
    <t>노출-접지형, 16A 250V, 2구</t>
  </si>
  <si>
    <t>전화용, MODULAR JACK</t>
  </si>
  <si>
    <t>TV유닛, 1방</t>
  </si>
  <si>
    <t>TV유닛, 2방</t>
  </si>
  <si>
    <t>TV유닛, 3방</t>
  </si>
  <si>
    <t>방우형, 16A 250V, 1구</t>
  </si>
  <si>
    <t>방우형, 16A 250V, 2구</t>
  </si>
  <si>
    <t>스위치</t>
  </si>
  <si>
    <t>단로, 16A 250V, 1구</t>
  </si>
  <si>
    <t>단로, 16A 250V, 2구</t>
  </si>
  <si>
    <t>단로, 16A 250V, 3구</t>
  </si>
  <si>
    <t>단로, 16A 250V, 4구</t>
  </si>
  <si>
    <t>단로, 16A 250V, 5구</t>
  </si>
  <si>
    <t>단로, 16A 250V, 6구</t>
  </si>
  <si>
    <t>단로, 16A 250V, 1구, 램프붙이</t>
  </si>
  <si>
    <t>단로, 16A 250V, 2구, 램프붙이</t>
  </si>
  <si>
    <t>단로, 16A 250V, 3구, 램프붙이</t>
  </si>
  <si>
    <t>단로, 16A 250V, 4구, 램프붙이</t>
  </si>
  <si>
    <t>단로, 16A 250V, 5구, 램프붙이</t>
  </si>
  <si>
    <t>단로, 16A 250V, 6구, 램프붙이</t>
  </si>
  <si>
    <t>3로, 16A 250V, 1구</t>
  </si>
  <si>
    <t>3로, 16A 250V, 2구</t>
  </si>
  <si>
    <t>3로, 16A 250V, 3구</t>
  </si>
  <si>
    <t>3로, 16A 250V, 1구, 램프붙이</t>
  </si>
  <si>
    <t>3로, 16A 250V, 2구, 램프붙이</t>
  </si>
  <si>
    <t>3로, 16A 250V, 3구, 램프붙이</t>
  </si>
  <si>
    <t>강재전선관용부품</t>
  </si>
  <si>
    <t>접지클램프, 16C</t>
  </si>
  <si>
    <t>접지클램프, 22C</t>
  </si>
  <si>
    <t>접지클램프, 28C</t>
  </si>
  <si>
    <t>접지클램프, 36C</t>
  </si>
  <si>
    <t>접지클램프, 42C</t>
  </si>
  <si>
    <t>접지클램프, 54C</t>
  </si>
  <si>
    <t>접지클램프, 70C</t>
  </si>
  <si>
    <t>접지클램프, 82C</t>
  </si>
  <si>
    <t>접지클램프, 104C</t>
  </si>
  <si>
    <t>위샤캡, 16C</t>
  </si>
  <si>
    <t>위샤캡, 22C</t>
  </si>
  <si>
    <t>위샤캡, 28C</t>
  </si>
  <si>
    <t>위샤캡, 36C</t>
  </si>
  <si>
    <t>위샤캡, 42C</t>
  </si>
  <si>
    <t>위샤캡, 54C</t>
  </si>
  <si>
    <t>위샤캡, 70C</t>
  </si>
  <si>
    <t>위샤캡, 82C</t>
  </si>
  <si>
    <t>위샤캡, 104C</t>
  </si>
  <si>
    <t>파이프클램프, 16C</t>
  </si>
  <si>
    <t>파이프클램프, 22C</t>
  </si>
  <si>
    <t>파이프클램프, 28C</t>
  </si>
  <si>
    <t>파이프클램프, 36C</t>
  </si>
  <si>
    <t>파이프클램프, 42C</t>
  </si>
  <si>
    <t>파이프클램프, 54C</t>
  </si>
  <si>
    <t>파이프클램프, 70C</t>
  </si>
  <si>
    <t>파이프클램프, 82C</t>
  </si>
  <si>
    <t>파이프클램프, 104C</t>
  </si>
  <si>
    <t>노말밴드, 후강전선관용, 아연도, 28mm</t>
  </si>
  <si>
    <t>노말밴드, 후강전선관용, 아연도, 36mm</t>
  </si>
  <si>
    <t>노말밴드, 후강전선관용, 아연도, 42mm</t>
  </si>
  <si>
    <t>노말밴드, 후강전선관용, 아연도, 54mm</t>
  </si>
  <si>
    <t>노말밴드, 후강전선관용, 아연도, 70mm</t>
  </si>
  <si>
    <t>노말밴드, 후강전선관용, 아연도, 82mm</t>
  </si>
  <si>
    <t>노말밴드, 후강전선관용, 아연도, 104mm</t>
  </si>
  <si>
    <t>노말밴드, 나사 없는 전선관용, E19</t>
  </si>
  <si>
    <t>노말밴드, 나사 없는 전선관용, E25</t>
  </si>
  <si>
    <t>노말밴드, 나사 없는 전선관용, E31</t>
  </si>
  <si>
    <t>노말밴드, 나사 없는 전선관용, E39</t>
  </si>
  <si>
    <t>노말밴드, 나사 없는 전선관용, E51</t>
  </si>
  <si>
    <t>노말밴드, 나사 없는 전선관용, E63</t>
  </si>
  <si>
    <t>노말밴드, 나사 없는 전선관용, E75</t>
  </si>
  <si>
    <t>볼트식이음쇠 커넥터, 나사 없는 전선관용, E19</t>
  </si>
  <si>
    <t>볼트식이음쇠 커넥터, 나사 없는 전선관용, E25</t>
  </si>
  <si>
    <t>볼트식이음쇠 커넥터, 나사 없는 전선관용, E31</t>
  </si>
  <si>
    <t>볼트식이음쇠 커넥터, 나사 없는 전선관용, E39</t>
  </si>
  <si>
    <t>볼트식이음쇠 커넥터, 나사 없는 전선관용, E51</t>
  </si>
  <si>
    <t>볼트식이음쇠 커넥터, 나사 없는 전선관용, E63</t>
  </si>
  <si>
    <t>볼트식이음쇠 커넥터, 나사 없는 전선관용, E75</t>
  </si>
  <si>
    <t>볼트식이음쇠 커플링, 나사 없는 전선관용, E19</t>
  </si>
  <si>
    <t>볼트식이음쇠 커플링, 나사 없는 전선관용, E25</t>
  </si>
  <si>
    <t>볼트식이음쇠 커플링, 나사 없는 전선관용, E31</t>
  </si>
  <si>
    <t>볼트식이음쇠 커플링, 나사 없는 전선관용, E39</t>
  </si>
  <si>
    <t>볼트식이음쇠 커플링, 나사 없는 전선관용, E51</t>
  </si>
  <si>
    <t>볼트식이음쇠 커플링, 나사 없는 전선관용, E63</t>
  </si>
  <si>
    <t>볼트식이음쇠 커플링, 나사 없는 전선관용, E75</t>
  </si>
  <si>
    <t>옥내용원터치 커넥터, 나사 없는 전선관용, E19</t>
  </si>
  <si>
    <t>옥내용원터치 커넥터, 나사 없는 전선관용, E25</t>
  </si>
  <si>
    <t>옥내용원터치 커넥터, 나사 없는 전선관용, E31</t>
  </si>
  <si>
    <t>옥내용원터치 커넥터, 나사 없는 전선관용, E39</t>
  </si>
  <si>
    <t>옥내용원터치 커넥터, 나사 없는 전선관용, E51</t>
  </si>
  <si>
    <t>옥내용원터치 커넥터, 나사 없는 전선관용, E63</t>
  </si>
  <si>
    <t>옥내용원터치 커넥터, 나사 없는 전선관용, E75</t>
  </si>
  <si>
    <t>옥내용원터치 커플링, 나사 없는 전선관용, E19</t>
  </si>
  <si>
    <t>옥내용원터치 커플링, 나사 없는 전선관용, E25</t>
  </si>
  <si>
    <t>옥내용원터치 커플링, 나사 없는 전선관용, E31</t>
  </si>
  <si>
    <t>옥내용원터치 커플링, 나사 없는 전선관용, E39</t>
  </si>
  <si>
    <t>옥내용원터치 커플링, 나사 없는 전선관용, E51</t>
  </si>
  <si>
    <t>옥내용원터치 커플링, 나사 없는 전선관용, E63</t>
  </si>
  <si>
    <t>옥내용원터치 커플링, 나사 없는 전선관용, E75</t>
  </si>
  <si>
    <t>파이프행거, 16C</t>
  </si>
  <si>
    <t>파이프행거, 22C</t>
  </si>
  <si>
    <t>파이프행거, 28C</t>
  </si>
  <si>
    <t>파이프행거, 36C</t>
  </si>
  <si>
    <t>파이프행거, 42C</t>
  </si>
  <si>
    <t>파이프행거, 54C</t>
  </si>
  <si>
    <t>파이프행거, 70C</t>
  </si>
  <si>
    <t>파이프행거, 82C</t>
  </si>
  <si>
    <t>파이프행거, 104C</t>
  </si>
  <si>
    <t>경질비닐전선관용부품</t>
  </si>
  <si>
    <t>노말밴드, PVC, 28C</t>
  </si>
  <si>
    <t>노말밴드, PVC, 36C</t>
  </si>
  <si>
    <t>노말밴드, PVC, 42C</t>
  </si>
  <si>
    <t>노말밴드, PVC, 54C</t>
  </si>
  <si>
    <t>노말밴드, PVC, 70C</t>
  </si>
  <si>
    <t>노말밴드, PVC, 82C</t>
  </si>
  <si>
    <t>노말밴드, PVC, 100C</t>
  </si>
  <si>
    <t>하이텍케이블트레이</t>
  </si>
  <si>
    <t>분체도장, W150x60Hx1.0t</t>
  </si>
  <si>
    <t>분체도장, W200x60Hx1.0t</t>
  </si>
  <si>
    <t>분체도장, W300x60Hx1.0t</t>
  </si>
  <si>
    <t>분체도장, W400x60Hx1.2t</t>
  </si>
  <si>
    <t>분체도장, W500x60Hx1.2t</t>
  </si>
  <si>
    <t>분체도장, W600x60Hx1.2t</t>
  </si>
  <si>
    <t>분체도장, W150x75Hx1.0t</t>
  </si>
  <si>
    <t>분체도장, W200x75Hx1.0t</t>
  </si>
  <si>
    <t>분체도장, W300x75Hx1.0t</t>
  </si>
  <si>
    <t>분체도장, W400x75Hx1.2t</t>
  </si>
  <si>
    <t>분체도장, W500x75Hx1.2t</t>
  </si>
  <si>
    <t>분체도장, W600x75Hx1.2t</t>
  </si>
  <si>
    <t>분체도장, W150x100Hx1.0t</t>
  </si>
  <si>
    <t>분체도장, W200x100Hx1.0t</t>
  </si>
  <si>
    <t>분체도장, W300x100Hx1.0t</t>
  </si>
  <si>
    <t>분체도장, W400x100Hx1.2t</t>
  </si>
  <si>
    <t>분체도장, W500x100Hx1.2t</t>
  </si>
  <si>
    <t>분체도장, W600x100Hx1.2t</t>
  </si>
  <si>
    <t>분체도장, W200x150Hx1.0t</t>
  </si>
  <si>
    <t>분체도장, W300x150Hx1.0t</t>
  </si>
  <si>
    <t>분체도장, W400x150Hx1.2t</t>
  </si>
  <si>
    <t>분체도장, W500x150Hx1.2t</t>
  </si>
  <si>
    <t>분체도장, W600x150Hx1.2t</t>
  </si>
  <si>
    <t>하이텍케이블트레이부속품</t>
  </si>
  <si>
    <t>분체도장, COVER, W150x1.2t</t>
  </si>
  <si>
    <t>분체도장, COVER, W200x1.2t</t>
  </si>
  <si>
    <t>분체도장, COVER, W300x1.2t</t>
  </si>
  <si>
    <t>분체도장, COVER, W400x1.2t</t>
  </si>
  <si>
    <t>분체도장, COVER, W500x1.2t</t>
  </si>
  <si>
    <t>분체도장, COVER, W600x1.2t</t>
  </si>
  <si>
    <t>분체도장, JOINER SET, W150x60H</t>
  </si>
  <si>
    <t>분체도장, JOINER SET, W200x60H</t>
  </si>
  <si>
    <t>분체도장, JOINER SET, W300x60H</t>
  </si>
  <si>
    <t>분체도장, JOINER SET, W400x60H</t>
  </si>
  <si>
    <t>분체도장, JOINER SET, W500x60H</t>
  </si>
  <si>
    <t>분체도장, JOINER SET, W600x60H</t>
  </si>
  <si>
    <t>분체도장, JOINER SET, W150x75H</t>
  </si>
  <si>
    <t>분체도장, JOINER SET, W200x75H</t>
  </si>
  <si>
    <t>분체도장, JOINER SET, W300x75H</t>
  </si>
  <si>
    <t>분체도장, JOINER SET, W400x75H</t>
  </si>
  <si>
    <t>분체도장, JOINER SET, W500x75H</t>
  </si>
  <si>
    <t>분체도장, JOINER SET, W600x75H</t>
  </si>
  <si>
    <t>분체도장, JOINER SET, W150x100H</t>
  </si>
  <si>
    <t>분체도장, JOINER SET, W200x100H</t>
  </si>
  <si>
    <t>분체도장, JOINER SET, W300x100H</t>
  </si>
  <si>
    <t>분체도장, JOINER SET, W400x100H</t>
  </si>
  <si>
    <t>분체도장, JOINER SET, W500x100H</t>
  </si>
  <si>
    <t>분체도장, JOINER SET, W600x100H</t>
  </si>
  <si>
    <t>분체도장, JOINER SET, W200x150H</t>
  </si>
  <si>
    <t>분체도장, JOINER SET, W300x150H</t>
  </si>
  <si>
    <t>분체도장, JOINER SET, W400x150H</t>
  </si>
  <si>
    <t>분체도장, JOINER SET, W500x150H</t>
  </si>
  <si>
    <t>분체도장, JOINER SET, W600x150H</t>
  </si>
  <si>
    <t>분체도장, H. ELBOW, W150x60H</t>
  </si>
  <si>
    <t>분체도장, H. ELBOW, W200x60H</t>
  </si>
  <si>
    <t>분체도장, H. ELBOW, W300x60H</t>
  </si>
  <si>
    <t>분체도장, H. ELBOW, W400x60H</t>
  </si>
  <si>
    <t>분체도장, H. ELBOW, W500x60H</t>
  </si>
  <si>
    <t>분체도장, H. ELBOW, W600x60H</t>
  </si>
  <si>
    <t>분체도장, H. ELBOW, W150x75H</t>
  </si>
  <si>
    <t>분체도장, H. ELBOW, W200x75H</t>
  </si>
  <si>
    <t>분체도장, H. ELBOW, W300x75H</t>
  </si>
  <si>
    <t>분체도장, H. ELBOW, W400x75H</t>
  </si>
  <si>
    <t>분체도장, H. ELBOW, W500x75H</t>
  </si>
  <si>
    <t>분체도장, H. ELBOW, W600x75H</t>
  </si>
  <si>
    <t>분체도장, H. ELBOW, W150x100H</t>
  </si>
  <si>
    <t>분체도장, H. ELBOW, W200x100H</t>
  </si>
  <si>
    <t>분체도장, H. ELBOW, W300x100H</t>
  </si>
  <si>
    <t>분체도장, H. ELBOW, W400x100H</t>
  </si>
  <si>
    <t>분체도장, H. ELBOW, W500x100H</t>
  </si>
  <si>
    <t>분체도장, H. ELBOW, W600x100H</t>
  </si>
  <si>
    <t>분체도장, H. ELBOW, W200x150H</t>
  </si>
  <si>
    <t>분체도장, H. ELBOW, W300x150H</t>
  </si>
  <si>
    <t>분체도장, H. ELBOW, W400x150H</t>
  </si>
  <si>
    <t>분체도장, H. ELBOW, W500x150H</t>
  </si>
  <si>
    <t>분체도장, H. ELBOW, W600x150H</t>
  </si>
  <si>
    <t>분체도장, V. ELBOW, W150x60H</t>
  </si>
  <si>
    <t>분체도장, V. ELBOW, W200x60H</t>
  </si>
  <si>
    <t>분체도장, V. ELBOW, W300x60H</t>
  </si>
  <si>
    <t>분체도장, V. ELBOW, W400x60H</t>
  </si>
  <si>
    <t>분체도장, V. ELBOW, W500x60H</t>
  </si>
  <si>
    <t>분체도장, V. ELBOW, W600x60H</t>
  </si>
  <si>
    <t>분체도장, V. ELBOW, W150x75H</t>
  </si>
  <si>
    <t>분체도장, V. ELBOW, W200x75H</t>
  </si>
  <si>
    <t>분체도장, V. ELBOW, W300x75H</t>
  </si>
  <si>
    <t>분체도장, V. ELBOW, W400x75H</t>
  </si>
  <si>
    <t>분체도장, V. ELBOW, W500x75H</t>
  </si>
  <si>
    <t>분체도장, V. ELBOW, W600x75H</t>
  </si>
  <si>
    <t>분체도장, V. ELBOW, W150x100H</t>
  </si>
  <si>
    <t>분체도장, V. ELBOW, W200x100H</t>
  </si>
  <si>
    <t>분체도장, V. ELBOW, W300x100H</t>
  </si>
  <si>
    <t>분체도장, V. ELBOW, W400x100H</t>
  </si>
  <si>
    <t>분체도장, V. ELBOW, W500x100H</t>
  </si>
  <si>
    <t>분체도장, V. ELBOW, W600x100H</t>
  </si>
  <si>
    <t>분체도장, V. ELBOW, W200x150H</t>
  </si>
  <si>
    <t>분체도장, V. ELBOW, W300x150H</t>
  </si>
  <si>
    <t>분체도장, V. ELBOW, W400x150H</t>
  </si>
  <si>
    <t>분체도장, V. ELBOW, W500x150H</t>
  </si>
  <si>
    <t>분체도장, V. ELBOW, W600x150H</t>
  </si>
  <si>
    <t>분체도장, H. TEE, W150x60H</t>
  </si>
  <si>
    <t>분체도장, H. TEE, W200x60H</t>
  </si>
  <si>
    <t>분체도장, H. TEE, W300x60H</t>
  </si>
  <si>
    <t>분체도장, H. TEE, W400x60H</t>
  </si>
  <si>
    <t>분체도장, H. TEE, W500x60H</t>
  </si>
  <si>
    <t>분체도장, H. TEE, W600x60H</t>
  </si>
  <si>
    <t>분체도장, H. TEE, W150x75H</t>
  </si>
  <si>
    <t>분체도장, H. TEE, W200x75H</t>
  </si>
  <si>
    <t>분체도장, H. TEE, W300x75H</t>
  </si>
  <si>
    <t>분체도장, H. TEE, W400x75H</t>
  </si>
  <si>
    <t>분체도장, H. TEE, W500x75H</t>
  </si>
  <si>
    <t>분체도장, H. TEE, W600x75H</t>
  </si>
  <si>
    <t>분체도장, H. TEE, W150x100H</t>
  </si>
  <si>
    <t>분체도장, H. TEE, W200x100H</t>
  </si>
  <si>
    <t>분체도장, H. TEE, W300x100H</t>
  </si>
  <si>
    <t>분체도장, H. TEE, W400x100H</t>
  </si>
  <si>
    <t>분체도장, H. TEE, W500x100H</t>
  </si>
  <si>
    <t>분체도장, H. TEE, W600x100H</t>
  </si>
  <si>
    <t>분체도장, H. TEE, W200x150H</t>
  </si>
  <si>
    <t>분체도장, H. TEE, W300x150H</t>
  </si>
  <si>
    <t>분체도장, H. TEE, W400x150H</t>
  </si>
  <si>
    <t>분체도장, H. TEE, W500x150H</t>
  </si>
  <si>
    <t>분체도장, H. TEE, W600x150H</t>
  </si>
  <si>
    <t>분체도장, H. CROSS, W150x60H</t>
  </si>
  <si>
    <t>분체도장, H. CROSS, W200x60H</t>
  </si>
  <si>
    <t>분체도장, H. CROSS, W300x60H</t>
  </si>
  <si>
    <t>분체도장, H. CROSS, W400x60H</t>
  </si>
  <si>
    <t>분체도장, H. CROSS, W500x60H</t>
  </si>
  <si>
    <t>분체도장, H. CROSS, W600x60H</t>
  </si>
  <si>
    <t>분체도장, H. CROSS, W150x75H</t>
  </si>
  <si>
    <t>분체도장, H. CROSS, W200x75H</t>
  </si>
  <si>
    <t>분체도장, H. CROSS, W300x75H</t>
  </si>
  <si>
    <t>분체도장, H. CROSS, W400x75H</t>
  </si>
  <si>
    <t>분체도장, H. CROSS, W500x75H</t>
  </si>
  <si>
    <t>분체도장, H. CROSS, W600x75H</t>
  </si>
  <si>
    <t>분체도장, H. CROSS, W150x100H</t>
  </si>
  <si>
    <t>분체도장, H. CROSS, W200x100H</t>
  </si>
  <si>
    <t>분체도장, H. CROSS, W300x100H</t>
  </si>
  <si>
    <t>분체도장, H. CROSS, W400x100H</t>
  </si>
  <si>
    <t>분체도장, H. CROSS, W500x100H</t>
  </si>
  <si>
    <t>분체도장, H. CROSS, W600x100H</t>
  </si>
  <si>
    <t>분체도장, H. CROSS, W200x150H</t>
  </si>
  <si>
    <t>분체도장, H. CROSS, W300x150H</t>
  </si>
  <si>
    <t>분체도장, H. CROSS, W400x150H</t>
  </si>
  <si>
    <t>분체도장, H. CROSS, W500x150H</t>
  </si>
  <si>
    <t>구내단자함</t>
  </si>
  <si>
    <t>중간단자함, 연강, 10P</t>
  </si>
  <si>
    <t>중간단자함, 연강, 20P</t>
  </si>
  <si>
    <t>중간단자함, 연강, 30P</t>
  </si>
  <si>
    <t>중간단자함, 연강, 40P</t>
  </si>
  <si>
    <t>중간단자함, 연강, 50P</t>
  </si>
  <si>
    <t>중간단자함, 연강, 60P</t>
  </si>
  <si>
    <t>중간단자함, 연강, 80P</t>
  </si>
  <si>
    <t>중간단자함, 연강, 90P</t>
  </si>
  <si>
    <t>중간단자함, 연강, 100P</t>
  </si>
  <si>
    <t>중간단자함, 연강, 120P</t>
  </si>
  <si>
    <t>중간단자함, 연강, 160P</t>
  </si>
  <si>
    <t>중간단자함, 연강, 200P</t>
  </si>
  <si>
    <t>중간단자함, 연강, 250P</t>
  </si>
  <si>
    <t>중간단자함, 연강, 300P</t>
  </si>
  <si>
    <t>중간단자함, STS, 10P</t>
  </si>
  <si>
    <t>중간단자함, STS, 20P</t>
  </si>
  <si>
    <t>중간단자함, STS, 30P</t>
  </si>
  <si>
    <t>중간단자함, STS, 40P</t>
  </si>
  <si>
    <t>중간단자함, STS, 50P</t>
  </si>
  <si>
    <t>중간단자함, STS, 60P</t>
  </si>
  <si>
    <t>중간단자함, STS, 80P</t>
  </si>
  <si>
    <t>중간단자함, STS, 90P</t>
  </si>
  <si>
    <t>중간단자함, STS, 100 P</t>
  </si>
  <si>
    <t>중간단자함, STS, 120 P</t>
  </si>
  <si>
    <t>중간단자함, STS, 160 P</t>
  </si>
  <si>
    <t>중간단자함, STS, 200 P</t>
  </si>
  <si>
    <t>중간단자함, STS, 250 P</t>
  </si>
  <si>
    <t>중간단자함, STS, 300 P</t>
  </si>
  <si>
    <t>압착단자</t>
  </si>
  <si>
    <t>압착터미널, 1.5㎟</t>
  </si>
  <si>
    <t>압착터미널, 2.5㎟</t>
  </si>
  <si>
    <t>압착터미널, 6㎟</t>
  </si>
  <si>
    <t>압착터미널, 10㎟</t>
  </si>
  <si>
    <t>압착터미널, 16㎟</t>
  </si>
  <si>
    <t>압착터미널, 25㎟</t>
  </si>
  <si>
    <t>압착터미널, 35㎟</t>
  </si>
  <si>
    <t>압착터미널, 50㎟</t>
  </si>
  <si>
    <t>압착터미널, 70㎟</t>
  </si>
  <si>
    <t>압착터미널, 95㎟</t>
  </si>
  <si>
    <t>압착터미널, 150㎟</t>
  </si>
  <si>
    <t>압착터미널, 185㎟</t>
  </si>
  <si>
    <t>압착터미널, 300㎟</t>
  </si>
  <si>
    <t>압착슬리브</t>
  </si>
  <si>
    <t>저압용, 1.5㎟</t>
  </si>
  <si>
    <t>저압용, 2.5㎟</t>
  </si>
  <si>
    <t>저압용, 4㎟</t>
  </si>
  <si>
    <t>저압용, 6㎟</t>
  </si>
  <si>
    <t>저압용, 10㎟</t>
  </si>
  <si>
    <t>저압용, 16㎟</t>
  </si>
  <si>
    <t>저압용, 25㎟</t>
  </si>
  <si>
    <t>저압용, 35㎟</t>
  </si>
  <si>
    <t>저압용, 95㎟</t>
  </si>
  <si>
    <t>저압용, 185㎟</t>
  </si>
  <si>
    <t>CATV증폭기</t>
  </si>
  <si>
    <t>VHF/UHF 겸용, 양방향, 옥내</t>
  </si>
  <si>
    <t>텔레비전안테나</t>
  </si>
  <si>
    <t>TV공청, 스테인리스, UHF용</t>
  </si>
  <si>
    <t>분배기</t>
  </si>
  <si>
    <t>쌍방향유니트, 2 분배기</t>
  </si>
  <si>
    <t>쌍방향유니트, 3 분배기</t>
  </si>
  <si>
    <t>쌍방향유니트, 4 분배기</t>
  </si>
  <si>
    <t>쌍방향유니트, 6 분배기</t>
  </si>
  <si>
    <t>쌍방향유니트, 8 분배기</t>
  </si>
  <si>
    <t>분기기</t>
  </si>
  <si>
    <t>1분기</t>
  </si>
  <si>
    <t>2분기</t>
  </si>
  <si>
    <t>4분기</t>
  </si>
  <si>
    <t>8분기</t>
  </si>
  <si>
    <t>TV분배기함</t>
  </si>
  <si>
    <t>ST, 300×400mm</t>
  </si>
  <si>
    <t>Set</t>
  </si>
  <si>
    <t>ST, 400×500mm</t>
  </si>
  <si>
    <t>ST, 500×600mm</t>
  </si>
  <si>
    <t>ST, 600×700mm</t>
  </si>
  <si>
    <t>ST, 700×800mm</t>
  </si>
  <si>
    <t>STS문, 300×400mm</t>
  </si>
  <si>
    <t>STS문, 400×500mm</t>
  </si>
  <si>
    <t>STS문, 500×600mm</t>
  </si>
  <si>
    <t>STS문, 600×700mm</t>
  </si>
  <si>
    <t>STS문, 700×800mm</t>
  </si>
  <si>
    <t>통신용감쇄기</t>
  </si>
  <si>
    <t>AL, ATT, 3단</t>
  </si>
  <si>
    <t>PA용스피커</t>
  </si>
  <si>
    <t>S.T/Ceiling형, 3W, 원형</t>
  </si>
  <si>
    <t>PVC/Ceiling형, 3W, 각형</t>
  </si>
  <si>
    <t>ATT포함/Wall형, 3W</t>
  </si>
  <si>
    <t>Wall형, 10W</t>
  </si>
  <si>
    <t>Ceiling형, 10W</t>
  </si>
  <si>
    <t>인터폰</t>
  </si>
  <si>
    <t>상호식, 6회로</t>
  </si>
  <si>
    <t>상호식, 10회로</t>
  </si>
  <si>
    <t>피뢰탄기반</t>
  </si>
  <si>
    <t>50회선</t>
  </si>
  <si>
    <t>100회선</t>
  </si>
  <si>
    <t>가입자보안기</t>
  </si>
  <si>
    <t>10회선</t>
  </si>
  <si>
    <t>볼트형커넥터</t>
  </si>
  <si>
    <t>일반형, Φ16mm</t>
  </si>
  <si>
    <t>일반형, Φ19mm</t>
  </si>
  <si>
    <t>U볼트형, Φ16mm</t>
  </si>
  <si>
    <t>U볼트형, Φ19mm</t>
  </si>
  <si>
    <t>접지봉</t>
  </si>
  <si>
    <t>14Φ×1000mm</t>
  </si>
  <si>
    <t>16Φ×1800mm</t>
  </si>
  <si>
    <t>18Φ×2400mm</t>
  </si>
  <si>
    <t>19Φ×2400mm</t>
  </si>
  <si>
    <t>19Φ×3000mm</t>
  </si>
  <si>
    <t>접지판</t>
  </si>
  <si>
    <t>동판, 0.7×300×300mm</t>
  </si>
  <si>
    <t>동판, 1.0×300×300mm</t>
  </si>
  <si>
    <t>동판, 1.5×300×300mm</t>
  </si>
  <si>
    <t>동판, 2.0×300×300mm</t>
  </si>
  <si>
    <t>탄소접지모듈Ⅰ</t>
  </si>
  <si>
    <t>160×800mm</t>
  </si>
  <si>
    <t>탄소접지모듈Ⅱ</t>
  </si>
  <si>
    <t>260×1000mm</t>
  </si>
  <si>
    <t>접지첨가제</t>
  </si>
  <si>
    <t>접지저항저감제, 10Kg</t>
  </si>
  <si>
    <t>피뢰침</t>
  </si>
  <si>
    <t>동피뢰침(소), 14×310mm</t>
  </si>
  <si>
    <t>피뢰침지지관</t>
  </si>
  <si>
    <t>STS, 3m</t>
  </si>
  <si>
    <t>STS, 5m</t>
  </si>
  <si>
    <t>STS, 7m</t>
  </si>
  <si>
    <t>옥외광섬유케이블</t>
  </si>
  <si>
    <t>LAP외피광케이블, SM 9/125, 4C</t>
  </si>
  <si>
    <t>LAP외피광케이블, SM 9/125, 8C</t>
  </si>
  <si>
    <t>LAP외피광케이블, SM 9/125, 12C</t>
  </si>
  <si>
    <t>고주파동축케이블</t>
  </si>
  <si>
    <t>ECX, 3C-2V</t>
  </si>
  <si>
    <t>ECX, 5C-2V</t>
  </si>
  <si>
    <t>ECX, 7C-2V</t>
  </si>
  <si>
    <t>ECX, 10C-2V</t>
  </si>
  <si>
    <t>동축케이블</t>
  </si>
  <si>
    <t>CATV용, 5C-HFL</t>
  </si>
  <si>
    <t>위성TV용, 5C-HFL-SS</t>
  </si>
  <si>
    <t>CATV용, 7C-HFL</t>
  </si>
  <si>
    <t>위성TV용, 7C-HFL-SS</t>
  </si>
  <si>
    <t>CATV용, 10C-HFL</t>
  </si>
  <si>
    <t>위성TV용, 10C-HFL-SS</t>
  </si>
  <si>
    <t>CATV용, 5C-HFBT</t>
  </si>
  <si>
    <t>CATV용, 7C-HFBT</t>
  </si>
  <si>
    <t>CATV용, 10C-HFBT</t>
  </si>
  <si>
    <t>시내쌍케이블</t>
  </si>
  <si>
    <t>CPEV, 0.5mm×5P</t>
  </si>
  <si>
    <t>CPEV, 0.5mm×10P</t>
  </si>
  <si>
    <t>CPEV, 0.5mm×15P</t>
  </si>
  <si>
    <t>CPEV, 0.5mm×20P</t>
  </si>
  <si>
    <t>CPEV, 0.5mm×25P</t>
  </si>
  <si>
    <t>CPEV, 0.5mm×30P</t>
  </si>
  <si>
    <t>CPEV, 0.5mm×50P</t>
  </si>
  <si>
    <t>CPEV, 0.5mm×100P</t>
  </si>
  <si>
    <t>CPEV, 0.5mm×150P</t>
  </si>
  <si>
    <t>CPEV, 0.5mm×200P</t>
  </si>
  <si>
    <t>CPEV, 0.65mm×5P</t>
  </si>
  <si>
    <t>CPEV, 0.65mm×10P</t>
  </si>
  <si>
    <t>CPEV, 0.65mm×15P</t>
  </si>
  <si>
    <t>CPEV, 0.65mm×20P</t>
  </si>
  <si>
    <t>CPEV, 0.65mm×25P</t>
  </si>
  <si>
    <t>CPEV, 0.65mm×30P</t>
  </si>
  <si>
    <t>CPEV, 0.65mm×50P</t>
  </si>
  <si>
    <t>CPEV, 0.65mm×100P</t>
  </si>
  <si>
    <t>CPEV, 0.65mm×150P</t>
  </si>
  <si>
    <t>CPEV, 0.65mm×200P</t>
  </si>
  <si>
    <t>CPEV, 0.9mm×5P</t>
  </si>
  <si>
    <t>CPEV, 0.9mm×10P</t>
  </si>
  <si>
    <t>CPEV, 0.9mm×15P</t>
  </si>
  <si>
    <t>CPEV, 0.9mm×20P</t>
  </si>
  <si>
    <t>CPEV, 0.9mm×25P</t>
  </si>
  <si>
    <t>CPEV, 0.9mm×30P</t>
  </si>
  <si>
    <t>CPEV, 0.9mm×50P</t>
  </si>
  <si>
    <t>CPEV, 0.9mm×100P</t>
  </si>
  <si>
    <t>CPEV, 0.9mm×150P</t>
  </si>
  <si>
    <t>CPEV, 0.9mm×200P</t>
  </si>
  <si>
    <t>케이블트레이</t>
  </si>
  <si>
    <t>ST, W150x100Hx2.3t(커버 미포함)</t>
  </si>
  <si>
    <t>ST, W200x100Hx2.3t(커버 미포함)</t>
  </si>
  <si>
    <t>ST, W300x100Hx2.3t(커버 미포함)</t>
  </si>
  <si>
    <t>ST, W400x100Hx2.3t(커버 미포함)</t>
  </si>
  <si>
    <t>ST, W500x100Hx2.3t(커버 미포함)</t>
  </si>
  <si>
    <t>ST, W600x100Hx2.3t(커버 미포함)</t>
  </si>
  <si>
    <t>ST, W700x100Hx2.3t(커버 미포함)</t>
  </si>
  <si>
    <t>ST, W800x100Hx2.3t(커버 미포함)</t>
  </si>
  <si>
    <t>ST, W900x100Hx2.3t(커버 미포함)</t>
  </si>
  <si>
    <t>ST, W1000x100Hx2.3t(커버 미포함)</t>
  </si>
  <si>
    <t>케이블트레이부속품</t>
  </si>
  <si>
    <t>ST, H. ELBOW, W150x100Hx2.3t</t>
  </si>
  <si>
    <t>ST, H. ELBOW, W200x100Hx2.3t</t>
  </si>
  <si>
    <t>ST, H. ELBOW, W300x100Hx2.3t</t>
  </si>
  <si>
    <t>ST, H. ELBOW, W400x100Hx2.3t</t>
  </si>
  <si>
    <t>ST, H. ELBOW, W500x100Hx2.3t</t>
  </si>
  <si>
    <t>ST, H. ELBOW, W600x100Hx2.3t</t>
  </si>
  <si>
    <t>ST, H. ELBOW, W700x100Hx2.3t</t>
  </si>
  <si>
    <t>ST, H. ELBOW, W800x100Hx2.3t</t>
  </si>
  <si>
    <t>ST, H. ELBOW, W900x100Hx2.3t</t>
  </si>
  <si>
    <t>ST, H. ELBOW, W1000x100Hx2.3t</t>
  </si>
  <si>
    <t>ST, V. ELBOW, W150x100Hx2.3t</t>
  </si>
  <si>
    <t>ST, V. ELBOW, W200x100Hx2.3t</t>
  </si>
  <si>
    <t>ST, V. ELBOW, W300x100Hx2.3t</t>
  </si>
  <si>
    <t>ST, V. ELBOW, W400x100Hx2.3t</t>
  </si>
  <si>
    <t>ST, V. ELBOW, W500x100Hx2.3t</t>
  </si>
  <si>
    <t>ST, V. ELBOW, W600x100Hx2.3t</t>
  </si>
  <si>
    <t>ST, V. ELBOW, W700x100Hx2.3t</t>
  </si>
  <si>
    <t>ST, V. ELBOW, W800x100Hx2.3t</t>
  </si>
  <si>
    <t>ST, V. ELBOW, W900x100Hx2.3t</t>
  </si>
  <si>
    <t>ST, V. ELBOW, W1000x100Hx2.3t</t>
  </si>
  <si>
    <t>ST, H. TEE, W150x100Hx2.3t</t>
  </si>
  <si>
    <t>ST, H. TEE, W200x100Hx2.3t</t>
  </si>
  <si>
    <t>ST, H. TEE, W300x100Hx2.3t</t>
  </si>
  <si>
    <t>ST, H. TEE, W400x100Hx2.3t</t>
  </si>
  <si>
    <t>ST, H. TEE, W500x100Hx2.3t</t>
  </si>
  <si>
    <t>ST, H. TEE, W600x100Hx2.3t</t>
  </si>
  <si>
    <t>ST, H. TEE, W700x100Hx2.3t</t>
  </si>
  <si>
    <t>ST, H. TEE, W800x100Hx2.3t</t>
  </si>
  <si>
    <t>ST, H. TEE, W900x100Hx2.3t</t>
  </si>
  <si>
    <t>ST, H. TEE, W1000x100Hx2.3t</t>
  </si>
  <si>
    <t>ST, H. CROSS, W150x100Hx2.3t</t>
  </si>
  <si>
    <t>ST, H. CROSS, W200x100Hx2.3t</t>
  </si>
  <si>
    <t>ST, H. CROSS, W300x100Hx2.3t</t>
  </si>
  <si>
    <t>ST, H. CROSS, W400x100Hx2.3t</t>
  </si>
  <si>
    <t>ST, H. CROSS, W500x100Hx2.3t</t>
  </si>
  <si>
    <t>ST, H. CROSS, W600x100Hx2.3t</t>
  </si>
  <si>
    <t>ST, H. CROSS, W700x100Hx2.3t</t>
  </si>
  <si>
    <t>ST, H. CROSS, W800x100Hx2.3t</t>
  </si>
  <si>
    <t>ST, H. CROSS, W900x100Hx2.3t</t>
  </si>
  <si>
    <t>ST, H. CROSS, W1000x100Hx2.3t</t>
  </si>
  <si>
    <t>ST, REDUCER, W150x100Hx2.3t</t>
  </si>
  <si>
    <t>ST, REDUCER, W200x100Hx2.3t</t>
  </si>
  <si>
    <t>ST, REDUCER, W300x100Hx2.3t</t>
  </si>
  <si>
    <t>ST, REDUCER, W400x100Hx2.3t</t>
  </si>
  <si>
    <t>ST, REDUCER, W500x100Hx2.3t</t>
  </si>
  <si>
    <t>ST, REDUCER, W600x100Hx2.3t</t>
  </si>
  <si>
    <t>ST, REDUCER, W700x100Hx2.3t</t>
  </si>
  <si>
    <t>ST, REDUCER, W800x100Hx2.3t</t>
  </si>
  <si>
    <t>ST, REDUCER, W900x100Hx2.3t</t>
  </si>
  <si>
    <t>ST, REDUCER, W1000x100Hx2.3t</t>
  </si>
  <si>
    <t>아연도, JOINT CONNECTOR, 100Hx2.3t</t>
  </si>
  <si>
    <t>아연도, JOINT CONNECTOR, 150Hx2.6t</t>
  </si>
  <si>
    <t>SHANK BOLT &amp; NUT, 아연도</t>
  </si>
  <si>
    <t>SHANK BOLT &amp; NUT, SUS</t>
  </si>
  <si>
    <t>BONDING JUMPER, 14㎟</t>
  </si>
  <si>
    <t>BONDING JUMPER, 22㎟</t>
  </si>
  <si>
    <t>BONDING JUMPER, 38㎟</t>
  </si>
  <si>
    <t>HOLD DOWN CLAMP, 아연도</t>
  </si>
  <si>
    <t>CHANNEL SPRING NUT, 아연도</t>
  </si>
  <si>
    <t>U CHANNEL, W41x41Hx2.6t</t>
  </si>
  <si>
    <t>SAPERATOR, H100</t>
  </si>
  <si>
    <t>SAPERATOR, H150</t>
  </si>
  <si>
    <t>AL, W150x70Hx2.0t</t>
  </si>
  <si>
    <t>AL, W200x70Hx2.0t</t>
  </si>
  <si>
    <t>AL, W300x70Hx2.0t</t>
  </si>
  <si>
    <t>AL, H. ELBOW, W150x70Hx2.0t</t>
  </si>
  <si>
    <t>AL, H. ELBOW, W200x70Hx2.0t</t>
  </si>
  <si>
    <t>AL, H. ELBOW, W300x70Hx2.0t</t>
  </si>
  <si>
    <t>AL, V. ELBOW, W150x70Hx2.0t</t>
  </si>
  <si>
    <t>AL, V. ELBOW, W200x70Hx2.0t</t>
  </si>
  <si>
    <t>AL, V. ELBOW, W300x70Hx2.0t</t>
  </si>
  <si>
    <t>AL, H. TEE, W150x70Hx2.0t</t>
  </si>
  <si>
    <t>AL, H. TEE, W200x70Hx2.0t</t>
  </si>
  <si>
    <t>AL, H. TEE, W300x70Hx2.0t</t>
  </si>
  <si>
    <t>AL, V. CROSS, W150x70Hx2.0t</t>
  </si>
  <si>
    <t>AL, V. CROSS, W200x70Hx2.0t</t>
  </si>
  <si>
    <t>AL, V. CROSS, W300x70Hx2.0t</t>
  </si>
  <si>
    <t>레이스웨이</t>
  </si>
  <si>
    <t>BODY, W40×H40</t>
  </si>
  <si>
    <t>BODY, W70×H40</t>
  </si>
  <si>
    <t>BODY, W110×H50</t>
  </si>
  <si>
    <t>레이스웨이부속품</t>
  </si>
  <si>
    <t>COVER, W40×H40</t>
  </si>
  <si>
    <t>COVER, W70×H40</t>
  </si>
  <si>
    <t>COVER, W110×H50</t>
  </si>
  <si>
    <t>JOINER, W40×H40</t>
  </si>
  <si>
    <t>JOINER, W70×H40</t>
  </si>
  <si>
    <t>JOINER, W110×H50</t>
  </si>
  <si>
    <t>END CAP, W40×H40</t>
  </si>
  <si>
    <t>END CAP, W70×H40</t>
  </si>
  <si>
    <t>END CAP, W110×H50</t>
  </si>
  <si>
    <t>수평ELBOW, W40×H40</t>
  </si>
  <si>
    <t>수평ELBOW, W70×H40</t>
  </si>
  <si>
    <t>기구용금구, W40×H40</t>
  </si>
  <si>
    <t>기구용금구, W70×H40</t>
  </si>
  <si>
    <t>기구용금구, W110×H50</t>
  </si>
  <si>
    <t>A형 HANGER, W40×H40</t>
  </si>
  <si>
    <t>A형 HANGER, W70×H40</t>
  </si>
  <si>
    <t>A형 HANGER, W110×H50</t>
  </si>
  <si>
    <t>C형 HANGER, W40×H40</t>
  </si>
  <si>
    <t>C형 HANGER, W70×H40</t>
  </si>
  <si>
    <t>C형 HANGER, W110×H50</t>
  </si>
  <si>
    <t>BOX CONNECTOR, W40×H40</t>
  </si>
  <si>
    <t>BOX CONNECTOR, W70×H40</t>
  </si>
  <si>
    <t>JOINT BOX, W40×H40</t>
  </si>
  <si>
    <t>JOINT BOX, W70×H40</t>
  </si>
  <si>
    <t>JOINT BOX, W110×H50</t>
  </si>
  <si>
    <t>JUNC. BOX-2방, W40×H40</t>
  </si>
  <si>
    <t>JUNC. BOX-2방, W70×H40</t>
  </si>
  <si>
    <t>JUNC. BOX-3방, W40×H40</t>
  </si>
  <si>
    <t>JUNC. BOX-3방, W70×H40</t>
  </si>
  <si>
    <t>JUNC. BOX-4방, W40×H40</t>
  </si>
  <si>
    <t>JUNC. BOX-4방, W70×H40</t>
  </si>
  <si>
    <t>AL몰드</t>
  </si>
  <si>
    <t>AL, W28mm, H11mm</t>
  </si>
  <si>
    <t>AL, W36mm, H14mm</t>
  </si>
  <si>
    <t>AL, W50mm, H20mm</t>
  </si>
  <si>
    <t>전선덕트</t>
  </si>
  <si>
    <t>AL덕트, W50mm, H35mm</t>
  </si>
  <si>
    <t>AL덕트, W60mm, H60mm</t>
  </si>
  <si>
    <t>AL덕트, W70mm, H40mm</t>
  </si>
  <si>
    <t>AL덕트, W100mm, H50mm</t>
  </si>
  <si>
    <t>AL덕트, W120mm, H60mm</t>
  </si>
  <si>
    <t>AL덕트, W150mm, H100mm</t>
  </si>
  <si>
    <t>AL덕트엘보, 50mm, ㄱ,ㄴ,T형</t>
  </si>
  <si>
    <t>AL덕트엘보, 70mm, ㄱ,ㄴ,T형</t>
  </si>
  <si>
    <t>AL덕트엘보, 100mm, ㄱ,ㄴ,T형</t>
  </si>
  <si>
    <t>AL덕트엘보, 120mm, ㄱ,ㄴ,T형</t>
  </si>
  <si>
    <t>등기구보강대</t>
  </si>
  <si>
    <t>형광등기구용, 장력형, 0.3m</t>
  </si>
  <si>
    <t>형광등기구용, 장력형, 1.0m</t>
  </si>
  <si>
    <t>형광등기구용, 장력형, 1.5m</t>
  </si>
  <si>
    <t>다운라이트용, 장력형, 1.0m</t>
  </si>
  <si>
    <t>형광등기구용, 행거스프링형</t>
  </si>
  <si>
    <t>형광등기구용, 찬넬보강형</t>
  </si>
  <si>
    <t>다운라이트용, 행거스프링형</t>
  </si>
  <si>
    <t>다운라이트용, 평형스프링형</t>
  </si>
  <si>
    <t>화재감지기</t>
  </si>
  <si>
    <t>열감지기,차동식스포트형</t>
  </si>
  <si>
    <t>열감지기,정온식스포트형</t>
  </si>
  <si>
    <t>열감지기,정온식방폭형</t>
  </si>
  <si>
    <t>연기감지기,광전식2종-비축적</t>
  </si>
  <si>
    <t>감지기(ANALOG),정온식</t>
  </si>
  <si>
    <t>감지기(ANALOG),광전식</t>
  </si>
  <si>
    <t>화재 수신기</t>
  </si>
  <si>
    <t>부표시기, 5 회로 기본</t>
  </si>
  <si>
    <t>중계기, 2/2 감시/제어</t>
  </si>
  <si>
    <t>중계기, 4/4 감시/제어</t>
  </si>
  <si>
    <t>시각경보기 전원반</t>
  </si>
  <si>
    <t>15A</t>
  </si>
  <si>
    <t>전원반(비상, 시각,중계기)</t>
  </si>
  <si>
    <t>중계기 전원반</t>
  </si>
  <si>
    <t>중계기수용함</t>
  </si>
  <si>
    <t>1개용</t>
  </si>
  <si>
    <t>2개용</t>
  </si>
  <si>
    <t>4개용</t>
  </si>
  <si>
    <t>6개용</t>
  </si>
  <si>
    <t>8개용</t>
  </si>
  <si>
    <t>10개용</t>
  </si>
  <si>
    <t>사이렌</t>
  </si>
  <si>
    <t>수동발신기</t>
  </si>
  <si>
    <t>경종</t>
  </si>
  <si>
    <t>DC 24V</t>
  </si>
  <si>
    <t>표시등</t>
  </si>
  <si>
    <t>수동발신기외함</t>
  </si>
  <si>
    <t>노출(STEEL)</t>
  </si>
  <si>
    <t>노출(SUS)</t>
  </si>
  <si>
    <t>피난구 유도등(고휘도)</t>
  </si>
  <si>
    <t>LED, 소형(단면), 60분용</t>
  </si>
  <si>
    <t>LED, 소형(양면), 60분용</t>
  </si>
  <si>
    <t>LED, 중형(단면), 60분용</t>
  </si>
  <si>
    <t>LED, 중형(양면), 60분용</t>
  </si>
  <si>
    <t>LED, 대형(단면), 60분용</t>
  </si>
  <si>
    <t>LED, 대형(양면), 60분용</t>
  </si>
  <si>
    <t>LED, 객석유도등DC24V</t>
  </si>
  <si>
    <t>고휘도 거실통로유도등</t>
  </si>
  <si>
    <t>LED, 천정단면</t>
  </si>
  <si>
    <t>LED, 천정양면</t>
  </si>
  <si>
    <t>고휘도 바닥통로유도등</t>
  </si>
  <si>
    <t>LED, 소형</t>
  </si>
  <si>
    <t>LED, 중형</t>
  </si>
  <si>
    <t>방출표시등</t>
  </si>
  <si>
    <t>하론, 소화약제</t>
  </si>
  <si>
    <t>슈퍼비죠리판넬</t>
  </si>
  <si>
    <t>DC24V</t>
  </si>
  <si>
    <t>수동조작함</t>
  </si>
  <si>
    <t>스르링클러,소화약제,제연담파</t>
  </si>
  <si>
    <t>수동발신기셋트</t>
  </si>
  <si>
    <t>소화전내장형</t>
  </si>
  <si>
    <t>비상콘센트</t>
  </si>
  <si>
    <t>휴대용 비상조명등</t>
  </si>
  <si>
    <t>시각경보기</t>
  </si>
  <si>
    <t>15cd</t>
  </si>
  <si>
    <t>가요성알루미늄피케이블</t>
  </si>
  <si>
    <t>1.5SQ 2C</t>
  </si>
  <si>
    <t>2.5SQ 2C</t>
  </si>
  <si>
    <t>4SQ 2C</t>
  </si>
  <si>
    <t>6SQ 2C</t>
  </si>
  <si>
    <t>1.5SQ 3C</t>
  </si>
  <si>
    <t>2.5SQ 3C</t>
  </si>
  <si>
    <t>4SQ 3C</t>
  </si>
  <si>
    <t>6SQ 3C</t>
  </si>
  <si>
    <t>1.5SQ 4C</t>
  </si>
  <si>
    <t>2.5SQ 4C</t>
  </si>
  <si>
    <t>4SQ 4C</t>
  </si>
  <si>
    <t>6SQ 4C</t>
  </si>
  <si>
    <t>규격</t>
    <phoneticPr fontId="58" type="noConversion"/>
  </si>
  <si>
    <t>단위</t>
    <phoneticPr fontId="58" type="noConversion"/>
  </si>
  <si>
    <t>피뢰도선 지지금구</t>
  </si>
  <si>
    <t>STS, 폴리카본</t>
  </si>
  <si>
    <t>피뢰도선 조인트</t>
  </si>
  <si>
    <t>"ㅡ", "ㅜ"자형</t>
  </si>
  <si>
    <t>익스펜션 조인트</t>
  </si>
  <si>
    <t>STS, AL</t>
  </si>
  <si>
    <t>수막처리동봉</t>
  </si>
  <si>
    <t>길이 : 200~500L, 규격 : 16-240mm2</t>
  </si>
  <si>
    <t>순번</t>
    <phoneticPr fontId="6" type="noConversion"/>
  </si>
  <si>
    <t>품명</t>
    <phoneticPr fontId="58" type="noConversion"/>
  </si>
  <si>
    <t>26년 하반기 정기가격조사(전기통신)</t>
    <phoneticPr fontId="6" type="noConversion"/>
  </si>
  <si>
    <t>2026년 하반기 정기가격조사(전기통신 시장시공가격)</t>
    <phoneticPr fontId="6" type="noConversion"/>
  </si>
  <si>
    <r>
      <t>'26. 상</t>
    </r>
    <r>
      <rPr>
        <b/>
        <sz val="12"/>
        <color indexed="8"/>
        <rFont val="돋움"/>
        <family val="3"/>
        <charset val="129"/>
      </rPr>
      <t>반기
가격</t>
    </r>
    <phoneticPr fontId="6" type="noConversion"/>
  </si>
  <si>
    <r>
      <t xml:space="preserve">'26. </t>
    </r>
    <r>
      <rPr>
        <b/>
        <sz val="12"/>
        <color rgb="FF000000"/>
        <rFont val="돋움"/>
        <family val="2"/>
        <charset val="129"/>
      </rPr>
      <t>하</t>
    </r>
    <r>
      <rPr>
        <b/>
        <sz val="12"/>
        <color indexed="8"/>
        <rFont val="돋움"/>
        <family val="3"/>
        <charset val="129"/>
      </rPr>
      <t>반기
가격</t>
    </r>
    <r>
      <rPr>
        <b/>
        <sz val="12"/>
        <color indexed="8"/>
        <rFont val="Arial"/>
        <family val="2"/>
      </rPr>
      <t>(</t>
    </r>
    <r>
      <rPr>
        <b/>
        <sz val="12"/>
        <color rgb="FF000000"/>
        <rFont val="돋움"/>
        <family val="2"/>
        <charset val="129"/>
      </rPr>
      <t>안)</t>
    </r>
    <phoneticPr fontId="6" type="noConversion"/>
  </si>
  <si>
    <r>
      <t>2026</t>
    </r>
    <r>
      <rPr>
        <b/>
        <sz val="12"/>
        <color rgb="FF000000"/>
        <rFont val="맑은 고딕"/>
        <family val="3"/>
        <charset val="129"/>
      </rPr>
      <t>년</t>
    </r>
    <r>
      <rPr>
        <b/>
        <sz val="12"/>
        <color rgb="FF000000"/>
        <rFont val="Arial"/>
        <family val="2"/>
      </rPr>
      <t xml:space="preserve"> 상</t>
    </r>
    <r>
      <rPr>
        <b/>
        <sz val="12"/>
        <color rgb="FF000000"/>
        <rFont val="맑은 고딕"/>
        <family val="3"/>
        <charset val="129"/>
      </rPr>
      <t>반기</t>
    </r>
    <r>
      <rPr>
        <b/>
        <sz val="12"/>
        <color rgb="FF000000"/>
        <rFont val="Arial"/>
        <family val="2"/>
      </rPr>
      <t xml:space="preserve"> </t>
    </r>
    <r>
      <rPr>
        <b/>
        <sz val="12"/>
        <color rgb="FF000000"/>
        <rFont val="맑은 고딕"/>
        <family val="3"/>
        <charset val="129"/>
      </rPr>
      <t>가격</t>
    </r>
    <phoneticPr fontId="6" type="noConversion"/>
  </si>
  <si>
    <r>
      <t>2026</t>
    </r>
    <r>
      <rPr>
        <b/>
        <sz val="12"/>
        <color rgb="FF000000"/>
        <rFont val="맑은 고딕"/>
        <family val="3"/>
        <charset val="129"/>
      </rPr>
      <t>년</t>
    </r>
    <r>
      <rPr>
        <b/>
        <sz val="12"/>
        <color rgb="FF000000"/>
        <rFont val="Arial"/>
        <family val="2"/>
      </rPr>
      <t xml:space="preserve"> 하</t>
    </r>
    <r>
      <rPr>
        <b/>
        <sz val="12"/>
        <color rgb="FF000000"/>
        <rFont val="맑은 고딕"/>
        <family val="3"/>
        <charset val="129"/>
      </rPr>
      <t>반기</t>
    </r>
    <r>
      <rPr>
        <b/>
        <sz val="12"/>
        <color rgb="FF000000"/>
        <rFont val="Arial"/>
        <family val="2"/>
      </rPr>
      <t xml:space="preserve"> 
</t>
    </r>
    <r>
      <rPr>
        <b/>
        <sz val="12"/>
        <color rgb="FF000000"/>
        <rFont val="맑은 고딕"/>
        <family val="3"/>
        <charset val="129"/>
      </rPr>
      <t>가격(안)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</si>
</sst>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2" formatCode="_-&quot;₩&quot;* #,##0_-;\-&quot;₩&quot;* #,##0_-;_-&quot;₩&quot;* &quot;-&quot;_-;_-@_-"/>
    <numFmt numFmtId="41" formatCode="_-* #,##0_-;\-* #,##0_-;_-* &quot;-&quot;_-;_-@_-"/>
    <numFmt numFmtId="44" formatCode="_-&quot;₩&quot;* #,##0.00_-;\-&quot;₩&quot;* #,##0.00_-;_-&quot;₩&quot;* &quot;-&quot;??_-;_-@_-"/>
    <numFmt numFmtId="43" formatCode="_-* #,##0.00_-;\-* #,##0.00_-;_-* &quot;-&quot;??_-;_-@_-"/>
    <numFmt numFmtId="176" formatCode="_(* #,##0_);_(* \(#,##0\);_(* &quot;-&quot;_);_(@_)"/>
    <numFmt numFmtId="177" formatCode="_ * #,##0.00_ ;_ * \-#,##0.00_ ;_ * &quot;-&quot;??_ ;_ @_ "/>
    <numFmt numFmtId="178" formatCode="\$#.00"/>
    <numFmt numFmtId="179" formatCode="&quot;₩&quot;#,##0.00;&quot;₩&quot;&quot;₩&quot;&quot;₩&quot;&quot;₩&quot;&quot;₩&quot;&quot;₩&quot;&quot;₩&quot;&quot;₩&quot;\-#,##0.00"/>
    <numFmt numFmtId="180" formatCode="%#.00"/>
    <numFmt numFmtId="181" formatCode="_-* #,##0.0_-;\-* #,##0.0_-;_-* &quot;-&quot;_-;_-@_-"/>
    <numFmt numFmtId="182" formatCode="0_);[Red]\(0\)"/>
    <numFmt numFmtId="183" formatCode="#,##0.00_ "/>
    <numFmt numFmtId="184" formatCode="####\-###\-####"/>
  </numFmts>
  <fonts count="63">
    <font>
      <sz val="10"/>
      <name val="Arial"/>
      <family val="2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8"/>
      <name val="돋움"/>
      <family val="3"/>
      <charset val="129"/>
    </font>
    <font>
      <sz val="11"/>
      <color rgb="FF000000"/>
      <name val="돋움"/>
      <family val="3"/>
      <charset val="129"/>
    </font>
    <font>
      <sz val="11"/>
      <name val="돋움"/>
      <family val="3"/>
      <charset val="129"/>
    </font>
    <font>
      <sz val="10"/>
      <name val="Times New Roman"/>
      <family val="1"/>
    </font>
    <font>
      <sz val="10"/>
      <name val="바탕체"/>
      <family val="1"/>
      <charset val="129"/>
    </font>
    <font>
      <sz val="12"/>
      <name val="바탕체"/>
      <family val="1"/>
      <charset val="129"/>
    </font>
    <font>
      <sz val="12"/>
      <name val="¹????¼"/>
      <family val="1"/>
      <charset val="129"/>
    </font>
    <font>
      <sz val="12"/>
      <name val="COUR"/>
      <family val="3"/>
    </font>
    <font>
      <sz val="12"/>
      <name val="Times New Roman"/>
      <family val="1"/>
    </font>
    <font>
      <sz val="10"/>
      <name val="Helv"/>
      <family val="2"/>
    </font>
    <font>
      <sz val="1"/>
      <color indexed="8"/>
      <name val="Courier"/>
      <family val="3"/>
    </font>
    <font>
      <sz val="12"/>
      <name val="System"/>
      <family val="2"/>
      <charset val="129"/>
    </font>
    <font>
      <u/>
      <sz val="8"/>
      <color indexed="12"/>
      <name val="Times New Roman"/>
      <family val="1"/>
    </font>
    <font>
      <sz val="12"/>
      <name val="¹UAAA¼"/>
      <family val="1"/>
      <charset val="129"/>
    </font>
    <font>
      <sz val="12"/>
      <color rgb="FF000000"/>
      <name val="한컴바탕"/>
      <family val="1"/>
      <charset val="129"/>
    </font>
    <font>
      <sz val="10"/>
      <color rgb="FF000000"/>
      <name val="바탕체"/>
      <family val="1"/>
      <charset val="129"/>
    </font>
    <font>
      <sz val="10"/>
      <color rgb="FF000000"/>
      <name val="Arial"/>
      <family val="2"/>
    </font>
    <font>
      <sz val="10"/>
      <color rgb="FFFF0000"/>
      <name val="바탕체"/>
      <family val="1"/>
      <charset val="129"/>
    </font>
    <font>
      <sz val="20"/>
      <name val="HY헤드라인M"/>
      <family val="1"/>
      <charset val="129"/>
    </font>
    <font>
      <sz val="10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8"/>
      <color rgb="FF000000"/>
      <name val="HY헤드라인M"/>
      <family val="1"/>
      <charset val="129"/>
    </font>
    <font>
      <sz val="18"/>
      <name val="HY헤드라인M"/>
      <family val="1"/>
      <charset val="129"/>
    </font>
    <font>
      <b/>
      <sz val="10"/>
      <color indexed="8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2"/>
      <color indexed="8"/>
      <name val="돋움"/>
      <family val="3"/>
      <charset val="129"/>
    </font>
    <font>
      <b/>
      <sz val="12"/>
      <color indexed="8"/>
      <name val="Arial"/>
      <family val="2"/>
    </font>
    <font>
      <b/>
      <sz val="12"/>
      <color rgb="FF000000"/>
      <name val="돋움"/>
      <family val="2"/>
      <charset val="129"/>
    </font>
    <font>
      <sz val="9"/>
      <color rgb="FF000000"/>
      <name val="돋움"/>
      <family val="3"/>
      <charset val="129"/>
    </font>
    <font>
      <sz val="10"/>
      <name val="돋움"/>
      <family val="2"/>
      <charset val="129"/>
    </font>
    <font>
      <b/>
      <sz val="9"/>
      <color rgb="FF000000"/>
      <name val="돋움"/>
      <family val="3"/>
      <charset val="129"/>
    </font>
    <font>
      <sz val="10"/>
      <name val="Arial"/>
      <family val="2"/>
      <charset val="129"/>
    </font>
    <font>
      <sz val="10"/>
      <color rgb="FFFF0000"/>
      <name val="돋움"/>
      <family val="2"/>
      <charset val="129"/>
    </font>
    <font>
      <sz val="9"/>
      <color theme="1"/>
      <name val="돋움"/>
      <family val="3"/>
      <charset val="129"/>
    </font>
    <font>
      <sz val="10"/>
      <color theme="1"/>
      <name val="Arial"/>
      <family val="2"/>
    </font>
    <font>
      <b/>
      <sz val="10"/>
      <name val="Arial"/>
      <family val="2"/>
    </font>
    <font>
      <sz val="11"/>
      <color theme="1"/>
      <name val="돋움"/>
      <family val="3"/>
      <charset val="129"/>
    </font>
    <font>
      <sz val="9"/>
      <name val="굴림체"/>
      <family val="3"/>
      <charset val="129"/>
    </font>
    <font>
      <sz val="10"/>
      <name val="맑은 고딕"/>
      <family val="2"/>
      <charset val="129"/>
    </font>
    <font>
      <b/>
      <sz val="9"/>
      <name val="굴림체"/>
      <family val="3"/>
      <charset val="129"/>
    </font>
    <font>
      <sz val="9"/>
      <color theme="1"/>
      <name val="굴림체"/>
      <family val="3"/>
      <charset val="129"/>
    </font>
    <font>
      <b/>
      <sz val="9"/>
      <color theme="1"/>
      <name val="굴림체"/>
      <family val="3"/>
      <charset val="129"/>
    </font>
    <font>
      <sz val="10"/>
      <color indexed="8"/>
      <name val="Arial"/>
      <family val="2"/>
    </font>
    <font>
      <sz val="11"/>
      <color indexed="8"/>
      <name val="돋움체"/>
      <family val="3"/>
      <charset val="129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9"/>
      <color indexed="81"/>
      <name val="돋움"/>
      <family val="3"/>
      <charset val="129"/>
    </font>
    <font>
      <sz val="9"/>
      <color indexed="81"/>
      <name val="Tahoma"/>
      <family val="2"/>
    </font>
    <font>
      <sz val="8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ajor"/>
    </font>
    <font>
      <b/>
      <sz val="12"/>
      <color rgb="FF000000"/>
      <name val="맑은 고딕"/>
      <family val="3"/>
      <charset val="129"/>
    </font>
    <font>
      <b/>
      <sz val="12"/>
      <color rgb="FF000000"/>
      <name val="Arial"/>
      <family val="2"/>
    </font>
    <font>
      <sz val="13"/>
      <color rgb="FF000000"/>
      <name val="한양중고딕"/>
      <family val="3"/>
      <charset val="129"/>
    </font>
  </fonts>
  <fills count="9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rgb="FF1F497D"/>
      </left>
      <right style="thin">
        <color indexed="64"/>
      </right>
      <top style="medium">
        <color rgb="FF1F497D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/>
      <diagonal/>
    </border>
  </borders>
  <cellStyleXfs count="198">
    <xf numFmtId="0" fontId="0" fillId="0" borderId="0"/>
    <xf numFmtId="9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7" fontId="9" fillId="0" borderId="0" applyFont="0" applyFill="0" applyBorder="0" applyAlignment="0" applyProtection="0"/>
    <xf numFmtId="0" fontId="10" fillId="0" borderId="0"/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0" fillId="0" borderId="2">
      <alignment horizontal="centerContinuous" vertical="center"/>
    </xf>
    <xf numFmtId="0" fontId="11" fillId="0" borderId="0" applyNumberFormat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/>
    <xf numFmtId="0" fontId="13" fillId="2" borderId="0"/>
    <xf numFmtId="0" fontId="12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7" fillId="0" borderId="0"/>
    <xf numFmtId="4" fontId="16" fillId="0" borderId="0">
      <protection locked="0"/>
    </xf>
    <xf numFmtId="38" fontId="5" fillId="0" borderId="0" applyFont="0" applyFill="0" applyBorder="0" applyAlignment="0" applyProtection="0"/>
    <xf numFmtId="178" fontId="16" fillId="0" borderId="0">
      <protection locked="0"/>
    </xf>
    <xf numFmtId="0" fontId="5" fillId="0" borderId="0" applyFont="0" applyFill="0" applyBorder="0" applyAlignment="0" applyProtection="0"/>
    <xf numFmtId="179" fontId="5" fillId="0" borderId="0" applyFont="0" applyFill="0" applyBorder="0" applyAlignment="0" applyProtection="0"/>
    <xf numFmtId="0" fontId="10" fillId="0" borderId="0"/>
    <xf numFmtId="0" fontId="18" fillId="0" borderId="0" applyNumberFormat="0" applyFill="0" applyBorder="0" applyAlignment="0" applyProtection="0">
      <alignment vertical="top"/>
      <protection locked="0"/>
    </xf>
    <xf numFmtId="180" fontId="16" fillId="0" borderId="0">
      <protection locked="0"/>
    </xf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21" fillId="0" borderId="0"/>
    <xf numFmtId="0" fontId="22" fillId="0" borderId="0"/>
    <xf numFmtId="0" fontId="23" fillId="0" borderId="2">
      <alignment horizontal="centerContinuous" vertical="center"/>
    </xf>
    <xf numFmtId="0" fontId="7" fillId="0" borderId="0"/>
    <xf numFmtId="0" fontId="20" fillId="0" borderId="0"/>
    <xf numFmtId="0" fontId="22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5" fillId="3" borderId="4">
      <alignment horizontal="center"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/>
    <xf numFmtId="9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5" fillId="0" borderId="0"/>
    <xf numFmtId="0" fontId="8" fillId="0" borderId="0"/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66">
    <xf numFmtId="0" fontId="0" fillId="0" borderId="0" xfId="0"/>
    <xf numFmtId="0" fontId="7" fillId="0" borderId="0" xfId="169">
      <alignment vertical="center"/>
    </xf>
    <xf numFmtId="0" fontId="7" fillId="0" borderId="0" xfId="169" applyAlignment="1">
      <alignment horizontal="center" vertical="center" shrinkToFit="1"/>
    </xf>
    <xf numFmtId="0" fontId="7" fillId="0" borderId="0" xfId="169" applyAlignment="1">
      <alignment vertical="center" shrinkToFit="1"/>
    </xf>
    <xf numFmtId="41" fontId="7" fillId="0" borderId="0" xfId="169" applyNumberFormat="1">
      <alignment vertical="center"/>
    </xf>
    <xf numFmtId="0" fontId="28" fillId="0" borderId="10" xfId="169" applyFont="1" applyBorder="1" applyAlignment="1">
      <alignment horizontal="center" vertical="center" shrinkToFit="1"/>
    </xf>
    <xf numFmtId="0" fontId="24" fillId="0" borderId="8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30" fillId="5" borderId="5" xfId="0" applyNumberFormat="1" applyFont="1" applyFill="1" applyBorder="1" applyAlignment="1">
      <alignment horizontal="center" vertical="center"/>
    </xf>
    <xf numFmtId="49" fontId="30" fillId="5" borderId="6" xfId="0" quotePrefix="1" applyNumberFormat="1" applyFont="1" applyFill="1" applyBorder="1" applyAlignment="1">
      <alignment horizontal="center" vertical="center" wrapText="1"/>
    </xf>
    <xf numFmtId="10" fontId="32" fillId="0" borderId="0" xfId="0" applyNumberFormat="1" applyFont="1" applyAlignment="1">
      <alignment vertical="center"/>
    </xf>
    <xf numFmtId="0" fontId="33" fillId="4" borderId="1" xfId="169" applyFont="1" applyFill="1" applyBorder="1" applyAlignment="1">
      <alignment horizontal="center" vertical="center" shrinkToFit="1"/>
    </xf>
    <xf numFmtId="41" fontId="32" fillId="4" borderId="1" xfId="170" applyFont="1" applyFill="1" applyBorder="1" applyAlignment="1">
      <alignment vertical="center" shrinkToFit="1"/>
    </xf>
    <xf numFmtId="10" fontId="32" fillId="4" borderId="9" xfId="164" applyNumberFormat="1" applyFont="1" applyFill="1" applyBorder="1" applyAlignment="1">
      <alignment vertical="center"/>
    </xf>
    <xf numFmtId="0" fontId="33" fillId="4" borderId="1" xfId="169" applyFont="1" applyFill="1" applyBorder="1" applyAlignment="1">
      <alignment horizontal="center" vertical="center"/>
    </xf>
    <xf numFmtId="0" fontId="33" fillId="0" borderId="0" xfId="169" applyFont="1">
      <alignment vertical="center"/>
    </xf>
    <xf numFmtId="10" fontId="33" fillId="0" borderId="0" xfId="169" applyNumberFormat="1" applyFont="1">
      <alignment vertical="center"/>
    </xf>
    <xf numFmtId="0" fontId="32" fillId="0" borderId="0" xfId="0" applyFont="1" applyAlignment="1">
      <alignment horizontal="center"/>
    </xf>
    <xf numFmtId="10" fontId="32" fillId="0" borderId="0" xfId="0" applyNumberFormat="1" applyFont="1"/>
    <xf numFmtId="0" fontId="32" fillId="0" borderId="0" xfId="0" applyFont="1"/>
    <xf numFmtId="49" fontId="30" fillId="0" borderId="0" xfId="0" applyNumberFormat="1" applyFont="1" applyAlignment="1">
      <alignment horizontal="center" vertical="center"/>
    </xf>
    <xf numFmtId="0" fontId="33" fillId="0" borderId="1" xfId="0" applyFont="1" applyBorder="1" applyAlignment="1">
      <alignment horizontal="center" vertical="center" shrinkToFit="1"/>
    </xf>
    <xf numFmtId="0" fontId="33" fillId="0" borderId="1" xfId="0" applyFont="1" applyBorder="1" applyAlignment="1">
      <alignment horizontal="left" vertical="center" shrinkToFit="1"/>
    </xf>
    <xf numFmtId="41" fontId="33" fillId="0" borderId="7" xfId="163" applyNumberFormat="1" applyFont="1" applyBorder="1" applyAlignment="1">
      <alignment horizontal="center" vertical="center" shrinkToFit="1"/>
    </xf>
    <xf numFmtId="10" fontId="32" fillId="0" borderId="3" xfId="164" applyNumberFormat="1" applyFont="1" applyFill="1" applyBorder="1" applyAlignment="1">
      <alignment horizontal="center" vertical="center"/>
    </xf>
    <xf numFmtId="0" fontId="33" fillId="4" borderId="1" xfId="169" applyFont="1" applyFill="1" applyBorder="1" applyAlignment="1">
      <alignment horizontal="left" vertical="center" shrinkToFit="1"/>
    </xf>
    <xf numFmtId="0" fontId="33" fillId="4" borderId="1" xfId="169" applyFont="1" applyFill="1" applyBorder="1" applyAlignment="1">
      <alignment horizontal="left" vertical="center"/>
    </xf>
    <xf numFmtId="0" fontId="32" fillId="0" borderId="3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181" fontId="33" fillId="0" borderId="7" xfId="163" applyNumberFormat="1" applyFont="1" applyBorder="1" applyAlignment="1">
      <alignment horizontal="center" vertical="center" shrinkToFit="1"/>
    </xf>
    <xf numFmtId="49" fontId="34" fillId="6" borderId="5" xfId="0" applyNumberFormat="1" applyFont="1" applyFill="1" applyBorder="1" applyAlignment="1">
      <alignment horizontal="center" vertical="center"/>
    </xf>
    <xf numFmtId="49" fontId="35" fillId="6" borderId="5" xfId="0" applyNumberFormat="1" applyFont="1" applyFill="1" applyBorder="1" applyAlignment="1">
      <alignment horizontal="center" vertical="center"/>
    </xf>
    <xf numFmtId="176" fontId="35" fillId="6" borderId="5" xfId="165" quotePrefix="1" applyFont="1" applyFill="1" applyBorder="1" applyAlignment="1">
      <alignment horizontal="center" vertical="center" wrapText="1"/>
    </xf>
    <xf numFmtId="10" fontId="34" fillId="6" borderId="5" xfId="164" applyNumberFormat="1" applyFont="1" applyFill="1" applyBorder="1" applyAlignment="1">
      <alignment horizontal="center" vertical="center"/>
    </xf>
    <xf numFmtId="10" fontId="0" fillId="0" borderId="0" xfId="0" applyNumberFormat="1" applyAlignment="1">
      <alignment vertical="center"/>
    </xf>
    <xf numFmtId="182" fontId="37" fillId="7" borderId="5" xfId="0" applyNumberFormat="1" applyFont="1" applyFill="1" applyBorder="1" applyAlignment="1">
      <alignment horizontal="center" vertical="center" shrinkToFit="1"/>
    </xf>
    <xf numFmtId="0" fontId="37" fillId="7" borderId="5" xfId="0" applyFont="1" applyFill="1" applyBorder="1" applyAlignment="1">
      <alignment horizontal="left" vertical="center" shrinkToFit="1"/>
    </xf>
    <xf numFmtId="0" fontId="37" fillId="7" borderId="5" xfId="0" applyFont="1" applyFill="1" applyBorder="1" applyAlignment="1">
      <alignment horizontal="center" vertical="center" shrinkToFit="1"/>
    </xf>
    <xf numFmtId="176" fontId="37" fillId="0" borderId="5" xfId="165" applyFont="1" applyFill="1" applyBorder="1" applyAlignment="1">
      <alignment horizontal="right" vertical="center" shrinkToFit="1"/>
    </xf>
    <xf numFmtId="10" fontId="0" fillId="0" borderId="5" xfId="164" applyNumberFormat="1" applyFont="1" applyBorder="1" applyAlignment="1">
      <alignment vertical="center"/>
    </xf>
    <xf numFmtId="176" fontId="37" fillId="0" borderId="5" xfId="165" applyFont="1" applyFill="1" applyBorder="1" applyAlignment="1" applyProtection="1">
      <alignment horizontal="right" vertical="center" shrinkToFit="1"/>
    </xf>
    <xf numFmtId="0" fontId="37" fillId="7" borderId="5" xfId="0" applyFont="1" applyFill="1" applyBorder="1" applyAlignment="1">
      <alignment horizontal="left" vertical="center" wrapText="1" shrinkToFit="1"/>
    </xf>
    <xf numFmtId="10" fontId="38" fillId="0" borderId="5" xfId="164" applyNumberFormat="1" applyFont="1" applyBorder="1" applyAlignment="1">
      <alignment horizontal="center" vertical="center"/>
    </xf>
    <xf numFmtId="0" fontId="37" fillId="0" borderId="5" xfId="0" applyFont="1" applyBorder="1" applyAlignment="1">
      <alignment horizontal="left" vertical="center" shrinkToFit="1"/>
    </xf>
    <xf numFmtId="0" fontId="37" fillId="0" borderId="5" xfId="0" applyFont="1" applyBorder="1" applyAlignment="1">
      <alignment horizontal="center" vertical="center" shrinkToFi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76" fontId="0" fillId="0" borderId="0" xfId="165" applyFont="1"/>
    <xf numFmtId="10" fontId="0" fillId="0" borderId="0" xfId="164" applyNumberFormat="1" applyFont="1"/>
    <xf numFmtId="0" fontId="7" fillId="0" borderId="1" xfId="169" applyBorder="1" applyAlignment="1">
      <alignment horizontal="center" vertical="center" shrinkToFit="1"/>
    </xf>
    <xf numFmtId="41" fontId="0" fillId="0" borderId="1" xfId="170" applyFont="1" applyBorder="1" applyAlignment="1">
      <alignment vertical="center" shrinkToFit="1"/>
    </xf>
    <xf numFmtId="10" fontId="0" fillId="0" borderId="1" xfId="171" applyNumberFormat="1" applyFont="1" applyBorder="1" applyAlignment="1">
      <alignment vertical="center" shrinkToFit="1"/>
    </xf>
    <xf numFmtId="183" fontId="0" fillId="4" borderId="1" xfId="0" quotePrefix="1" applyNumberFormat="1" applyFill="1" applyBorder="1" applyAlignment="1">
      <alignment horizontal="center" vertical="center"/>
    </xf>
    <xf numFmtId="176" fontId="39" fillId="0" borderId="5" xfId="165" applyFont="1" applyFill="1" applyBorder="1" applyAlignment="1">
      <alignment horizontal="right" vertical="center" shrinkToFit="1"/>
    </xf>
    <xf numFmtId="10" fontId="0" fillId="0" borderId="5" xfId="164" applyNumberFormat="1" applyFont="1" applyFill="1" applyBorder="1" applyAlignment="1">
      <alignment horizontal="center" vertical="center"/>
    </xf>
    <xf numFmtId="0" fontId="40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183" fontId="0" fillId="4" borderId="14" xfId="0" quotePrefix="1" applyNumberFormat="1" applyFill="1" applyBorder="1" applyAlignment="1">
      <alignment horizontal="center" vertical="center"/>
    </xf>
    <xf numFmtId="176" fontId="37" fillId="0" borderId="6" xfId="165" applyFont="1" applyFill="1" applyBorder="1" applyAlignment="1">
      <alignment horizontal="right" vertical="center" shrinkToFit="1"/>
    </xf>
    <xf numFmtId="176" fontId="39" fillId="0" borderId="6" xfId="165" applyFont="1" applyFill="1" applyBorder="1" applyAlignment="1">
      <alignment horizontal="right" vertical="center" shrinkToFit="1"/>
    </xf>
    <xf numFmtId="182" fontId="37" fillId="7" borderId="15" xfId="0" applyNumberFormat="1" applyFont="1" applyFill="1" applyBorder="1" applyAlignment="1">
      <alignment horizontal="center" vertical="center" shrinkToFit="1"/>
    </xf>
    <xf numFmtId="176" fontId="37" fillId="0" borderId="1" xfId="165" applyFont="1" applyFill="1" applyBorder="1" applyAlignment="1">
      <alignment horizontal="right" vertical="center" shrinkToFit="1"/>
    </xf>
    <xf numFmtId="176" fontId="39" fillId="0" borderId="1" xfId="165" applyFont="1" applyFill="1" applyBorder="1" applyAlignment="1">
      <alignment horizontal="right" vertical="center" shrinkToFit="1"/>
    </xf>
    <xf numFmtId="10" fontId="0" fillId="0" borderId="9" xfId="164" applyNumberFormat="1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76" fontId="37" fillId="0" borderId="1" xfId="165" applyFont="1" applyFill="1" applyBorder="1" applyAlignment="1" applyProtection="1">
      <alignment horizontal="right" vertical="center" shrinkToFit="1"/>
    </xf>
    <xf numFmtId="176" fontId="39" fillId="0" borderId="1" xfId="165" applyFont="1" applyFill="1" applyBorder="1" applyAlignment="1" applyProtection="1">
      <alignment horizontal="right" vertical="center" shrinkToFit="1"/>
    </xf>
    <xf numFmtId="0" fontId="38" fillId="0" borderId="9" xfId="0" applyFont="1" applyBorder="1" applyAlignment="1">
      <alignment horizontal="center" vertical="center"/>
    </xf>
    <xf numFmtId="0" fontId="41" fillId="0" borderId="9" xfId="0" applyFont="1" applyBorder="1" applyAlignment="1">
      <alignment horizontal="center" vertical="center"/>
    </xf>
    <xf numFmtId="176" fontId="42" fillId="0" borderId="1" xfId="165" applyFont="1" applyFill="1" applyBorder="1" applyAlignment="1" applyProtection="1">
      <alignment horizontal="right" vertical="center" shrinkToFit="1"/>
    </xf>
    <xf numFmtId="184" fontId="0" fillId="4" borderId="1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184" fontId="43" fillId="4" borderId="1" xfId="0" applyNumberFormat="1" applyFont="1" applyFill="1" applyBorder="1" applyAlignment="1">
      <alignment horizontal="center" vertical="center"/>
    </xf>
    <xf numFmtId="184" fontId="43" fillId="4" borderId="1" xfId="0" applyNumberFormat="1" applyFont="1" applyFill="1" applyBorder="1" applyAlignment="1">
      <alignment horizontal="center" vertical="center" wrapText="1"/>
    </xf>
    <xf numFmtId="176" fontId="37" fillId="0" borderId="1" xfId="165" applyFont="1" applyFill="1" applyBorder="1" applyAlignment="1" applyProtection="1">
      <alignment horizontal="center" vertical="center" shrinkToFit="1"/>
    </xf>
    <xf numFmtId="176" fontId="0" fillId="0" borderId="1" xfId="165" applyFont="1" applyBorder="1" applyAlignment="1">
      <alignment vertical="center"/>
    </xf>
    <xf numFmtId="176" fontId="44" fillId="0" borderId="1" xfId="165" applyFont="1" applyFill="1" applyBorder="1" applyAlignment="1">
      <alignment vertical="center"/>
    </xf>
    <xf numFmtId="176" fontId="0" fillId="0" borderId="1" xfId="165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4" borderId="1" xfId="193" applyFont="1" applyFill="1" applyBorder="1" applyAlignment="1" applyProtection="1">
      <alignment horizontal="center" vertical="center" wrapText="1"/>
      <protection locked="0"/>
    </xf>
    <xf numFmtId="0" fontId="43" fillId="4" borderId="1" xfId="170" applyNumberFormat="1" applyFont="1" applyFill="1" applyBorder="1" applyAlignment="1" applyProtection="1">
      <alignment horizontal="center" vertical="center"/>
      <protection locked="0"/>
    </xf>
    <xf numFmtId="0" fontId="0" fillId="4" borderId="1" xfId="193" applyFont="1" applyFill="1" applyBorder="1" applyAlignment="1" applyProtection="1">
      <alignment horizontal="center" vertical="center"/>
      <protection locked="0"/>
    </xf>
    <xf numFmtId="0" fontId="0" fillId="4" borderId="1" xfId="170" applyNumberFormat="1" applyFont="1" applyFill="1" applyBorder="1" applyAlignment="1" applyProtection="1">
      <alignment horizontal="center" vertical="center"/>
      <protection locked="0"/>
    </xf>
    <xf numFmtId="0" fontId="43" fillId="4" borderId="1" xfId="193" applyFont="1" applyFill="1" applyBorder="1" applyAlignment="1" applyProtection="1">
      <alignment horizontal="center" vertical="center"/>
      <protection locked="0"/>
    </xf>
    <xf numFmtId="0" fontId="45" fillId="4" borderId="1" xfId="0" applyFont="1" applyFill="1" applyBorder="1" applyAlignment="1">
      <alignment horizontal="center" vertical="center"/>
    </xf>
    <xf numFmtId="176" fontId="0" fillId="0" borderId="1" xfId="165" applyFont="1" applyFill="1" applyBorder="1" applyAlignment="1">
      <alignment vertical="center"/>
    </xf>
    <xf numFmtId="0" fontId="43" fillId="4" borderId="1" xfId="172" quotePrefix="1" applyFont="1" applyFill="1" applyBorder="1" applyAlignment="1">
      <alignment horizontal="center" vertical="center"/>
    </xf>
    <xf numFmtId="0" fontId="43" fillId="4" borderId="1" xfId="172" quotePrefix="1" applyFont="1" applyFill="1" applyBorder="1" applyAlignment="1">
      <alignment horizontal="center" vertical="center" wrapText="1"/>
    </xf>
    <xf numFmtId="0" fontId="45" fillId="4" borderId="1" xfId="172" quotePrefix="1" applyFont="1" applyFill="1" applyBorder="1" applyAlignment="1">
      <alignment horizontal="center" vertical="center"/>
    </xf>
    <xf numFmtId="0" fontId="43" fillId="0" borderId="1" xfId="173" applyFont="1" applyBorder="1" applyAlignment="1">
      <alignment horizontal="center" vertical="center"/>
    </xf>
    <xf numFmtId="0" fontId="0" fillId="0" borderId="1" xfId="173" applyFont="1" applyBorder="1" applyAlignment="1">
      <alignment horizontal="center" vertical="center"/>
    </xf>
    <xf numFmtId="0" fontId="45" fillId="0" borderId="1" xfId="172" quotePrefix="1" applyFont="1" applyBorder="1" applyAlignment="1">
      <alignment horizontal="center" vertical="center"/>
    </xf>
    <xf numFmtId="0" fontId="0" fillId="8" borderId="0" xfId="0" applyFill="1" applyAlignment="1">
      <alignment vertical="center"/>
    </xf>
    <xf numFmtId="0" fontId="0" fillId="0" borderId="1" xfId="0" applyBorder="1" applyAlignment="1">
      <alignment horizontal="center" vertical="center"/>
    </xf>
    <xf numFmtId="182" fontId="0" fillId="0" borderId="1" xfId="0" applyNumberForma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182" fontId="37" fillId="0" borderId="15" xfId="0" applyNumberFormat="1" applyFont="1" applyBorder="1" applyAlignment="1">
      <alignment horizontal="center" vertical="center" shrinkToFit="1"/>
    </xf>
    <xf numFmtId="41" fontId="0" fillId="0" borderId="1" xfId="170" applyFont="1" applyFill="1" applyBorder="1" applyAlignment="1">
      <alignment horizontal="center" vertical="center"/>
    </xf>
    <xf numFmtId="183" fontId="0" fillId="0" borderId="1" xfId="0" quotePrefix="1" applyNumberFormat="1" applyBorder="1" applyAlignment="1">
      <alignment horizontal="center" vertical="center"/>
    </xf>
    <xf numFmtId="182" fontId="0" fillId="0" borderId="1" xfId="0" quotePrefix="1" applyNumberFormat="1" applyBorder="1" applyAlignment="1">
      <alignment horizontal="center" vertical="center"/>
    </xf>
    <xf numFmtId="183" fontId="46" fillId="0" borderId="1" xfId="0" applyNumberFormat="1" applyFont="1" applyBorder="1" applyAlignment="1">
      <alignment horizontal="center" vertical="center"/>
    </xf>
    <xf numFmtId="0" fontId="47" fillId="0" borderId="9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41" fontId="48" fillId="0" borderId="1" xfId="170" applyFont="1" applyFill="1" applyBorder="1" applyAlignment="1">
      <alignment horizontal="center" vertical="center"/>
    </xf>
    <xf numFmtId="49" fontId="43" fillId="0" borderId="1" xfId="0" applyNumberFormat="1" applyFont="1" applyBorder="1" applyAlignment="1">
      <alignment horizontal="center" vertical="center" wrapText="1"/>
    </xf>
    <xf numFmtId="183" fontId="49" fillId="0" borderId="1" xfId="0" applyNumberFormat="1" applyFont="1" applyBorder="1" applyAlignment="1">
      <alignment horizontal="center" vertical="center"/>
    </xf>
    <xf numFmtId="176" fontId="43" fillId="0" borderId="1" xfId="165" applyFont="1" applyBorder="1" applyAlignment="1">
      <alignment vertical="center"/>
    </xf>
    <xf numFmtId="41" fontId="50" fillId="0" borderId="1" xfId="170" applyFont="1" applyFill="1" applyBorder="1" applyAlignment="1">
      <alignment horizontal="center" vertical="center"/>
    </xf>
    <xf numFmtId="0" fontId="43" fillId="0" borderId="9" xfId="0" applyFont="1" applyBorder="1" applyAlignment="1">
      <alignment horizontal="center" vertical="center"/>
    </xf>
    <xf numFmtId="0" fontId="43" fillId="0" borderId="0" xfId="0" applyFont="1" applyAlignment="1">
      <alignment vertical="center"/>
    </xf>
    <xf numFmtId="0" fontId="38" fillId="0" borderId="9" xfId="0" applyFont="1" applyBorder="1" applyAlignment="1">
      <alignment vertical="center"/>
    </xf>
    <xf numFmtId="0" fontId="51" fillId="0" borderId="1" xfId="167" applyFont="1" applyBorder="1" applyAlignment="1">
      <alignment horizontal="center" vertical="center"/>
    </xf>
    <xf numFmtId="0" fontId="52" fillId="0" borderId="1" xfId="167" applyFont="1" applyBorder="1" applyAlignment="1">
      <alignment horizontal="center" vertical="center"/>
    </xf>
    <xf numFmtId="0" fontId="0" fillId="0" borderId="9" xfId="0" applyBorder="1" applyAlignment="1">
      <alignment vertical="center"/>
    </xf>
    <xf numFmtId="176" fontId="53" fillId="0" borderId="1" xfId="165" applyFont="1" applyFill="1" applyBorder="1" applyAlignment="1">
      <alignment vertical="center"/>
    </xf>
    <xf numFmtId="0" fontId="51" fillId="4" borderId="1" xfId="167" applyFont="1" applyFill="1" applyBorder="1" applyAlignment="1">
      <alignment horizontal="center" vertical="center"/>
    </xf>
    <xf numFmtId="0" fontId="52" fillId="4" borderId="1" xfId="167" applyFont="1" applyFill="1" applyBorder="1" applyAlignment="1">
      <alignment horizontal="center" vertical="center"/>
    </xf>
    <xf numFmtId="0" fontId="0" fillId="4" borderId="1" xfId="173" applyFont="1" applyFill="1" applyBorder="1" applyAlignment="1">
      <alignment horizontal="center" vertical="center"/>
    </xf>
    <xf numFmtId="0" fontId="43" fillId="4" borderId="1" xfId="0" applyFont="1" applyFill="1" applyBorder="1" applyAlignment="1">
      <alignment horizontal="center" vertical="center"/>
    </xf>
    <xf numFmtId="0" fontId="43" fillId="4" borderId="1" xfId="0" applyFont="1" applyFill="1" applyBorder="1" applyAlignment="1">
      <alignment horizontal="center" vertical="center" shrinkToFit="1"/>
    </xf>
    <xf numFmtId="0" fontId="43" fillId="0" borderId="1" xfId="0" applyFont="1" applyBorder="1" applyAlignment="1">
      <alignment horizontal="center" vertical="center"/>
    </xf>
    <xf numFmtId="0" fontId="43" fillId="0" borderId="1" xfId="172" quotePrefix="1" applyFont="1" applyBorder="1" applyAlignment="1">
      <alignment horizontal="center" vertical="center"/>
    </xf>
    <xf numFmtId="0" fontId="0" fillId="0" borderId="1" xfId="174" applyFont="1" applyBorder="1" applyAlignment="1">
      <alignment horizontal="center" vertical="center"/>
    </xf>
    <xf numFmtId="0" fontId="0" fillId="0" borderId="1" xfId="175" applyFont="1" applyBorder="1" applyAlignment="1">
      <alignment horizontal="center" vertical="center"/>
    </xf>
    <xf numFmtId="183" fontId="0" fillId="0" borderId="1" xfId="175" quotePrefix="1" applyNumberFormat="1" applyFont="1" applyBorder="1" applyAlignment="1">
      <alignment horizontal="center" vertical="center"/>
    </xf>
    <xf numFmtId="183" fontId="0" fillId="0" borderId="1" xfId="176" quotePrefix="1" applyNumberFormat="1" applyFont="1" applyBorder="1" applyAlignment="1">
      <alignment horizontal="center" vertical="center" shrinkToFit="1"/>
    </xf>
    <xf numFmtId="182" fontId="0" fillId="0" borderId="1" xfId="176" quotePrefix="1" applyNumberFormat="1" applyFont="1" applyBorder="1" applyAlignment="1">
      <alignment horizontal="center" vertical="center" shrinkToFit="1"/>
    </xf>
    <xf numFmtId="183" fontId="0" fillId="4" borderId="1" xfId="0" quotePrefix="1" applyNumberFormat="1" applyFill="1" applyBorder="1" applyAlignment="1">
      <alignment horizontal="center" vertical="center" shrinkToFit="1"/>
    </xf>
    <xf numFmtId="183" fontId="0" fillId="0" borderId="1" xfId="177" quotePrefix="1" applyNumberFormat="1" applyFont="1" applyBorder="1" applyAlignment="1">
      <alignment horizontal="center" vertical="center" shrinkToFit="1"/>
    </xf>
    <xf numFmtId="182" fontId="0" fillId="0" borderId="1" xfId="177" quotePrefix="1" applyNumberFormat="1" applyFont="1" applyBorder="1" applyAlignment="1">
      <alignment horizontal="center" vertical="center" shrinkToFit="1"/>
    </xf>
    <xf numFmtId="176" fontId="0" fillId="0" borderId="0" xfId="165" applyFont="1" applyBorder="1"/>
    <xf numFmtId="10" fontId="0" fillId="0" borderId="0" xfId="164" applyNumberFormat="1" applyFont="1" applyBorder="1"/>
    <xf numFmtId="41" fontId="44" fillId="0" borderId="1" xfId="170" applyFont="1" applyFill="1" applyBorder="1" applyAlignment="1">
      <alignment vertical="center" shrinkToFit="1"/>
    </xf>
    <xf numFmtId="10" fontId="47" fillId="0" borderId="1" xfId="171" applyNumberFormat="1" applyFont="1" applyBorder="1" applyAlignment="1">
      <alignment horizontal="center" vertical="center" shrinkToFit="1"/>
    </xf>
    <xf numFmtId="10" fontId="7" fillId="0" borderId="0" xfId="169" applyNumberFormat="1" applyAlignment="1">
      <alignment vertical="center" shrinkToFit="1"/>
    </xf>
    <xf numFmtId="0" fontId="1" fillId="0" borderId="0" xfId="194">
      <alignment vertical="center"/>
    </xf>
    <xf numFmtId="0" fontId="1" fillId="0" borderId="1" xfId="194" applyBorder="1" applyAlignment="1">
      <alignment horizontal="center" vertical="center"/>
    </xf>
    <xf numFmtId="41" fontId="1" fillId="0" borderId="1" xfId="194" applyNumberFormat="1" applyBorder="1" applyAlignment="1">
      <alignment horizontal="center" vertical="center"/>
    </xf>
    <xf numFmtId="10" fontId="0" fillId="0" borderId="1" xfId="195" applyNumberFormat="1" applyFont="1" applyBorder="1" applyAlignment="1">
      <alignment horizontal="center" vertical="center"/>
    </xf>
    <xf numFmtId="41" fontId="0" fillId="0" borderId="1" xfId="195" applyNumberFormat="1" applyFont="1" applyBorder="1" applyAlignment="1">
      <alignment horizontal="center" vertical="center"/>
    </xf>
    <xf numFmtId="0" fontId="1" fillId="0" borderId="1" xfId="196" applyBorder="1" applyAlignment="1">
      <alignment horizontal="center" vertical="center" shrinkToFit="1"/>
    </xf>
    <xf numFmtId="41" fontId="1" fillId="0" borderId="1" xfId="197" applyBorder="1" applyAlignment="1">
      <alignment horizontal="center" vertical="center" shrinkToFit="1"/>
    </xf>
    <xf numFmtId="10" fontId="1" fillId="0" borderId="1" xfId="195" applyNumberFormat="1" applyBorder="1" applyAlignment="1">
      <alignment horizontal="center" vertical="center" shrinkToFit="1"/>
    </xf>
    <xf numFmtId="10" fontId="1" fillId="0" borderId="1" xfId="195" applyNumberFormat="1" applyBorder="1" applyAlignment="1">
      <alignment horizontal="center" vertical="center" wrapText="1" shrinkToFit="1"/>
    </xf>
    <xf numFmtId="0" fontId="1" fillId="0" borderId="2" xfId="196" applyBorder="1" applyAlignment="1">
      <alignment horizontal="center" vertical="center" shrinkToFit="1"/>
    </xf>
    <xf numFmtId="0" fontId="62" fillId="0" borderId="0" xfId="0" applyFont="1" applyAlignment="1">
      <alignment horizontal="justify" vertical="center"/>
    </xf>
    <xf numFmtId="49" fontId="30" fillId="5" borderId="15" xfId="0" applyNumberFormat="1" applyFont="1" applyFill="1" applyBorder="1" applyAlignment="1">
      <alignment horizontal="center" vertical="center"/>
    </xf>
    <xf numFmtId="0" fontId="33" fillId="0" borderId="1" xfId="169" applyFont="1" applyBorder="1" applyAlignment="1">
      <alignment horizontal="center" vertical="center" shrinkToFit="1"/>
    </xf>
    <xf numFmtId="0" fontId="33" fillId="0" borderId="1" xfId="169" applyFont="1" applyBorder="1" applyAlignment="1">
      <alignment horizontal="left" vertical="center" shrinkToFit="1"/>
    </xf>
    <xf numFmtId="41" fontId="32" fillId="0" borderId="1" xfId="170" applyFont="1" applyFill="1" applyBorder="1" applyAlignment="1">
      <alignment vertical="center" shrinkToFit="1"/>
    </xf>
    <xf numFmtId="10" fontId="32" fillId="0" borderId="9" xfId="164" applyNumberFormat="1" applyFont="1" applyFill="1" applyBorder="1" applyAlignment="1">
      <alignment vertical="center"/>
    </xf>
    <xf numFmtId="0" fontId="33" fillId="0" borderId="7" xfId="169" applyFont="1" applyBorder="1" applyAlignment="1">
      <alignment horizontal="center" vertical="center" shrinkToFit="1"/>
    </xf>
    <xf numFmtId="0" fontId="59" fillId="0" borderId="10" xfId="169" applyFont="1" applyBorder="1" applyAlignment="1">
      <alignment horizontal="center" vertical="center" shrinkToFit="1"/>
    </xf>
    <xf numFmtId="0" fontId="29" fillId="0" borderId="11" xfId="0" applyFont="1" applyBorder="1" applyAlignment="1">
      <alignment horizontal="center" vertical="center"/>
    </xf>
    <xf numFmtId="0" fontId="29" fillId="0" borderId="12" xfId="0" applyFont="1" applyBorder="1" applyAlignment="1">
      <alignment horizontal="center" vertical="center"/>
    </xf>
    <xf numFmtId="0" fontId="29" fillId="0" borderId="13" xfId="0" applyFont="1" applyBorder="1" applyAlignment="1">
      <alignment horizontal="center" vertical="center"/>
    </xf>
    <xf numFmtId="0" fontId="24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8" fillId="0" borderId="16" xfId="169" applyFont="1" applyBorder="1" applyAlignment="1">
      <alignment horizontal="center" vertical="center" shrinkToFit="1"/>
    </xf>
    <xf numFmtId="0" fontId="28" fillId="0" borderId="0" xfId="169" applyFont="1" applyAlignment="1">
      <alignment horizontal="center" vertical="center" shrinkToFit="1"/>
    </xf>
    <xf numFmtId="0" fontId="28" fillId="0" borderId="10" xfId="169" applyFont="1" applyBorder="1" applyAlignment="1">
      <alignment horizontal="center" vertical="center" shrinkToFit="1"/>
    </xf>
  </cellXfs>
  <cellStyles count="198">
    <cellStyle name=" " xfId="3" xr:uid="{00000000-0005-0000-0000-000000000000}"/>
    <cellStyle name="            386grabber=vga.3gr  " xfId="73" xr:uid="{00000000-0005-0000-0000-000001000000}"/>
    <cellStyle name="            mouse.drv=lmouse.drv" xfId="74" xr:uid="{00000000-0005-0000-0000-000002000000}"/>
    <cellStyle name="          _x000d__x000a_386grabber=vga.3gr_x000d__x000a_" xfId="4" xr:uid="{00000000-0005-0000-0000-000003000000}"/>
    <cellStyle name=" _97연말" xfId="5" xr:uid="{00000000-0005-0000-0000-000004000000}"/>
    <cellStyle name=" _97연말1" xfId="6" xr:uid="{00000000-0005-0000-0000-000005000000}"/>
    <cellStyle name=" _Book1" xfId="8" xr:uid="{00000000-0005-0000-0000-000006000000}"/>
    <cellStyle name=" _설계내역서(한탄강)최종_0612" xfId="7" xr:uid="{00000000-0005-0000-0000-000007000000}"/>
    <cellStyle name="#_목차 " xfId="75" xr:uid="{00000000-0005-0000-0000-000008000000}"/>
    <cellStyle name="#_품셈 " xfId="9" xr:uid="{00000000-0005-0000-0000-000009000000}"/>
    <cellStyle name="?? [0]_????? " xfId="76" xr:uid="{00000000-0005-0000-0000-00000A000000}"/>
    <cellStyle name="??&amp;O?&amp;H?_x0008__x000f__x0007_?_x0007__x0001__x0001__수시 " xfId="10" xr:uid="{00000000-0005-0000-0000-00000B000000}"/>
    <cellStyle name="???­ [0]_??º?¼?·®??°? " xfId="11" xr:uid="{00000000-0005-0000-0000-00000C000000}"/>
    <cellStyle name="???­_??º?¼?·®??°? " xfId="12" xr:uid="{00000000-0005-0000-0000-00000D000000}"/>
    <cellStyle name="???Ø_??°???(2¿?) " xfId="13" xr:uid="{00000000-0005-0000-0000-00000E000000}"/>
    <cellStyle name="?Þ¸¶ [0]_??º?¼?·®??°? " xfId="15" xr:uid="{00000000-0005-0000-0000-00000F000000}"/>
    <cellStyle name="?Þ¸¶_??º?¼?·???°? " xfId="77" xr:uid="{00000000-0005-0000-0000-000010000000}"/>
    <cellStyle name="?珠??? " xfId="14" xr:uid="{00000000-0005-0000-0000-000011000000}"/>
    <cellStyle name="_거제U-2(3차)_거제U-2(3차)_서후-평은(투찰)_진해(속천)항 물양장 축조공사 입찰내역서_계단관련(최종) " xfId="16" xr:uid="{00000000-0005-0000-0000-000012000000}"/>
    <cellStyle name="_거제U-2(3차)_거제U-2(3차)_진해(속천)항 물양장 축조공사 입찰내역서_계단관련(최종) " xfId="17" xr:uid="{00000000-0005-0000-0000-000013000000}"/>
    <cellStyle name="_거제U-2(3차)_서후-평은(투찰)_진해(속천)항 물양장 축조공사 입찰내역서_계단관련(최종) " xfId="18" xr:uid="{00000000-0005-0000-0000-000014000000}"/>
    <cellStyle name="_거제U-2(3차)_진해(속천)항 물양장 축조공사 입찰내역서_계단관련(최종) " xfId="19" xr:uid="{00000000-0005-0000-0000-000015000000}"/>
    <cellStyle name="_계단관련(최종) " xfId="20" xr:uid="{00000000-0005-0000-0000-000016000000}"/>
    <cellStyle name="_계단관련(최종-1) " xfId="21" xr:uid="{00000000-0005-0000-0000-000017000000}"/>
    <cellStyle name="_공문 " xfId="78" xr:uid="{00000000-0005-0000-0000-000018000000}"/>
    <cellStyle name="_사전공사(토목본사검토) " xfId="79" xr:uid="{00000000-0005-0000-0000-000019000000}"/>
    <cellStyle name="_서후-평은(투찰)_진해(속천)항 물양장 축조공사 입찰내역서_계단관련(최종) " xfId="22" xr:uid="{00000000-0005-0000-0000-00001A000000}"/>
    <cellStyle name="_수시 " xfId="23" xr:uid="{00000000-0005-0000-0000-00001B000000}"/>
    <cellStyle name="_아미고터워 리모델링공사(계약,실행내역)9월.3일 " xfId="80" xr:uid="{00000000-0005-0000-0000-00001C000000}"/>
    <cellStyle name="_인원계획표 " xfId="24" xr:uid="{00000000-0005-0000-0000-00001D000000}"/>
    <cellStyle name="_인원계획표 _거제U-2(3차)_거제U-2(3차)_서후-평은(투찰)_진해(속천)항 물양장 축조공사 입찰내역서_계단관련(최종) " xfId="25" xr:uid="{00000000-0005-0000-0000-00001E000000}"/>
    <cellStyle name="_인원계획표 _거제U-2(3차)_거제U-2(3차)_진해(속천)항 물양장 축조공사 입찰내역서_계단관련(최종) " xfId="26" xr:uid="{00000000-0005-0000-0000-00001F000000}"/>
    <cellStyle name="_인원계획표 _거제U-2(3차)_서후-평은(투찰)_진해(속천)항 물양장 축조공사 입찰내역서_계단관련(최종) " xfId="27" xr:uid="{00000000-0005-0000-0000-000020000000}"/>
    <cellStyle name="_인원계획표 _거제U-2(3차)_진해(속천)항 물양장 축조공사 입찰내역서_계단관련(최종) " xfId="28" xr:uid="{00000000-0005-0000-0000-000021000000}"/>
    <cellStyle name="_인원계획표 _사전공사(토목본사검토) " xfId="81" xr:uid="{00000000-0005-0000-0000-000022000000}"/>
    <cellStyle name="_인원계획표 _서후-평은(투찰)_진해(속천)항 물양장 축조공사 입찰내역서_계단관련(최종) " xfId="29" xr:uid="{00000000-0005-0000-0000-000023000000}"/>
    <cellStyle name="_인원계획표 _적격 " xfId="30" xr:uid="{00000000-0005-0000-0000-000024000000}"/>
    <cellStyle name="_인원계획표 _진월 공내역서_서후-평은(투찰)_진해(속천)항 물양장 축조공사 입찰내역서_계단관련(최종) " xfId="31" xr:uid="{00000000-0005-0000-0000-000025000000}"/>
    <cellStyle name="_인원계획표 _진월 공내역서_진해(속천)항 물양장 축조공사 입찰내역서_계단관련(최종) " xfId="32" xr:uid="{00000000-0005-0000-0000-000026000000}"/>
    <cellStyle name="_인원계획표 _진해(속천)항 물양장 축조공사 입찰내역서_계단관련(최종) " xfId="33" xr:uid="{00000000-0005-0000-0000-000027000000}"/>
    <cellStyle name="_입찰표지 " xfId="34" xr:uid="{00000000-0005-0000-0000-000028000000}"/>
    <cellStyle name="_입찰표지 _거제U-2(3차)_거제U-2(3차)_서후-평은(투찰)_진해(속천)항 물양장 축조공사 입찰내역서_계단관련(최종) " xfId="35" xr:uid="{00000000-0005-0000-0000-000029000000}"/>
    <cellStyle name="_입찰표지 _거제U-2(3차)_거제U-2(3차)_진해(속천)항 물양장 축조공사 입찰내역서_계단관련(최종) " xfId="36" xr:uid="{00000000-0005-0000-0000-00002A000000}"/>
    <cellStyle name="_입찰표지 _거제U-2(3차)_서후-평은(투찰)_진해(속천)항 물양장 축조공사 입찰내역서_계단관련(최종) " xfId="37" xr:uid="{00000000-0005-0000-0000-00002B000000}"/>
    <cellStyle name="_입찰표지 _거제U-2(3차)_진해(속천)항 물양장 축조공사 입찰내역서_계단관련(최종) " xfId="38" xr:uid="{00000000-0005-0000-0000-00002C000000}"/>
    <cellStyle name="_입찰표지 _사전공사(토목본사검토) " xfId="82" xr:uid="{00000000-0005-0000-0000-00002D000000}"/>
    <cellStyle name="_입찰표지 _서후-평은(투찰)_진해(속천)항 물양장 축조공사 입찰내역서_계단관련(최종) " xfId="39" xr:uid="{00000000-0005-0000-0000-00002E000000}"/>
    <cellStyle name="_입찰표지 _진월 공내역서_서후-평은(투찰)_진해(속천)항 물양장 축조공사 입찰내역서_계단관련(최종) " xfId="40" xr:uid="{00000000-0005-0000-0000-00002F000000}"/>
    <cellStyle name="_입찰표지 _진월 공내역서_진해(속천)항 물양장 축조공사 입찰내역서_계단관련(최종) " xfId="41" xr:uid="{00000000-0005-0000-0000-000030000000}"/>
    <cellStyle name="_입찰표지 _진해(속천)항 물양장 축조공사 입찰내역서_계단관련(최종) " xfId="42" xr:uid="{00000000-0005-0000-0000-000031000000}"/>
    <cellStyle name="_적격 " xfId="43" xr:uid="{00000000-0005-0000-0000-000032000000}"/>
    <cellStyle name="_적격 _집행갑지 " xfId="44" xr:uid="{00000000-0005-0000-0000-000033000000}"/>
    <cellStyle name="_적격 _집행설계분석 " xfId="45" xr:uid="{00000000-0005-0000-0000-000034000000}"/>
    <cellStyle name="_적격(화산) " xfId="46" xr:uid="{00000000-0005-0000-0000-000035000000}"/>
    <cellStyle name="_적격(화산) _거제U-2(3차)_거제U-2(3차)_서후-평은(투찰)_진해(속천)항 물양장 축조공사 입찰내역서_계단관련(최종) " xfId="47" xr:uid="{00000000-0005-0000-0000-000036000000}"/>
    <cellStyle name="_적격(화산) _거제U-2(3차)_거제U-2(3차)_진해(속천)항 물양장 축조공사 입찰내역서_계단관련(최종) " xfId="48" xr:uid="{00000000-0005-0000-0000-000037000000}"/>
    <cellStyle name="_적격(화산) _거제U-2(3차)_서후-평은(투찰)_진해(속천)항 물양장 축조공사 입찰내역서_계단관련(최종) " xfId="49" xr:uid="{00000000-0005-0000-0000-000038000000}"/>
    <cellStyle name="_적격(화산) _거제U-2(3차)_진해(속천)항 물양장 축조공사 입찰내역서_계단관련(최종) " xfId="50" xr:uid="{00000000-0005-0000-0000-000039000000}"/>
    <cellStyle name="_적격(화산) _사전공사(토목본사검토) " xfId="83" xr:uid="{00000000-0005-0000-0000-00003A000000}"/>
    <cellStyle name="_적격(화산) _서후-평은(투찰)_진해(속천)항 물양장 축조공사 입찰내역서_계단관련(최종) " xfId="51" xr:uid="{00000000-0005-0000-0000-00003B000000}"/>
    <cellStyle name="_적격(화산) _진월 공내역서_서후-평은(투찰)_진해(속천)항 물양장 축조공사 입찰내역서_계단관련(최종) " xfId="52" xr:uid="{00000000-0005-0000-0000-00003C000000}"/>
    <cellStyle name="_적격(화산) _진월 공내역서_진해(속천)항 물양장 축조공사 입찰내역서_계단관련(최종) " xfId="53" xr:uid="{00000000-0005-0000-0000-00003D000000}"/>
    <cellStyle name="_적격(화산) _진해(속천)항 물양장 축조공사 입찰내역서_계단관련(최종) " xfId="54" xr:uid="{00000000-0005-0000-0000-00003E000000}"/>
    <cellStyle name="_진월 공내역서_서후-평은(투찰)_진해(속천)항 물양장 축조공사 입찰내역서_계단관련(최종) " xfId="55" xr:uid="{00000000-0005-0000-0000-00003F000000}"/>
    <cellStyle name="_진월 공내역서_진해(속천)항 물양장 축조공사 입찰내역서_계단관련(최종) " xfId="56" xr:uid="{00000000-0005-0000-0000-000040000000}"/>
    <cellStyle name="_진해(속천)항 물양장 축조공사 입찰내역서_계단관련(최종) " xfId="57" xr:uid="{00000000-0005-0000-0000-000041000000}"/>
    <cellStyle name="_집행갑지 " xfId="58" xr:uid="{00000000-0005-0000-0000-000042000000}"/>
    <cellStyle name="¤@?e_TEST-1 " xfId="59" xr:uid="{00000000-0005-0000-0000-000043000000}"/>
    <cellStyle name="°ia¤¼o " xfId="84" xr:uid="{00000000-0005-0000-0000-000044000000}"/>
    <cellStyle name="°ia¤aa " xfId="85" xr:uid="{00000000-0005-0000-0000-000045000000}"/>
    <cellStyle name="0,0  NA  " xfId="86" xr:uid="{00000000-0005-0000-0000-000046000000}"/>
    <cellStyle name="၃urrency_OTD thru NOR " xfId="87" xr:uid="{00000000-0005-0000-0000-000047000000}"/>
    <cellStyle name="A " xfId="88" xr:uid="{00000000-0005-0000-0000-000048000000}"/>
    <cellStyle name="A¡ " xfId="89" xr:uid="{00000000-0005-0000-0000-000049000000}"/>
    <cellStyle name="A¡§¡ⓒ¡E¡þ¡EO [0]_¡§oA￠R¨¡￠RI￠R¨¡eE¨Io " xfId="90" xr:uid="{00000000-0005-0000-0000-00004A000000}"/>
    <cellStyle name="A¡§¡ⓒ¡E¡þ¡EO_¡§oA￠R¨¡￠RI￠R¨¡eE¨Io " xfId="91" xr:uid="{00000000-0005-0000-0000-00004B000000}"/>
    <cellStyle name="A¨­￠￢￠O [0]_¨oA¡Æ¡I¡ÆeEⓒo " xfId="92" xr:uid="{00000000-0005-0000-0000-00004C000000}"/>
    <cellStyle name="A¨­￠￢￠O_¨oA¡Æ¡I¡ÆeEⓒo " xfId="93" xr:uid="{00000000-0005-0000-0000-00004D000000}"/>
    <cellStyle name="A¨i " xfId="94" xr:uid="{00000000-0005-0000-0000-00004E000000}"/>
    <cellStyle name="A¨i¡ " xfId="95" xr:uid="{00000000-0005-0000-0000-00004F000000}"/>
    <cellStyle name="A¨i¡ⓒ " xfId="96" xr:uid="{00000000-0005-0000-0000-000050000000}"/>
    <cellStyle name="A¨i¡ⓒ¡e¡ " xfId="97" xr:uid="{00000000-0005-0000-0000-000051000000}"/>
    <cellStyle name="Aⓒ­ " xfId="98" xr:uid="{00000000-0005-0000-0000-000052000000}"/>
    <cellStyle name="Aⓒ­￠￢ " xfId="99" xr:uid="{00000000-0005-0000-0000-000053000000}"/>
    <cellStyle name="Aⓒ­￠￢￠o " xfId="100" xr:uid="{00000000-0005-0000-0000-000054000000}"/>
    <cellStyle name="Aee " xfId="101" xr:uid="{00000000-0005-0000-0000-000055000000}"/>
    <cellStyle name="Aee­ [0]_ " xfId="102" xr:uid="{00000000-0005-0000-0000-000056000000}"/>
    <cellStyle name="ÅëÈ­ [0]_INQUIRY ¿µ¾÷ÃßÁø " xfId="103" xr:uid="{00000000-0005-0000-0000-000057000000}"/>
    <cellStyle name="AeE­ [0]_INQUIRY ¿μ¾÷AßAø " xfId="72" xr:uid="{00000000-0005-0000-0000-000058000000}"/>
    <cellStyle name="Aee­_ " xfId="104" xr:uid="{00000000-0005-0000-0000-000059000000}"/>
    <cellStyle name="ÅëÈ­_INQUIRY ¿µ¾÷ÃßÁø " xfId="105" xr:uid="{00000000-0005-0000-0000-00005A000000}"/>
    <cellStyle name="AeE­_INQUIRY ¿μ¾÷AßAø " xfId="69" xr:uid="{00000000-0005-0000-0000-00005B000000}"/>
    <cellStyle name="Aee¡ " xfId="106" xr:uid="{00000000-0005-0000-0000-00005C000000}"/>
    <cellStyle name="AeE¡ⓒ [0]_¨oA¡Æ¡I¡ÆeEⓒo " xfId="107" xr:uid="{00000000-0005-0000-0000-00005D000000}"/>
    <cellStyle name="AeE¡ⓒ_¨oA¡Æ¡I¡ÆeEⓒo " xfId="108" xr:uid="{00000000-0005-0000-0000-00005E000000}"/>
    <cellStyle name="Aee¡er " xfId="109" xr:uid="{00000000-0005-0000-0000-00005F000000}"/>
    <cellStyle name="Aee￠r " xfId="110" xr:uid="{00000000-0005-0000-0000-000060000000}"/>
    <cellStyle name="Aee￠r¨i " xfId="111" xr:uid="{00000000-0005-0000-0000-000061000000}"/>
    <cellStyle name="AeE￠R¨I [0]_¡§oA￠R¨¡￠RI￠R¨¡eE¨Io " xfId="112" xr:uid="{00000000-0005-0000-0000-000062000000}"/>
    <cellStyle name="Aee￠r¨i_ " xfId="113" xr:uid="{00000000-0005-0000-0000-000063000000}"/>
    <cellStyle name="Æu¼ " xfId="114" xr:uid="{00000000-0005-0000-0000-000064000000}"/>
    <cellStyle name="Aþ¸ " xfId="115" xr:uid="{00000000-0005-0000-0000-000065000000}"/>
    <cellStyle name="AÞ¸¶ [0]_ 2ÆAAþº° " xfId="116" xr:uid="{00000000-0005-0000-0000-000066000000}"/>
    <cellStyle name="ÄÞ¸¶ [0]_¹æÀ½º® " xfId="117" xr:uid="{00000000-0005-0000-0000-000067000000}"/>
    <cellStyle name="AÞ¸¶ [0]_¹y¸eº¸E￡ " xfId="118" xr:uid="{00000000-0005-0000-0000-000068000000}"/>
    <cellStyle name="ÄÞ¸¶ [0]_INQUIRY ¿µ¾÷ÃßÁø " xfId="119" xr:uid="{00000000-0005-0000-0000-000069000000}"/>
    <cellStyle name="AÞ¸¶ [0]_INQUIRY ¿μ¾÷AßAø " xfId="70" xr:uid="{00000000-0005-0000-0000-00006A000000}"/>
    <cellStyle name="AÞ¸¶_ 2ÆAAþº° " xfId="120" xr:uid="{00000000-0005-0000-0000-00006B000000}"/>
    <cellStyle name="ÄÞ¸¶_INQUIRY ¿µ¾÷ÃßÁø " xfId="121" xr:uid="{00000000-0005-0000-0000-00006C000000}"/>
    <cellStyle name="AÞ¸¶_INQUIRY ¿μ¾÷AßAø " xfId="71" xr:uid="{00000000-0005-0000-0000-00006D000000}"/>
    <cellStyle name="Au¸r " xfId="122" xr:uid="{00000000-0005-0000-0000-00006E000000}"/>
    <cellStyle name="b椬ៜ_x000c_Comma_ODCOS " xfId="123" xr:uid="{00000000-0005-0000-0000-00006F000000}"/>
    <cellStyle name="C " xfId="124" xr:uid="{00000000-0005-0000-0000-000070000000}"/>
    <cellStyle name="C¡ia " xfId="125" xr:uid="{00000000-0005-0000-0000-000071000000}"/>
    <cellStyle name="C¡IA¨ª_¡ic¨u¡A¨￢I¨￢¡Æ AN¡Æe " xfId="60" xr:uid="{00000000-0005-0000-0000-000072000000}"/>
    <cellStyle name="C¡iaⓒ " xfId="126" xr:uid="{00000000-0005-0000-0000-000073000000}"/>
    <cellStyle name="C¡iaⓒª_ " xfId="127" xr:uid="{00000000-0005-0000-0000-000074000000}"/>
    <cellStyle name="C￠ria " xfId="128" xr:uid="{00000000-0005-0000-0000-000075000000}"/>
    <cellStyle name="C￠RIA¡§¨￡_¨Iⓒª￠Ri¡§uo 4DR NB PHASE I ACT " xfId="129" xr:uid="{00000000-0005-0000-0000-000076000000}"/>
    <cellStyle name="C￠ria¨i " xfId="130" xr:uid="{00000000-0005-0000-0000-000077000000}"/>
    <cellStyle name="C￠ria¨i¨ " xfId="131" xr:uid="{00000000-0005-0000-0000-000078000000}"/>
    <cellStyle name="C￥a " xfId="132" xr:uid="{00000000-0005-0000-0000-000079000000}"/>
    <cellStyle name="C￥aø_ " xfId="133" xr:uid="{00000000-0005-0000-0000-00007A000000}"/>
    <cellStyle name="Ç¥ÁØ_¿µ¾÷ÇöÈ² " xfId="134" xr:uid="{00000000-0005-0000-0000-00007B000000}"/>
    <cellStyle name="C￥AØ_¿¹≫e¿aA≫ " xfId="135" xr:uid="{00000000-0005-0000-0000-00007C000000}"/>
    <cellStyle name="Ç¥ÁØ_0N-HANDLING " xfId="136" xr:uid="{00000000-0005-0000-0000-00007D000000}"/>
    <cellStyle name="C￥AØ_¾c½A " xfId="137" xr:uid="{00000000-0005-0000-0000-00007E000000}"/>
    <cellStyle name="Ç¥ÁØ_12¿ù " xfId="138" xr:uid="{00000000-0005-0000-0000-00007F000000}"/>
    <cellStyle name="C￥AØ_12AO " xfId="139" xr:uid="{00000000-0005-0000-0000-000080000000}"/>
    <cellStyle name="Ç¥ÁØ_¹æÀ½º® " xfId="140" xr:uid="{00000000-0005-0000-0000-000081000000}"/>
    <cellStyle name="C￥AØ_¹y¸eº¸E￡ " xfId="141" xr:uid="{00000000-0005-0000-0000-000082000000}"/>
    <cellStyle name="Ç¥ÁØ_5-1±¤°í " xfId="142" xr:uid="{00000000-0005-0000-0000-000083000000}"/>
    <cellStyle name="C￥AØ_AN°y(1.25) " xfId="143" xr:uid="{00000000-0005-0000-0000-000084000000}"/>
    <cellStyle name="Ç¥ÁØ_Áý°èÇ¥(2¿ù) " xfId="144" xr:uid="{00000000-0005-0000-0000-000085000000}"/>
    <cellStyle name="C￥AØ_C￥Ao " xfId="145" xr:uid="{00000000-0005-0000-0000-000086000000}"/>
    <cellStyle name="Ç¥ÁØ_CD-ROM " xfId="146" xr:uid="{00000000-0005-0000-0000-000087000000}"/>
    <cellStyle name="C￥AØ_CoAo¹yAI °A¾×¿ⓒ½A " xfId="147" xr:uid="{00000000-0005-0000-0000-000088000000}"/>
    <cellStyle name="Comma" xfId="61" xr:uid="{00000000-0005-0000-0000-000089000000}"/>
    <cellStyle name="Comma [0]" xfId="62" xr:uid="{00000000-0005-0000-0000-00008A000000}"/>
    <cellStyle name="Currency" xfId="63" xr:uid="{00000000-0005-0000-0000-00008B000000}"/>
    <cellStyle name="Currency [0]" xfId="64" xr:uid="{00000000-0005-0000-0000-00008C000000}"/>
    <cellStyle name="Currency_ SG&amp;A Bridge " xfId="65" xr:uid="{00000000-0005-0000-0000-00008D000000}"/>
    <cellStyle name="Currency1" xfId="66" xr:uid="{00000000-0005-0000-0000-00008E000000}"/>
    <cellStyle name="Followed Hyperlink" xfId="148" xr:uid="{00000000-0005-0000-0000-00008F000000}"/>
    <cellStyle name="Hyperlink" xfId="67" xr:uid="{00000000-0005-0000-0000-000090000000}"/>
    <cellStyle name="L`?_x0002_i_x000f_5?_x0002_???_x000c_?_x0016_?????    _x0001__x0001_???B?5???_x000b__x000b__x000b__x000b__x0001__x0001_???Z????斑*?et_x0008_?_x0007_Sheet_x0010_?_x0007_Sheet_x0018_?_x0007_Sheet23???? _x0001_P?_x0010__x000f__x000f_5?_x0001_?????x?5? ???_x000f_? ? ?_x000b_?_x000c_? ?_x000e_?_x0008_?_x0007_?_x0001_?_x0002_?_x0003_?_x0004_?_x0005_?_x0006_?_x0008_?꾳_x000f_5?_x0002_???*?_x0006_F? ???_x0001_Z?5????| ?????pA?????????????????_x0001_???????_x0001_?_x0001_?_x0001_???쉸_x000f_5況_x000f_5_x0018__x000c__x0006_꺛`?_x0018__x000c__x0006_꺛`? 꿁좵(? " xfId="149" xr:uid="{00000000-0005-0000-0000-000091000000}"/>
    <cellStyle name="Normal" xfId="150" xr:uid="{00000000-0005-0000-0000-000092000000}"/>
    <cellStyle name="Percent" xfId="68" xr:uid="{00000000-0005-0000-0000-000093000000}"/>
    <cellStyle name="S " xfId="151" xr:uid="{00000000-0005-0000-0000-000094000000}"/>
    <cellStyle name="|?ドE???KE`_x000e_땜뼨??????_x0001_? ?????????_x0005_#? 坪 ???????_x0005_!? 坪 ???????_x0005_&quot;? 坪 ??????_x0005_ ? 坪 ???????_x0005_ ? 坪 ??????? _x0004_?????????? " xfId="152" xr:uid="{00000000-0005-0000-0000-000095000000}"/>
    <cellStyle name="끼_x0001_??????????? 薦 ????????? 薦 ?????????? 薦 ?????????? 薦 ????????_x001a_?_x0016_?_x0006_??N_x0002__x000c_?5Z_x0001_봿_x000f_5f_x0001__x000c_?5?펄_x000f_5?烱_x000f_5?錦_x000f_5?銅_x000f_5_x0002__x0002_む_x000f_5_x0012__x0002_?_x000f_5._x0002_꿋_x000f_5&gt;_x0002_뜩_x000f_5v_x0001_膾_x000f_5?6?5?@?5?_x0006_?5?앵_x000f_5O_x0001_B?5_x000f__x0001_&quot;?5_x001f__x0001_(?5/_x0001_2?5?_x0001_8?5_x000f_?_x001c_?5????????????????????????J넯????? " xfId="153" xr:uid="{00000000-0005-0000-0000-000096000000}"/>
    <cellStyle name="백 " xfId="154" xr:uid="{00000000-0005-0000-0000-000097000000}"/>
    <cellStyle name="백분율" xfId="1" builtinId="5" hidden="1"/>
    <cellStyle name="백분율" xfId="195" builtinId="5"/>
    <cellStyle name="백분율 178" xfId="171" xr:uid="{00000000-0005-0000-0000-00009A000000}"/>
    <cellStyle name="백분율 2" xfId="164" xr:uid="{00000000-0005-0000-0000-00009B000000}"/>
    <cellStyle name="백분율 3" xfId="188" xr:uid="{00000000-0005-0000-0000-00009C000000}"/>
    <cellStyle name="백분율 4" xfId="190" xr:uid="{00000000-0005-0000-0000-00009D000000}"/>
    <cellStyle name="쉼표" xfId="159" builtinId="3" hidden="1"/>
    <cellStyle name="쉼표 [0]" xfId="2" builtinId="6" hidden="1"/>
    <cellStyle name="쉼표 [0]" xfId="197" builtinId="6"/>
    <cellStyle name="쉼표 [0] 2" xfId="165" xr:uid="{00000000-0005-0000-0000-0000A1000000}"/>
    <cellStyle name="쉼표 [0] 4" xfId="191" xr:uid="{00000000-0005-0000-0000-0000A2000000}"/>
    <cellStyle name="쉼표 [0] 66" xfId="170" xr:uid="{00000000-0005-0000-0000-0000A3000000}"/>
    <cellStyle name="쉼표 [0] 66 9" xfId="186" xr:uid="{00000000-0005-0000-0000-0000A4000000}"/>
    <cellStyle name="신규 386grabber=vga.3gr  " xfId="158" xr:uid="{00000000-0005-0000-0000-0000A5000000}"/>
    <cellStyle name="콤냡?&lt;_x000f_$??: `1_1 " xfId="155" xr:uid="{00000000-0005-0000-0000-0000A6000000}"/>
    <cellStyle name="콤마_ " xfId="156" xr:uid="{00000000-0005-0000-0000-0000A7000000}"/>
    <cellStyle name="통윗 [0]_T-100 일반지 " xfId="157" xr:uid="{00000000-0005-0000-0000-0000A8000000}"/>
    <cellStyle name="통화" xfId="160" builtinId="4" hidden="1"/>
    <cellStyle name="통화 [0]" xfId="161" builtinId="7" hidden="1"/>
    <cellStyle name="표준" xfId="0" builtinId="0"/>
    <cellStyle name="표준 10" xfId="194" xr:uid="{00000000-0005-0000-0000-0000AC000000}"/>
    <cellStyle name="표준 13 2 2" xfId="169" xr:uid="{00000000-0005-0000-0000-0000AD000000}"/>
    <cellStyle name="표준 2" xfId="162" xr:uid="{00000000-0005-0000-0000-0000AE000000}"/>
    <cellStyle name="표준 2 2" xfId="172" xr:uid="{00000000-0005-0000-0000-0000AF000000}"/>
    <cellStyle name="표준 2 3" xfId="192" xr:uid="{00000000-0005-0000-0000-0000B0000000}"/>
    <cellStyle name="표준 21" xfId="173" xr:uid="{00000000-0005-0000-0000-0000B1000000}"/>
    <cellStyle name="표준 23" xfId="174" xr:uid="{00000000-0005-0000-0000-0000B2000000}"/>
    <cellStyle name="표준 24" xfId="175" xr:uid="{00000000-0005-0000-0000-0000B3000000}"/>
    <cellStyle name="표준 3" xfId="166" xr:uid="{00000000-0005-0000-0000-0000B4000000}"/>
    <cellStyle name="표준 4" xfId="167" xr:uid="{00000000-0005-0000-0000-0000B5000000}"/>
    <cellStyle name="표준 5" xfId="168" xr:uid="{00000000-0005-0000-0000-0000B6000000}"/>
    <cellStyle name="표준 6" xfId="180" xr:uid="{00000000-0005-0000-0000-0000B7000000}"/>
    <cellStyle name="표준 61" xfId="176" xr:uid="{00000000-0005-0000-0000-0000B8000000}"/>
    <cellStyle name="표준 62" xfId="177" xr:uid="{00000000-0005-0000-0000-0000B9000000}"/>
    <cellStyle name="표준 63" xfId="178" xr:uid="{00000000-0005-0000-0000-0000BA000000}"/>
    <cellStyle name="표준 65" xfId="179" xr:uid="{00000000-0005-0000-0000-0000BB000000}"/>
    <cellStyle name="표준 65 2" xfId="181" xr:uid="{00000000-0005-0000-0000-0000BC000000}"/>
    <cellStyle name="표준 7" xfId="185" xr:uid="{00000000-0005-0000-0000-0000BD000000}"/>
    <cellStyle name="표준 7 2" xfId="189" xr:uid="{00000000-0005-0000-0000-0000BE000000}"/>
    <cellStyle name="표준 7 3" xfId="196" xr:uid="{00000000-0005-0000-0000-0000BF000000}"/>
    <cellStyle name="표준 71" xfId="184" xr:uid="{00000000-0005-0000-0000-0000C0000000}"/>
    <cellStyle name="표준 72" xfId="182" xr:uid="{00000000-0005-0000-0000-0000C1000000}"/>
    <cellStyle name="표준 73" xfId="183" xr:uid="{00000000-0005-0000-0000-0000C2000000}"/>
    <cellStyle name="표준 8" xfId="163" xr:uid="{00000000-0005-0000-0000-0000C3000000}"/>
    <cellStyle name="표준 9" xfId="187" xr:uid="{00000000-0005-0000-0000-0000C4000000}"/>
    <cellStyle name="표준_기계" xfId="193" xr:uid="{00000000-0005-0000-0000-0000C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187"/>
  <sheetViews>
    <sheetView tabSelected="1" view="pageBreakPreview" zoomScaleNormal="110" zoomScaleSheetLayoutView="100" workbookViewId="0">
      <pane ySplit="3" topLeftCell="A1656" activePane="bottomLeft" state="frozen"/>
      <selection pane="bottomLeft" activeCell="B1849" sqref="B1849"/>
    </sheetView>
  </sheetViews>
  <sheetFormatPr defaultColWidth="9.140625" defaultRowHeight="12.75"/>
  <cols>
    <col min="1" max="1" width="6.28515625" style="8" bestFit="1" customWidth="1"/>
    <col min="2" max="2" width="25.7109375" style="29" customWidth="1"/>
    <col min="3" max="3" width="40.7109375" style="29" customWidth="1"/>
    <col min="4" max="4" width="6.28515625" style="8" bestFit="1" customWidth="1"/>
    <col min="5" max="7" width="12.7109375" style="8" customWidth="1"/>
    <col min="8" max="8" width="10.42578125" style="30" bestFit="1" customWidth="1"/>
    <col min="10" max="10" width="11.140625" bestFit="1" customWidth="1"/>
  </cols>
  <sheetData>
    <row r="1" spans="1:11" ht="33" customHeight="1" thickBot="1">
      <c r="A1" s="156" t="s">
        <v>2271</v>
      </c>
      <c r="B1" s="157"/>
      <c r="C1" s="157"/>
      <c r="D1" s="157"/>
      <c r="E1" s="157"/>
      <c r="F1" s="157"/>
      <c r="G1" s="157"/>
      <c r="H1" s="158"/>
      <c r="I1" s="7"/>
    </row>
    <row r="2" spans="1:11" ht="10.5" customHeight="1">
      <c r="A2" s="6"/>
      <c r="B2" s="6"/>
      <c r="C2" s="6"/>
      <c r="D2" s="6"/>
      <c r="E2" s="7"/>
      <c r="F2" s="7"/>
      <c r="G2" s="6"/>
      <c r="H2" s="6"/>
      <c r="I2" s="7"/>
    </row>
    <row r="3" spans="1:11" ht="27">
      <c r="A3" s="9" t="s">
        <v>7</v>
      </c>
      <c r="B3" s="9" t="s">
        <v>0</v>
      </c>
      <c r="C3" s="9" t="s">
        <v>1</v>
      </c>
      <c r="D3" s="9" t="s">
        <v>2</v>
      </c>
      <c r="E3" s="10" t="s">
        <v>2272</v>
      </c>
      <c r="F3" s="10" t="s">
        <v>2273</v>
      </c>
      <c r="G3" s="9" t="s">
        <v>8</v>
      </c>
      <c r="H3" s="9" t="s">
        <v>6</v>
      </c>
      <c r="I3" s="21"/>
      <c r="J3" s="11">
        <f>AVERAGEIF(G4:G2186,"&gt;0")</f>
        <v>1.0503056820515593</v>
      </c>
      <c r="K3" s="11">
        <f>J3-1</f>
        <v>5.0305682051559275E-2</v>
      </c>
    </row>
    <row r="4" spans="1:11" ht="19.5" customHeight="1">
      <c r="A4" s="22">
        <v>1</v>
      </c>
      <c r="B4" s="23" t="s">
        <v>1513</v>
      </c>
      <c r="C4" s="23" t="s">
        <v>9</v>
      </c>
      <c r="D4" s="22" t="s">
        <v>10</v>
      </c>
      <c r="E4" s="24">
        <v>1010</v>
      </c>
      <c r="F4" s="24">
        <v>1080</v>
      </c>
      <c r="G4" s="25">
        <f>F4/E4</f>
        <v>1.0693069306930694</v>
      </c>
      <c r="H4" s="28"/>
      <c r="I4" s="18"/>
      <c r="J4" s="19"/>
      <c r="K4" s="20"/>
    </row>
    <row r="5" spans="1:11" ht="19.5" customHeight="1">
      <c r="A5" s="22">
        <v>2</v>
      </c>
      <c r="B5" s="23" t="s">
        <v>1513</v>
      </c>
      <c r="C5" s="23" t="s">
        <v>11</v>
      </c>
      <c r="D5" s="22" t="s">
        <v>10</v>
      </c>
      <c r="E5" s="24">
        <v>1010</v>
      </c>
      <c r="F5" s="24">
        <v>1080</v>
      </c>
      <c r="G5" s="25">
        <f t="shared" ref="G5:G68" si="0">F5/E5</f>
        <v>1.0693069306930694</v>
      </c>
      <c r="H5" s="28"/>
      <c r="I5" s="18"/>
      <c r="J5" s="19"/>
      <c r="K5" s="20"/>
    </row>
    <row r="6" spans="1:11" ht="19.5" customHeight="1">
      <c r="A6" s="22">
        <v>3</v>
      </c>
      <c r="B6" s="23" t="s">
        <v>1513</v>
      </c>
      <c r="C6" s="23" t="s">
        <v>12</v>
      </c>
      <c r="D6" s="22" t="s">
        <v>10</v>
      </c>
      <c r="E6" s="24">
        <v>940</v>
      </c>
      <c r="F6" s="24">
        <v>1080</v>
      </c>
      <c r="G6" s="25">
        <f t="shared" si="0"/>
        <v>1.1489361702127661</v>
      </c>
      <c r="H6" s="28"/>
      <c r="I6" s="18"/>
      <c r="J6" s="19"/>
      <c r="K6" s="20"/>
    </row>
    <row r="7" spans="1:11" ht="19.5" customHeight="1">
      <c r="A7" s="22">
        <v>4</v>
      </c>
      <c r="B7" s="23" t="s">
        <v>1513</v>
      </c>
      <c r="C7" s="23" t="s">
        <v>13</v>
      </c>
      <c r="D7" s="22" t="s">
        <v>10</v>
      </c>
      <c r="E7" s="24">
        <v>940</v>
      </c>
      <c r="F7" s="24">
        <v>1080</v>
      </c>
      <c r="G7" s="25">
        <f t="shared" si="0"/>
        <v>1.1489361702127661</v>
      </c>
      <c r="H7" s="28"/>
      <c r="I7" s="18"/>
      <c r="J7" s="19"/>
      <c r="K7" s="20"/>
    </row>
    <row r="8" spans="1:11" ht="19.5" customHeight="1">
      <c r="A8" s="22">
        <v>5</v>
      </c>
      <c r="B8" s="23" t="s">
        <v>1513</v>
      </c>
      <c r="C8" s="23" t="s">
        <v>14</v>
      </c>
      <c r="D8" s="22" t="s">
        <v>10</v>
      </c>
      <c r="E8" s="24">
        <v>940</v>
      </c>
      <c r="F8" s="24">
        <v>1080</v>
      </c>
      <c r="G8" s="25">
        <f t="shared" si="0"/>
        <v>1.1489361702127661</v>
      </c>
      <c r="H8" s="28"/>
      <c r="I8" s="18"/>
      <c r="J8" s="19"/>
      <c r="K8" s="20"/>
    </row>
    <row r="9" spans="1:11" ht="19.5" customHeight="1">
      <c r="A9" s="22">
        <v>6</v>
      </c>
      <c r="B9" s="23" t="s">
        <v>1513</v>
      </c>
      <c r="C9" s="23" t="s">
        <v>15</v>
      </c>
      <c r="D9" s="22" t="s">
        <v>10</v>
      </c>
      <c r="E9" s="24">
        <v>940</v>
      </c>
      <c r="F9" s="24">
        <v>1080</v>
      </c>
      <c r="G9" s="25">
        <f t="shared" si="0"/>
        <v>1.1489361702127661</v>
      </c>
      <c r="H9" s="28"/>
      <c r="I9" s="18"/>
      <c r="J9" s="19"/>
      <c r="K9" s="20"/>
    </row>
    <row r="10" spans="1:11" ht="19.5" customHeight="1">
      <c r="A10" s="22">
        <v>7</v>
      </c>
      <c r="B10" s="23" t="s">
        <v>1513</v>
      </c>
      <c r="C10" s="23" t="s">
        <v>16</v>
      </c>
      <c r="D10" s="22" t="s">
        <v>10</v>
      </c>
      <c r="E10" s="24">
        <v>940</v>
      </c>
      <c r="F10" s="24">
        <v>1080</v>
      </c>
      <c r="G10" s="25">
        <f t="shared" si="0"/>
        <v>1.1489361702127661</v>
      </c>
      <c r="H10" s="28"/>
      <c r="I10" s="18"/>
      <c r="J10" s="19"/>
      <c r="K10" s="20"/>
    </row>
    <row r="11" spans="1:11" ht="19.5" customHeight="1">
      <c r="A11" s="22">
        <v>8</v>
      </c>
      <c r="B11" s="23" t="s">
        <v>1513</v>
      </c>
      <c r="C11" s="23" t="s">
        <v>17</v>
      </c>
      <c r="D11" s="22" t="s">
        <v>10</v>
      </c>
      <c r="E11" s="24">
        <v>940</v>
      </c>
      <c r="F11" s="24">
        <v>1080</v>
      </c>
      <c r="G11" s="25">
        <f t="shared" si="0"/>
        <v>1.1489361702127661</v>
      </c>
      <c r="H11" s="28"/>
      <c r="I11" s="18"/>
      <c r="J11" s="19"/>
      <c r="K11" s="20"/>
    </row>
    <row r="12" spans="1:11" ht="19.5" customHeight="1">
      <c r="A12" s="22">
        <v>9</v>
      </c>
      <c r="B12" s="23" t="s">
        <v>1513</v>
      </c>
      <c r="C12" s="23" t="s">
        <v>18</v>
      </c>
      <c r="D12" s="22" t="s">
        <v>10</v>
      </c>
      <c r="E12" s="24">
        <v>940</v>
      </c>
      <c r="F12" s="24">
        <v>1080</v>
      </c>
      <c r="G12" s="25">
        <f t="shared" si="0"/>
        <v>1.1489361702127661</v>
      </c>
      <c r="H12" s="28"/>
      <c r="I12" s="18"/>
      <c r="J12" s="19"/>
      <c r="K12" s="20"/>
    </row>
    <row r="13" spans="1:11" ht="19.5" customHeight="1">
      <c r="A13" s="22">
        <v>10</v>
      </c>
      <c r="B13" s="23" t="s">
        <v>1513</v>
      </c>
      <c r="C13" s="23" t="s">
        <v>19</v>
      </c>
      <c r="D13" s="22" t="s">
        <v>10</v>
      </c>
      <c r="E13" s="24">
        <v>940</v>
      </c>
      <c r="F13" s="24">
        <v>1080</v>
      </c>
      <c r="G13" s="25">
        <f t="shared" si="0"/>
        <v>1.1489361702127661</v>
      </c>
      <c r="H13" s="28"/>
      <c r="I13" s="18"/>
      <c r="J13" s="19"/>
      <c r="K13" s="20"/>
    </row>
    <row r="14" spans="1:11" ht="19.5" customHeight="1">
      <c r="A14" s="22">
        <v>11</v>
      </c>
      <c r="B14" s="23" t="s">
        <v>1513</v>
      </c>
      <c r="C14" s="23" t="s">
        <v>20</v>
      </c>
      <c r="D14" s="22" t="s">
        <v>10</v>
      </c>
      <c r="E14" s="24">
        <v>940</v>
      </c>
      <c r="F14" s="24">
        <v>1080</v>
      </c>
      <c r="G14" s="25">
        <f t="shared" si="0"/>
        <v>1.1489361702127661</v>
      </c>
      <c r="H14" s="28"/>
      <c r="I14" s="18"/>
      <c r="J14" s="19"/>
      <c r="K14" s="20"/>
    </row>
    <row r="15" spans="1:11" ht="19.5" customHeight="1">
      <c r="A15" s="22">
        <v>12</v>
      </c>
      <c r="B15" s="23" t="s">
        <v>1513</v>
      </c>
      <c r="C15" s="23" t="s">
        <v>21</v>
      </c>
      <c r="D15" s="22" t="s">
        <v>10</v>
      </c>
      <c r="E15" s="24">
        <v>940</v>
      </c>
      <c r="F15" s="24">
        <v>1080</v>
      </c>
      <c r="G15" s="25">
        <f t="shared" si="0"/>
        <v>1.1489361702127661</v>
      </c>
      <c r="H15" s="28"/>
      <c r="I15" s="18"/>
      <c r="J15" s="19"/>
      <c r="K15" s="20"/>
    </row>
    <row r="16" spans="1:11" ht="19.5" customHeight="1">
      <c r="A16" s="22">
        <v>13</v>
      </c>
      <c r="B16" s="23" t="s">
        <v>1513</v>
      </c>
      <c r="C16" s="23" t="s">
        <v>22</v>
      </c>
      <c r="D16" s="22" t="s">
        <v>10</v>
      </c>
      <c r="E16" s="24">
        <v>940</v>
      </c>
      <c r="F16" s="24">
        <v>1080</v>
      </c>
      <c r="G16" s="25">
        <f t="shared" si="0"/>
        <v>1.1489361702127661</v>
      </c>
      <c r="H16" s="28"/>
      <c r="I16" s="18"/>
      <c r="J16" s="19"/>
      <c r="K16" s="20"/>
    </row>
    <row r="17" spans="1:11" ht="19.5" customHeight="1">
      <c r="A17" s="22">
        <v>14</v>
      </c>
      <c r="B17" s="23" t="s">
        <v>1513</v>
      </c>
      <c r="C17" s="23" t="s">
        <v>23</v>
      </c>
      <c r="D17" s="22" t="s">
        <v>10</v>
      </c>
      <c r="E17" s="24">
        <v>940</v>
      </c>
      <c r="F17" s="24">
        <v>1080</v>
      </c>
      <c r="G17" s="25">
        <f t="shared" si="0"/>
        <v>1.1489361702127661</v>
      </c>
      <c r="H17" s="28"/>
      <c r="I17" s="18"/>
      <c r="J17" s="19"/>
      <c r="K17" s="20"/>
    </row>
    <row r="18" spans="1:11" ht="19.5" customHeight="1">
      <c r="A18" s="22">
        <v>15</v>
      </c>
      <c r="B18" s="23" t="s">
        <v>1513</v>
      </c>
      <c r="C18" s="23" t="s">
        <v>24</v>
      </c>
      <c r="D18" s="22" t="s">
        <v>10</v>
      </c>
      <c r="E18" s="24">
        <v>940</v>
      </c>
      <c r="F18" s="24">
        <v>1080</v>
      </c>
      <c r="G18" s="25">
        <f t="shared" si="0"/>
        <v>1.1489361702127661</v>
      </c>
      <c r="H18" s="28"/>
      <c r="I18" s="18"/>
      <c r="J18" s="19"/>
      <c r="K18" s="20"/>
    </row>
    <row r="19" spans="1:11" ht="19.5" customHeight="1">
      <c r="A19" s="22">
        <v>16</v>
      </c>
      <c r="B19" s="23" t="s">
        <v>1513</v>
      </c>
      <c r="C19" s="23" t="s">
        <v>25</v>
      </c>
      <c r="D19" s="22" t="s">
        <v>10</v>
      </c>
      <c r="E19" s="24">
        <v>940</v>
      </c>
      <c r="F19" s="24">
        <v>1080</v>
      </c>
      <c r="G19" s="25">
        <f t="shared" si="0"/>
        <v>1.1489361702127661</v>
      </c>
      <c r="H19" s="28"/>
      <c r="I19" s="18"/>
      <c r="J19" s="19"/>
      <c r="K19" s="20"/>
    </row>
    <row r="20" spans="1:11" ht="19.5" customHeight="1">
      <c r="A20" s="22">
        <v>17</v>
      </c>
      <c r="B20" s="23" t="s">
        <v>1513</v>
      </c>
      <c r="C20" s="23" t="s">
        <v>26</v>
      </c>
      <c r="D20" s="22" t="s">
        <v>10</v>
      </c>
      <c r="E20" s="24">
        <v>940</v>
      </c>
      <c r="F20" s="24">
        <v>1080</v>
      </c>
      <c r="G20" s="25">
        <f t="shared" si="0"/>
        <v>1.1489361702127661</v>
      </c>
      <c r="H20" s="28"/>
      <c r="I20" s="18"/>
      <c r="J20" s="19"/>
      <c r="K20" s="20"/>
    </row>
    <row r="21" spans="1:11" ht="19.5" customHeight="1">
      <c r="A21" s="22">
        <v>18</v>
      </c>
      <c r="B21" s="23" t="s">
        <v>1513</v>
      </c>
      <c r="C21" s="23" t="s">
        <v>27</v>
      </c>
      <c r="D21" s="22" t="s">
        <v>10</v>
      </c>
      <c r="E21" s="24">
        <v>940</v>
      </c>
      <c r="F21" s="24">
        <v>1080</v>
      </c>
      <c r="G21" s="25">
        <f t="shared" si="0"/>
        <v>1.1489361702127661</v>
      </c>
      <c r="H21" s="28"/>
      <c r="I21" s="18"/>
      <c r="J21" s="19"/>
      <c r="K21" s="20"/>
    </row>
    <row r="22" spans="1:11" ht="19.5" customHeight="1">
      <c r="A22" s="22">
        <v>19</v>
      </c>
      <c r="B22" s="23" t="s">
        <v>1513</v>
      </c>
      <c r="C22" s="23" t="s">
        <v>28</v>
      </c>
      <c r="D22" s="22" t="s">
        <v>10</v>
      </c>
      <c r="E22" s="24">
        <v>940</v>
      </c>
      <c r="F22" s="24">
        <v>1080</v>
      </c>
      <c r="G22" s="25">
        <f t="shared" si="0"/>
        <v>1.1489361702127661</v>
      </c>
      <c r="H22" s="28"/>
      <c r="I22" s="18"/>
      <c r="J22" s="19"/>
      <c r="K22" s="20"/>
    </row>
    <row r="23" spans="1:11" ht="19.5" customHeight="1">
      <c r="A23" s="22">
        <v>20</v>
      </c>
      <c r="B23" s="23" t="s">
        <v>1513</v>
      </c>
      <c r="C23" s="23" t="s">
        <v>29</v>
      </c>
      <c r="D23" s="22" t="s">
        <v>10</v>
      </c>
      <c r="E23" s="24">
        <v>940</v>
      </c>
      <c r="F23" s="24">
        <v>1080</v>
      </c>
      <c r="G23" s="25">
        <f t="shared" si="0"/>
        <v>1.1489361702127661</v>
      </c>
      <c r="H23" s="28"/>
      <c r="I23" s="18"/>
      <c r="J23" s="19"/>
      <c r="K23" s="20"/>
    </row>
    <row r="24" spans="1:11" ht="19.5" customHeight="1">
      <c r="A24" s="22">
        <v>21</v>
      </c>
      <c r="B24" s="23" t="s">
        <v>1513</v>
      </c>
      <c r="C24" s="23" t="s">
        <v>30</v>
      </c>
      <c r="D24" s="22" t="s">
        <v>10</v>
      </c>
      <c r="E24" s="24">
        <v>940</v>
      </c>
      <c r="F24" s="24">
        <v>1080</v>
      </c>
      <c r="G24" s="25">
        <f t="shared" si="0"/>
        <v>1.1489361702127661</v>
      </c>
      <c r="H24" s="28"/>
      <c r="I24" s="18"/>
      <c r="J24" s="19"/>
      <c r="K24" s="20"/>
    </row>
    <row r="25" spans="1:11" ht="19.5" customHeight="1">
      <c r="A25" s="22">
        <v>22</v>
      </c>
      <c r="B25" s="23" t="s">
        <v>1513</v>
      </c>
      <c r="C25" s="23" t="s">
        <v>31</v>
      </c>
      <c r="D25" s="22" t="s">
        <v>10</v>
      </c>
      <c r="E25" s="24">
        <v>940</v>
      </c>
      <c r="F25" s="24">
        <v>1080</v>
      </c>
      <c r="G25" s="25">
        <f t="shared" si="0"/>
        <v>1.1489361702127661</v>
      </c>
      <c r="H25" s="28"/>
      <c r="I25" s="18"/>
      <c r="J25" s="19"/>
      <c r="K25" s="20"/>
    </row>
    <row r="26" spans="1:11" ht="19.5" customHeight="1">
      <c r="A26" s="22">
        <v>23</v>
      </c>
      <c r="B26" s="23" t="s">
        <v>1513</v>
      </c>
      <c r="C26" s="23" t="s">
        <v>32</v>
      </c>
      <c r="D26" s="22" t="s">
        <v>10</v>
      </c>
      <c r="E26" s="24">
        <v>940</v>
      </c>
      <c r="F26" s="24">
        <v>1080</v>
      </c>
      <c r="G26" s="25">
        <f t="shared" si="0"/>
        <v>1.1489361702127661</v>
      </c>
      <c r="H26" s="28"/>
      <c r="I26" s="18"/>
      <c r="J26" s="19"/>
      <c r="K26" s="20"/>
    </row>
    <row r="27" spans="1:11" ht="19.5" customHeight="1">
      <c r="A27" s="22">
        <v>24</v>
      </c>
      <c r="B27" s="23" t="s">
        <v>1513</v>
      </c>
      <c r="C27" s="23" t="s">
        <v>33</v>
      </c>
      <c r="D27" s="22" t="s">
        <v>10</v>
      </c>
      <c r="E27" s="24">
        <v>940</v>
      </c>
      <c r="F27" s="24">
        <v>1080</v>
      </c>
      <c r="G27" s="25">
        <f t="shared" si="0"/>
        <v>1.1489361702127661</v>
      </c>
      <c r="H27" s="28"/>
      <c r="I27" s="18"/>
      <c r="J27" s="19"/>
      <c r="K27" s="20"/>
    </row>
    <row r="28" spans="1:11" ht="19.5" customHeight="1">
      <c r="A28" s="22">
        <v>25</v>
      </c>
      <c r="B28" s="23" t="s">
        <v>1513</v>
      </c>
      <c r="C28" s="23" t="s">
        <v>34</v>
      </c>
      <c r="D28" s="22" t="s">
        <v>10</v>
      </c>
      <c r="E28" s="24">
        <v>940</v>
      </c>
      <c r="F28" s="24">
        <v>1080</v>
      </c>
      <c r="G28" s="25">
        <f t="shared" si="0"/>
        <v>1.1489361702127661</v>
      </c>
      <c r="H28" s="28"/>
      <c r="I28" s="18"/>
      <c r="J28" s="19"/>
      <c r="K28" s="20"/>
    </row>
    <row r="29" spans="1:11" ht="19.5" customHeight="1">
      <c r="A29" s="22">
        <v>26</v>
      </c>
      <c r="B29" s="23" t="s">
        <v>1513</v>
      </c>
      <c r="C29" s="23" t="s">
        <v>35</v>
      </c>
      <c r="D29" s="22" t="s">
        <v>10</v>
      </c>
      <c r="E29" s="24">
        <v>940</v>
      </c>
      <c r="F29" s="24">
        <v>1080</v>
      </c>
      <c r="G29" s="25">
        <f t="shared" si="0"/>
        <v>1.1489361702127661</v>
      </c>
      <c r="H29" s="28"/>
      <c r="I29" s="18"/>
      <c r="J29" s="19"/>
      <c r="K29" s="20"/>
    </row>
    <row r="30" spans="1:11" ht="19.5" customHeight="1">
      <c r="A30" s="22">
        <v>27</v>
      </c>
      <c r="B30" s="23" t="s">
        <v>1513</v>
      </c>
      <c r="C30" s="23" t="s">
        <v>36</v>
      </c>
      <c r="D30" s="22" t="s">
        <v>10</v>
      </c>
      <c r="E30" s="24">
        <v>940</v>
      </c>
      <c r="F30" s="24">
        <v>1080</v>
      </c>
      <c r="G30" s="25">
        <f t="shared" si="0"/>
        <v>1.1489361702127661</v>
      </c>
      <c r="H30" s="28"/>
      <c r="I30" s="18"/>
      <c r="J30" s="19"/>
      <c r="K30" s="20"/>
    </row>
    <row r="31" spans="1:11" ht="19.5" customHeight="1">
      <c r="A31" s="22">
        <v>28</v>
      </c>
      <c r="B31" s="23" t="s">
        <v>1513</v>
      </c>
      <c r="C31" s="23" t="s">
        <v>37</v>
      </c>
      <c r="D31" s="22" t="s">
        <v>10</v>
      </c>
      <c r="E31" s="24">
        <v>940</v>
      </c>
      <c r="F31" s="24">
        <v>1080</v>
      </c>
      <c r="G31" s="25">
        <f t="shared" si="0"/>
        <v>1.1489361702127661</v>
      </c>
      <c r="H31" s="28"/>
      <c r="I31" s="18"/>
      <c r="J31" s="19"/>
      <c r="K31" s="20"/>
    </row>
    <row r="32" spans="1:11" ht="19.5" customHeight="1">
      <c r="A32" s="22">
        <v>29</v>
      </c>
      <c r="B32" s="23" t="s">
        <v>1513</v>
      </c>
      <c r="C32" s="23" t="s">
        <v>38</v>
      </c>
      <c r="D32" s="22" t="s">
        <v>10</v>
      </c>
      <c r="E32" s="24">
        <v>940</v>
      </c>
      <c r="F32" s="24">
        <v>1080</v>
      </c>
      <c r="G32" s="25">
        <f t="shared" si="0"/>
        <v>1.1489361702127661</v>
      </c>
      <c r="H32" s="28"/>
      <c r="I32" s="18"/>
      <c r="J32" s="19"/>
      <c r="K32" s="20"/>
    </row>
    <row r="33" spans="1:11" ht="19.5" customHeight="1">
      <c r="A33" s="22">
        <v>30</v>
      </c>
      <c r="B33" s="23" t="s">
        <v>1513</v>
      </c>
      <c r="C33" s="23" t="s">
        <v>39</v>
      </c>
      <c r="D33" s="22" t="s">
        <v>10</v>
      </c>
      <c r="E33" s="24">
        <v>940</v>
      </c>
      <c r="F33" s="24">
        <v>1080</v>
      </c>
      <c r="G33" s="25">
        <f t="shared" si="0"/>
        <v>1.1489361702127661</v>
      </c>
      <c r="H33" s="28"/>
      <c r="I33" s="18"/>
      <c r="J33" s="19"/>
      <c r="K33" s="20"/>
    </row>
    <row r="34" spans="1:11" ht="19.5" customHeight="1">
      <c r="A34" s="22">
        <v>31</v>
      </c>
      <c r="B34" s="23" t="s">
        <v>1513</v>
      </c>
      <c r="C34" s="23" t="s">
        <v>40</v>
      </c>
      <c r="D34" s="22" t="s">
        <v>10</v>
      </c>
      <c r="E34" s="24">
        <v>1150</v>
      </c>
      <c r="F34" s="24">
        <v>1260</v>
      </c>
      <c r="G34" s="25">
        <f t="shared" si="0"/>
        <v>1.0956521739130434</v>
      </c>
      <c r="H34" s="28"/>
      <c r="I34" s="18"/>
      <c r="J34" s="19"/>
      <c r="K34" s="20"/>
    </row>
    <row r="35" spans="1:11" ht="19.5" customHeight="1">
      <c r="A35" s="22">
        <v>32</v>
      </c>
      <c r="B35" s="23" t="s">
        <v>1513</v>
      </c>
      <c r="C35" s="23" t="s">
        <v>41</v>
      </c>
      <c r="D35" s="22" t="s">
        <v>10</v>
      </c>
      <c r="E35" s="24">
        <v>1150</v>
      </c>
      <c r="F35" s="24">
        <v>1260</v>
      </c>
      <c r="G35" s="25">
        <f t="shared" si="0"/>
        <v>1.0956521739130434</v>
      </c>
      <c r="H35" s="28"/>
      <c r="I35" s="18"/>
      <c r="J35" s="19"/>
      <c r="K35" s="20"/>
    </row>
    <row r="36" spans="1:11" ht="19.5" customHeight="1">
      <c r="A36" s="22">
        <v>33</v>
      </c>
      <c r="B36" s="23" t="s">
        <v>1513</v>
      </c>
      <c r="C36" s="23" t="s">
        <v>42</v>
      </c>
      <c r="D36" s="22" t="s">
        <v>10</v>
      </c>
      <c r="E36" s="24">
        <v>1150</v>
      </c>
      <c r="F36" s="24">
        <v>1260</v>
      </c>
      <c r="G36" s="25">
        <f t="shared" si="0"/>
        <v>1.0956521739130434</v>
      </c>
      <c r="H36" s="28"/>
      <c r="I36" s="18"/>
      <c r="J36" s="19"/>
      <c r="K36" s="20"/>
    </row>
    <row r="37" spans="1:11" ht="19.5" customHeight="1">
      <c r="A37" s="22">
        <v>34</v>
      </c>
      <c r="B37" s="23" t="s">
        <v>1513</v>
      </c>
      <c r="C37" s="23" t="s">
        <v>43</v>
      </c>
      <c r="D37" s="22" t="s">
        <v>10</v>
      </c>
      <c r="E37" s="24">
        <v>1150</v>
      </c>
      <c r="F37" s="24">
        <v>1260</v>
      </c>
      <c r="G37" s="25">
        <f t="shared" si="0"/>
        <v>1.0956521739130434</v>
      </c>
      <c r="H37" s="28"/>
      <c r="I37" s="18"/>
      <c r="J37" s="19"/>
      <c r="K37" s="20"/>
    </row>
    <row r="38" spans="1:11" ht="19.5" customHeight="1">
      <c r="A38" s="22">
        <v>35</v>
      </c>
      <c r="B38" s="23" t="s">
        <v>1513</v>
      </c>
      <c r="C38" s="23" t="s">
        <v>44</v>
      </c>
      <c r="D38" s="22" t="s">
        <v>10</v>
      </c>
      <c r="E38" s="24">
        <v>1150</v>
      </c>
      <c r="F38" s="24">
        <v>1260</v>
      </c>
      <c r="G38" s="25">
        <f t="shared" si="0"/>
        <v>1.0956521739130434</v>
      </c>
      <c r="H38" s="28"/>
      <c r="I38" s="18"/>
      <c r="J38" s="19"/>
      <c r="K38" s="20"/>
    </row>
    <row r="39" spans="1:11" ht="19.5" customHeight="1">
      <c r="A39" s="22">
        <v>36</v>
      </c>
      <c r="B39" s="23" t="s">
        <v>1513</v>
      </c>
      <c r="C39" s="23" t="s">
        <v>45</v>
      </c>
      <c r="D39" s="22" t="s">
        <v>10</v>
      </c>
      <c r="E39" s="24">
        <v>1150</v>
      </c>
      <c r="F39" s="24">
        <v>1260</v>
      </c>
      <c r="G39" s="25">
        <f t="shared" si="0"/>
        <v>1.0956521739130434</v>
      </c>
      <c r="H39" s="28"/>
      <c r="I39" s="18"/>
      <c r="J39" s="19"/>
      <c r="K39" s="20"/>
    </row>
    <row r="40" spans="1:11" ht="19.5" customHeight="1">
      <c r="A40" s="22">
        <v>37</v>
      </c>
      <c r="B40" s="23" t="s">
        <v>1513</v>
      </c>
      <c r="C40" s="23" t="s">
        <v>46</v>
      </c>
      <c r="D40" s="22" t="s">
        <v>10</v>
      </c>
      <c r="E40" s="24">
        <v>1150</v>
      </c>
      <c r="F40" s="24">
        <v>1260</v>
      </c>
      <c r="G40" s="25">
        <f t="shared" si="0"/>
        <v>1.0956521739130434</v>
      </c>
      <c r="H40" s="28"/>
      <c r="I40" s="18"/>
      <c r="J40" s="19"/>
      <c r="K40" s="20"/>
    </row>
    <row r="41" spans="1:11" ht="19.5" customHeight="1">
      <c r="A41" s="22">
        <v>38</v>
      </c>
      <c r="B41" s="23" t="s">
        <v>1513</v>
      </c>
      <c r="C41" s="23" t="s">
        <v>47</v>
      </c>
      <c r="D41" s="22" t="s">
        <v>10</v>
      </c>
      <c r="E41" s="24">
        <v>1080</v>
      </c>
      <c r="F41" s="24">
        <v>1150</v>
      </c>
      <c r="G41" s="25">
        <f t="shared" si="0"/>
        <v>1.0648148148148149</v>
      </c>
      <c r="H41" s="28"/>
      <c r="I41" s="18"/>
      <c r="J41" s="19"/>
      <c r="K41" s="20"/>
    </row>
    <row r="42" spans="1:11" ht="19.5" customHeight="1">
      <c r="A42" s="22">
        <v>39</v>
      </c>
      <c r="B42" s="23" t="s">
        <v>1513</v>
      </c>
      <c r="C42" s="23" t="s">
        <v>48</v>
      </c>
      <c r="D42" s="22" t="s">
        <v>10</v>
      </c>
      <c r="E42" s="24">
        <v>1080</v>
      </c>
      <c r="F42" s="24">
        <v>1150</v>
      </c>
      <c r="G42" s="25">
        <f t="shared" si="0"/>
        <v>1.0648148148148149</v>
      </c>
      <c r="H42" s="28"/>
      <c r="I42" s="18"/>
      <c r="J42" s="19"/>
      <c r="K42" s="20"/>
    </row>
    <row r="43" spans="1:11" ht="19.5" customHeight="1">
      <c r="A43" s="22">
        <v>40</v>
      </c>
      <c r="B43" s="23" t="s">
        <v>1513</v>
      </c>
      <c r="C43" s="23" t="s">
        <v>49</v>
      </c>
      <c r="D43" s="22" t="s">
        <v>10</v>
      </c>
      <c r="E43" s="24">
        <v>1080</v>
      </c>
      <c r="F43" s="24">
        <v>1150</v>
      </c>
      <c r="G43" s="25">
        <f t="shared" si="0"/>
        <v>1.0648148148148149</v>
      </c>
      <c r="H43" s="28"/>
      <c r="I43" s="18"/>
      <c r="J43" s="19"/>
      <c r="K43" s="20"/>
    </row>
    <row r="44" spans="1:11" ht="19.5" customHeight="1">
      <c r="A44" s="22">
        <v>41</v>
      </c>
      <c r="B44" s="23" t="s">
        <v>1513</v>
      </c>
      <c r="C44" s="23" t="s">
        <v>50</v>
      </c>
      <c r="D44" s="22" t="s">
        <v>10</v>
      </c>
      <c r="E44" s="24">
        <v>1080</v>
      </c>
      <c r="F44" s="24">
        <v>1150</v>
      </c>
      <c r="G44" s="25">
        <f t="shared" si="0"/>
        <v>1.0648148148148149</v>
      </c>
      <c r="H44" s="28"/>
      <c r="I44" s="18"/>
      <c r="J44" s="19"/>
      <c r="K44" s="20"/>
    </row>
    <row r="45" spans="1:11" ht="19.5" customHeight="1">
      <c r="A45" s="22">
        <v>42</v>
      </c>
      <c r="B45" s="23" t="s">
        <v>1513</v>
      </c>
      <c r="C45" s="23" t="s">
        <v>51</v>
      </c>
      <c r="D45" s="22" t="s">
        <v>10</v>
      </c>
      <c r="E45" s="24">
        <v>1080</v>
      </c>
      <c r="F45" s="24">
        <v>1150</v>
      </c>
      <c r="G45" s="25">
        <f t="shared" si="0"/>
        <v>1.0648148148148149</v>
      </c>
      <c r="H45" s="28"/>
      <c r="I45" s="18"/>
      <c r="J45" s="19"/>
      <c r="K45" s="20"/>
    </row>
    <row r="46" spans="1:11" ht="19.5" customHeight="1">
      <c r="A46" s="22">
        <v>43</v>
      </c>
      <c r="B46" s="23" t="s">
        <v>1513</v>
      </c>
      <c r="C46" s="23" t="s">
        <v>52</v>
      </c>
      <c r="D46" s="22" t="s">
        <v>10</v>
      </c>
      <c r="E46" s="24">
        <v>1080</v>
      </c>
      <c r="F46" s="24">
        <v>1150</v>
      </c>
      <c r="G46" s="25">
        <f t="shared" si="0"/>
        <v>1.0648148148148149</v>
      </c>
      <c r="H46" s="28"/>
      <c r="I46" s="18"/>
      <c r="J46" s="19"/>
      <c r="K46" s="20"/>
    </row>
    <row r="47" spans="1:11" ht="19.5" customHeight="1">
      <c r="A47" s="22">
        <v>44</v>
      </c>
      <c r="B47" s="23" t="s">
        <v>1513</v>
      </c>
      <c r="C47" s="23" t="s">
        <v>53</v>
      </c>
      <c r="D47" s="22" t="s">
        <v>10</v>
      </c>
      <c r="E47" s="24">
        <v>1140</v>
      </c>
      <c r="F47" s="24">
        <v>1210</v>
      </c>
      <c r="G47" s="25">
        <f t="shared" si="0"/>
        <v>1.0614035087719298</v>
      </c>
      <c r="H47" s="28"/>
      <c r="I47" s="18"/>
      <c r="J47" s="19"/>
      <c r="K47" s="20"/>
    </row>
    <row r="48" spans="1:11" ht="19.5" customHeight="1">
      <c r="A48" s="22">
        <v>45</v>
      </c>
      <c r="B48" s="23" t="s">
        <v>1513</v>
      </c>
      <c r="C48" s="23" t="s">
        <v>1514</v>
      </c>
      <c r="D48" s="22" t="s">
        <v>10</v>
      </c>
      <c r="E48" s="24">
        <v>1110</v>
      </c>
      <c r="F48" s="24">
        <v>1180</v>
      </c>
      <c r="G48" s="25">
        <f t="shared" si="0"/>
        <v>1.0630630630630631</v>
      </c>
      <c r="H48" s="28"/>
      <c r="I48" s="18"/>
      <c r="J48" s="19"/>
      <c r="K48" s="20"/>
    </row>
    <row r="49" spans="1:11" ht="19.5" customHeight="1">
      <c r="A49" s="22">
        <v>46</v>
      </c>
      <c r="B49" s="23" t="s">
        <v>1513</v>
      </c>
      <c r="C49" s="23" t="s">
        <v>54</v>
      </c>
      <c r="D49" s="22" t="s">
        <v>10</v>
      </c>
      <c r="E49" s="24">
        <v>1315</v>
      </c>
      <c r="F49" s="24">
        <v>1505</v>
      </c>
      <c r="G49" s="25">
        <f t="shared" si="0"/>
        <v>1.144486692015209</v>
      </c>
      <c r="H49" s="28"/>
      <c r="I49" s="18"/>
      <c r="J49" s="19"/>
      <c r="K49" s="20"/>
    </row>
    <row r="50" spans="1:11" ht="19.5" customHeight="1">
      <c r="A50" s="22">
        <v>47</v>
      </c>
      <c r="B50" s="23" t="s">
        <v>1513</v>
      </c>
      <c r="C50" s="23" t="s">
        <v>55</v>
      </c>
      <c r="D50" s="22" t="s">
        <v>10</v>
      </c>
      <c r="E50" s="24">
        <v>1295</v>
      </c>
      <c r="F50" s="24">
        <v>1485</v>
      </c>
      <c r="G50" s="25">
        <f t="shared" si="0"/>
        <v>1.1467181467181466</v>
      </c>
      <c r="H50" s="28"/>
      <c r="I50" s="18"/>
      <c r="J50" s="19"/>
      <c r="K50" s="20"/>
    </row>
    <row r="51" spans="1:11" ht="19.5" customHeight="1">
      <c r="A51" s="22">
        <v>48</v>
      </c>
      <c r="B51" s="23" t="s">
        <v>1515</v>
      </c>
      <c r="C51" s="23" t="s">
        <v>56</v>
      </c>
      <c r="D51" s="22" t="s">
        <v>57</v>
      </c>
      <c r="E51" s="24">
        <v>1020000</v>
      </c>
      <c r="F51" s="24">
        <v>1050000</v>
      </c>
      <c r="G51" s="25">
        <f t="shared" si="0"/>
        <v>1.0294117647058822</v>
      </c>
      <c r="H51" s="28"/>
      <c r="I51" s="18"/>
      <c r="J51" s="19"/>
      <c r="K51" s="20"/>
    </row>
    <row r="52" spans="1:11" ht="19.5" customHeight="1">
      <c r="A52" s="22">
        <v>49</v>
      </c>
      <c r="B52" s="23" t="s">
        <v>1515</v>
      </c>
      <c r="C52" s="23" t="s">
        <v>58</v>
      </c>
      <c r="D52" s="22" t="s">
        <v>57</v>
      </c>
      <c r="E52" s="24">
        <v>1020000</v>
      </c>
      <c r="F52" s="24">
        <v>1050000</v>
      </c>
      <c r="G52" s="25">
        <f t="shared" si="0"/>
        <v>1.0294117647058822</v>
      </c>
      <c r="H52" s="28"/>
      <c r="I52" s="18"/>
      <c r="J52" s="19"/>
      <c r="K52" s="20"/>
    </row>
    <row r="53" spans="1:11" ht="19.5" customHeight="1">
      <c r="A53" s="22">
        <v>50</v>
      </c>
      <c r="B53" s="23" t="s">
        <v>1515</v>
      </c>
      <c r="C53" s="23" t="s">
        <v>59</v>
      </c>
      <c r="D53" s="22" t="s">
        <v>57</v>
      </c>
      <c r="E53" s="24">
        <v>1010000</v>
      </c>
      <c r="F53" s="24">
        <v>1040000</v>
      </c>
      <c r="G53" s="25">
        <f t="shared" si="0"/>
        <v>1.0297029702970297</v>
      </c>
      <c r="H53" s="28"/>
      <c r="I53" s="18"/>
      <c r="J53" s="19"/>
      <c r="K53" s="20"/>
    </row>
    <row r="54" spans="1:11" ht="19.5" customHeight="1">
      <c r="A54" s="22">
        <v>51</v>
      </c>
      <c r="B54" s="23" t="s">
        <v>1515</v>
      </c>
      <c r="C54" s="23" t="s">
        <v>60</v>
      </c>
      <c r="D54" s="22" t="s">
        <v>57</v>
      </c>
      <c r="E54" s="24">
        <v>1010000</v>
      </c>
      <c r="F54" s="24">
        <v>1040000</v>
      </c>
      <c r="G54" s="25">
        <f t="shared" si="0"/>
        <v>1.0297029702970297</v>
      </c>
      <c r="H54" s="28"/>
      <c r="I54" s="18"/>
      <c r="J54" s="19"/>
      <c r="K54" s="20"/>
    </row>
    <row r="55" spans="1:11" ht="19.5" customHeight="1">
      <c r="A55" s="22">
        <v>52</v>
      </c>
      <c r="B55" s="23" t="s">
        <v>1515</v>
      </c>
      <c r="C55" s="23" t="s">
        <v>61</v>
      </c>
      <c r="D55" s="22" t="s">
        <v>57</v>
      </c>
      <c r="E55" s="24">
        <v>1010000</v>
      </c>
      <c r="F55" s="24">
        <v>1040000</v>
      </c>
      <c r="G55" s="25">
        <f t="shared" si="0"/>
        <v>1.0297029702970297</v>
      </c>
      <c r="H55" s="28"/>
      <c r="I55" s="18"/>
      <c r="J55" s="19"/>
      <c r="K55" s="20"/>
    </row>
    <row r="56" spans="1:11" ht="19.5" customHeight="1">
      <c r="A56" s="22">
        <v>53</v>
      </c>
      <c r="B56" s="23" t="s">
        <v>1515</v>
      </c>
      <c r="C56" s="23" t="s">
        <v>62</v>
      </c>
      <c r="D56" s="22" t="s">
        <v>57</v>
      </c>
      <c r="E56" s="24">
        <v>1010000</v>
      </c>
      <c r="F56" s="24">
        <v>1040000</v>
      </c>
      <c r="G56" s="25">
        <f t="shared" si="0"/>
        <v>1.0297029702970297</v>
      </c>
      <c r="H56" s="28"/>
      <c r="I56" s="18"/>
      <c r="J56" s="19"/>
      <c r="K56" s="20"/>
    </row>
    <row r="57" spans="1:11" ht="19.5" customHeight="1">
      <c r="A57" s="22">
        <v>54</v>
      </c>
      <c r="B57" s="23" t="s">
        <v>1515</v>
      </c>
      <c r="C57" s="23" t="s">
        <v>63</v>
      </c>
      <c r="D57" s="22" t="s">
        <v>57</v>
      </c>
      <c r="E57" s="24">
        <v>1010000</v>
      </c>
      <c r="F57" s="24">
        <v>1040000</v>
      </c>
      <c r="G57" s="25">
        <f t="shared" si="0"/>
        <v>1.0297029702970297</v>
      </c>
      <c r="H57" s="28"/>
      <c r="I57" s="18"/>
      <c r="J57" s="19"/>
      <c r="K57" s="20"/>
    </row>
    <row r="58" spans="1:11" ht="19.5" customHeight="1">
      <c r="A58" s="22">
        <v>55</v>
      </c>
      <c r="B58" s="23" t="s">
        <v>1515</v>
      </c>
      <c r="C58" s="23" t="s">
        <v>64</v>
      </c>
      <c r="D58" s="22" t="s">
        <v>57</v>
      </c>
      <c r="E58" s="24">
        <v>1010000</v>
      </c>
      <c r="F58" s="24">
        <v>1040000</v>
      </c>
      <c r="G58" s="25">
        <f t="shared" si="0"/>
        <v>1.0297029702970297</v>
      </c>
      <c r="H58" s="28"/>
      <c r="I58" s="18"/>
      <c r="J58" s="19"/>
      <c r="K58" s="20"/>
    </row>
    <row r="59" spans="1:11" ht="19.5" customHeight="1">
      <c r="A59" s="22">
        <v>56</v>
      </c>
      <c r="B59" s="23" t="s">
        <v>1515</v>
      </c>
      <c r="C59" s="23" t="s">
        <v>65</v>
      </c>
      <c r="D59" s="22" t="s">
        <v>57</v>
      </c>
      <c r="E59" s="24">
        <v>1010000</v>
      </c>
      <c r="F59" s="24">
        <v>1040000</v>
      </c>
      <c r="G59" s="25">
        <f t="shared" si="0"/>
        <v>1.0297029702970297</v>
      </c>
      <c r="H59" s="28"/>
      <c r="I59" s="18"/>
      <c r="J59" s="19"/>
      <c r="K59" s="20"/>
    </row>
    <row r="60" spans="1:11" ht="19.5" customHeight="1">
      <c r="A60" s="22">
        <v>57</v>
      </c>
      <c r="B60" s="23" t="s">
        <v>1515</v>
      </c>
      <c r="C60" s="23" t="s">
        <v>66</v>
      </c>
      <c r="D60" s="22" t="s">
        <v>57</v>
      </c>
      <c r="E60" s="24">
        <v>1010000</v>
      </c>
      <c r="F60" s="24">
        <v>1040000</v>
      </c>
      <c r="G60" s="25">
        <f t="shared" si="0"/>
        <v>1.0297029702970297</v>
      </c>
      <c r="H60" s="28"/>
      <c r="I60" s="18"/>
      <c r="J60" s="19"/>
      <c r="K60" s="20"/>
    </row>
    <row r="61" spans="1:11" ht="19.5" customHeight="1">
      <c r="A61" s="22">
        <v>58</v>
      </c>
      <c r="B61" s="23" t="s">
        <v>1515</v>
      </c>
      <c r="C61" s="23" t="s">
        <v>67</v>
      </c>
      <c r="D61" s="22" t="s">
        <v>57</v>
      </c>
      <c r="E61" s="24">
        <v>1010000</v>
      </c>
      <c r="F61" s="24">
        <v>1040000</v>
      </c>
      <c r="G61" s="25">
        <f t="shared" si="0"/>
        <v>1.0297029702970297</v>
      </c>
      <c r="H61" s="28"/>
      <c r="I61" s="18"/>
      <c r="J61" s="19"/>
      <c r="K61" s="20"/>
    </row>
    <row r="62" spans="1:11" ht="19.5" customHeight="1">
      <c r="A62" s="22">
        <v>59</v>
      </c>
      <c r="B62" s="23" t="s">
        <v>1515</v>
      </c>
      <c r="C62" s="23" t="s">
        <v>68</v>
      </c>
      <c r="D62" s="22" t="s">
        <v>57</v>
      </c>
      <c r="E62" s="24">
        <v>1010000</v>
      </c>
      <c r="F62" s="24">
        <v>1040000</v>
      </c>
      <c r="G62" s="25">
        <f t="shared" si="0"/>
        <v>1.0297029702970297</v>
      </c>
      <c r="H62" s="28"/>
      <c r="I62" s="18"/>
      <c r="J62" s="19"/>
      <c r="K62" s="20"/>
    </row>
    <row r="63" spans="1:11" ht="19.5" customHeight="1">
      <c r="A63" s="22">
        <v>60</v>
      </c>
      <c r="B63" s="23" t="s">
        <v>1515</v>
      </c>
      <c r="C63" s="23" t="s">
        <v>1516</v>
      </c>
      <c r="D63" s="22" t="s">
        <v>57</v>
      </c>
      <c r="E63" s="24">
        <v>1020000</v>
      </c>
      <c r="F63" s="24">
        <v>1050000</v>
      </c>
      <c r="G63" s="25">
        <f t="shared" si="0"/>
        <v>1.0294117647058822</v>
      </c>
      <c r="H63" s="28"/>
      <c r="I63" s="18"/>
      <c r="J63" s="19"/>
      <c r="K63" s="20"/>
    </row>
    <row r="64" spans="1:11" ht="19.5" customHeight="1">
      <c r="A64" s="22">
        <v>61</v>
      </c>
      <c r="B64" s="23" t="s">
        <v>1515</v>
      </c>
      <c r="C64" s="23" t="s">
        <v>69</v>
      </c>
      <c r="D64" s="22" t="s">
        <v>57</v>
      </c>
      <c r="E64" s="24">
        <v>1030000</v>
      </c>
      <c r="F64" s="24">
        <v>1060000</v>
      </c>
      <c r="G64" s="25">
        <f t="shared" si="0"/>
        <v>1.029126213592233</v>
      </c>
      <c r="H64" s="28"/>
      <c r="I64" s="18"/>
      <c r="J64" s="19"/>
      <c r="K64" s="20"/>
    </row>
    <row r="65" spans="1:11" ht="19.5" customHeight="1">
      <c r="A65" s="22">
        <v>62</v>
      </c>
      <c r="B65" s="23" t="s">
        <v>1515</v>
      </c>
      <c r="C65" s="23" t="s">
        <v>70</v>
      </c>
      <c r="D65" s="22" t="s">
        <v>57</v>
      </c>
      <c r="E65" s="24">
        <v>1030000</v>
      </c>
      <c r="F65" s="24">
        <v>1060000</v>
      </c>
      <c r="G65" s="25">
        <f t="shared" si="0"/>
        <v>1.029126213592233</v>
      </c>
      <c r="H65" s="28"/>
      <c r="I65" s="18"/>
      <c r="J65" s="19"/>
      <c r="K65" s="20"/>
    </row>
    <row r="66" spans="1:11" ht="19.5" customHeight="1">
      <c r="A66" s="22">
        <v>63</v>
      </c>
      <c r="B66" s="23" t="s">
        <v>1515</v>
      </c>
      <c r="C66" s="23" t="s">
        <v>71</v>
      </c>
      <c r="D66" s="22" t="s">
        <v>57</v>
      </c>
      <c r="E66" s="24">
        <v>1020000</v>
      </c>
      <c r="F66" s="24">
        <v>1050000</v>
      </c>
      <c r="G66" s="25">
        <f t="shared" si="0"/>
        <v>1.0294117647058822</v>
      </c>
      <c r="H66" s="28"/>
      <c r="I66" s="18"/>
      <c r="J66" s="19"/>
      <c r="K66" s="20"/>
    </row>
    <row r="67" spans="1:11" ht="19.5" customHeight="1">
      <c r="A67" s="22">
        <v>64</v>
      </c>
      <c r="B67" s="23" t="s">
        <v>1515</v>
      </c>
      <c r="C67" s="23" t="s">
        <v>72</v>
      </c>
      <c r="D67" s="22" t="s">
        <v>57</v>
      </c>
      <c r="E67" s="24">
        <v>1020000</v>
      </c>
      <c r="F67" s="24">
        <v>1050000</v>
      </c>
      <c r="G67" s="25">
        <f t="shared" si="0"/>
        <v>1.0294117647058822</v>
      </c>
      <c r="H67" s="28"/>
      <c r="I67" s="18"/>
      <c r="J67" s="19"/>
      <c r="K67" s="20"/>
    </row>
    <row r="68" spans="1:11" ht="19.5" customHeight="1">
      <c r="A68" s="22">
        <v>65</v>
      </c>
      <c r="B68" s="23" t="s">
        <v>1515</v>
      </c>
      <c r="C68" s="23" t="s">
        <v>73</v>
      </c>
      <c r="D68" s="22" t="s">
        <v>57</v>
      </c>
      <c r="E68" s="24">
        <v>1020000</v>
      </c>
      <c r="F68" s="24">
        <v>1050000</v>
      </c>
      <c r="G68" s="25">
        <f t="shared" si="0"/>
        <v>1.0294117647058822</v>
      </c>
      <c r="H68" s="28"/>
      <c r="I68" s="18"/>
      <c r="J68" s="19"/>
      <c r="K68" s="20"/>
    </row>
    <row r="69" spans="1:11" ht="19.5" customHeight="1">
      <c r="A69" s="22">
        <v>66</v>
      </c>
      <c r="B69" s="23" t="s">
        <v>1515</v>
      </c>
      <c r="C69" s="23" t="s">
        <v>74</v>
      </c>
      <c r="D69" s="22" t="s">
        <v>57</v>
      </c>
      <c r="E69" s="24">
        <v>1020000</v>
      </c>
      <c r="F69" s="24">
        <v>1050000</v>
      </c>
      <c r="G69" s="25">
        <f t="shared" ref="G69:G132" si="1">F69/E69</f>
        <v>1.0294117647058822</v>
      </c>
      <c r="H69" s="28"/>
      <c r="I69" s="18"/>
      <c r="J69" s="19"/>
      <c r="K69" s="20"/>
    </row>
    <row r="70" spans="1:11" ht="19.5" customHeight="1">
      <c r="A70" s="22">
        <v>67</v>
      </c>
      <c r="B70" s="23" t="s">
        <v>1515</v>
      </c>
      <c r="C70" s="23" t="s">
        <v>75</v>
      </c>
      <c r="D70" s="22" t="s">
        <v>57</v>
      </c>
      <c r="E70" s="24">
        <v>1020000</v>
      </c>
      <c r="F70" s="24">
        <v>1050000</v>
      </c>
      <c r="G70" s="25">
        <f t="shared" si="1"/>
        <v>1.0294117647058822</v>
      </c>
      <c r="H70" s="28"/>
      <c r="I70" s="18"/>
      <c r="J70" s="19"/>
      <c r="K70" s="20"/>
    </row>
    <row r="71" spans="1:11" ht="19.5" customHeight="1">
      <c r="A71" s="22">
        <v>68</v>
      </c>
      <c r="B71" s="23" t="s">
        <v>1515</v>
      </c>
      <c r="C71" s="23" t="s">
        <v>76</v>
      </c>
      <c r="D71" s="22" t="s">
        <v>57</v>
      </c>
      <c r="E71" s="24">
        <v>1020000</v>
      </c>
      <c r="F71" s="24">
        <v>1050000</v>
      </c>
      <c r="G71" s="25">
        <f t="shared" si="1"/>
        <v>1.0294117647058822</v>
      </c>
      <c r="H71" s="28"/>
      <c r="I71" s="18"/>
      <c r="J71" s="19"/>
      <c r="K71" s="20"/>
    </row>
    <row r="72" spans="1:11" ht="19.5" customHeight="1">
      <c r="A72" s="22">
        <v>69</v>
      </c>
      <c r="B72" s="23" t="s">
        <v>1515</v>
      </c>
      <c r="C72" s="23" t="s">
        <v>77</v>
      </c>
      <c r="D72" s="22" t="s">
        <v>57</v>
      </c>
      <c r="E72" s="24">
        <v>1020000</v>
      </c>
      <c r="F72" s="24">
        <v>1050000</v>
      </c>
      <c r="G72" s="25">
        <f t="shared" si="1"/>
        <v>1.0294117647058822</v>
      </c>
      <c r="H72" s="28"/>
      <c r="I72" s="18"/>
      <c r="J72" s="19"/>
      <c r="K72" s="20"/>
    </row>
    <row r="73" spans="1:11" ht="19.5" customHeight="1">
      <c r="A73" s="22">
        <v>70</v>
      </c>
      <c r="B73" s="23" t="s">
        <v>1515</v>
      </c>
      <c r="C73" s="23" t="s">
        <v>78</v>
      </c>
      <c r="D73" s="22" t="s">
        <v>57</v>
      </c>
      <c r="E73" s="24">
        <v>1020000</v>
      </c>
      <c r="F73" s="24">
        <v>1050000</v>
      </c>
      <c r="G73" s="25">
        <f t="shared" si="1"/>
        <v>1.0294117647058822</v>
      </c>
      <c r="H73" s="28"/>
      <c r="I73" s="18"/>
      <c r="J73" s="19"/>
      <c r="K73" s="20"/>
    </row>
    <row r="74" spans="1:11" ht="19.5" customHeight="1">
      <c r="A74" s="22">
        <v>71</v>
      </c>
      <c r="B74" s="23" t="s">
        <v>1515</v>
      </c>
      <c r="C74" s="23" t="s">
        <v>1517</v>
      </c>
      <c r="D74" s="22" t="s">
        <v>57</v>
      </c>
      <c r="E74" s="24">
        <v>1020000</v>
      </c>
      <c r="F74" s="24">
        <v>1050000</v>
      </c>
      <c r="G74" s="25">
        <f t="shared" si="1"/>
        <v>1.0294117647058822</v>
      </c>
      <c r="H74" s="28"/>
      <c r="I74" s="18"/>
      <c r="J74" s="19"/>
      <c r="K74" s="20"/>
    </row>
    <row r="75" spans="1:11" ht="19.5" customHeight="1">
      <c r="A75" s="22">
        <v>72</v>
      </c>
      <c r="B75" s="23" t="s">
        <v>1515</v>
      </c>
      <c r="C75" s="23" t="s">
        <v>1518</v>
      </c>
      <c r="D75" s="22" t="s">
        <v>57</v>
      </c>
      <c r="E75" s="24">
        <v>1020000</v>
      </c>
      <c r="F75" s="24">
        <v>1050000</v>
      </c>
      <c r="G75" s="25">
        <f t="shared" si="1"/>
        <v>1.0294117647058822</v>
      </c>
      <c r="H75" s="28"/>
      <c r="I75" s="18"/>
      <c r="J75" s="19"/>
      <c r="K75" s="20"/>
    </row>
    <row r="76" spans="1:11" ht="19.5" customHeight="1">
      <c r="A76" s="22">
        <v>73</v>
      </c>
      <c r="B76" s="23" t="s">
        <v>1515</v>
      </c>
      <c r="C76" s="23" t="s">
        <v>1519</v>
      </c>
      <c r="D76" s="22" t="s">
        <v>57</v>
      </c>
      <c r="E76" s="24">
        <v>1030000</v>
      </c>
      <c r="F76" s="24">
        <v>1060000</v>
      </c>
      <c r="G76" s="25">
        <f t="shared" si="1"/>
        <v>1.029126213592233</v>
      </c>
      <c r="H76" s="28"/>
      <c r="I76" s="18"/>
      <c r="J76" s="19"/>
      <c r="K76" s="20"/>
    </row>
    <row r="77" spans="1:11" ht="19.5" customHeight="1">
      <c r="A77" s="22">
        <v>74</v>
      </c>
      <c r="B77" s="23" t="s">
        <v>1515</v>
      </c>
      <c r="C77" s="23" t="s">
        <v>79</v>
      </c>
      <c r="D77" s="22" t="s">
        <v>57</v>
      </c>
      <c r="E77" s="24">
        <v>1140000</v>
      </c>
      <c r="F77" s="24">
        <v>1160000</v>
      </c>
      <c r="G77" s="25">
        <f t="shared" si="1"/>
        <v>1.0175438596491229</v>
      </c>
      <c r="H77" s="28"/>
      <c r="I77" s="18"/>
      <c r="J77" s="19"/>
      <c r="K77" s="20"/>
    </row>
    <row r="78" spans="1:11" ht="19.5" customHeight="1">
      <c r="A78" s="22">
        <v>75</v>
      </c>
      <c r="B78" s="23" t="s">
        <v>1515</v>
      </c>
      <c r="C78" s="23" t="s">
        <v>80</v>
      </c>
      <c r="D78" s="22" t="s">
        <v>57</v>
      </c>
      <c r="E78" s="24">
        <v>1140000</v>
      </c>
      <c r="F78" s="24">
        <v>1160000</v>
      </c>
      <c r="G78" s="25">
        <f t="shared" si="1"/>
        <v>1.0175438596491229</v>
      </c>
      <c r="H78" s="28"/>
      <c r="I78" s="18"/>
      <c r="J78" s="19"/>
      <c r="K78" s="20"/>
    </row>
    <row r="79" spans="1:11" ht="19.5" customHeight="1">
      <c r="A79" s="22">
        <v>76</v>
      </c>
      <c r="B79" s="23" t="s">
        <v>1515</v>
      </c>
      <c r="C79" s="23" t="s">
        <v>81</v>
      </c>
      <c r="D79" s="22" t="s">
        <v>57</v>
      </c>
      <c r="E79" s="24">
        <v>1130000</v>
      </c>
      <c r="F79" s="24">
        <v>1150000</v>
      </c>
      <c r="G79" s="25">
        <f t="shared" si="1"/>
        <v>1.0176991150442478</v>
      </c>
      <c r="H79" s="28"/>
      <c r="I79" s="18"/>
      <c r="J79" s="19"/>
      <c r="K79" s="20"/>
    </row>
    <row r="80" spans="1:11" ht="19.5" customHeight="1">
      <c r="A80" s="22">
        <v>77</v>
      </c>
      <c r="B80" s="23" t="s">
        <v>1515</v>
      </c>
      <c r="C80" s="23" t="s">
        <v>82</v>
      </c>
      <c r="D80" s="22" t="s">
        <v>57</v>
      </c>
      <c r="E80" s="24">
        <v>1130000</v>
      </c>
      <c r="F80" s="24">
        <v>1150000</v>
      </c>
      <c r="G80" s="25">
        <f t="shared" si="1"/>
        <v>1.0176991150442478</v>
      </c>
      <c r="H80" s="28"/>
      <c r="I80" s="18"/>
      <c r="J80" s="19"/>
      <c r="K80" s="20"/>
    </row>
    <row r="81" spans="1:11" ht="19.5" customHeight="1">
      <c r="A81" s="22">
        <v>78</v>
      </c>
      <c r="B81" s="23" t="s">
        <v>1515</v>
      </c>
      <c r="C81" s="23" t="s">
        <v>1520</v>
      </c>
      <c r="D81" s="22" t="s">
        <v>57</v>
      </c>
      <c r="E81" s="24">
        <v>1130000</v>
      </c>
      <c r="F81" s="24">
        <v>1150000</v>
      </c>
      <c r="G81" s="25">
        <f t="shared" si="1"/>
        <v>1.0176991150442478</v>
      </c>
      <c r="H81" s="28"/>
      <c r="I81" s="18"/>
      <c r="J81" s="19"/>
      <c r="K81" s="20"/>
    </row>
    <row r="82" spans="1:11" ht="19.5" customHeight="1">
      <c r="A82" s="22">
        <v>79</v>
      </c>
      <c r="B82" s="23" t="s">
        <v>1515</v>
      </c>
      <c r="C82" s="23" t="s">
        <v>1521</v>
      </c>
      <c r="D82" s="22" t="s">
        <v>57</v>
      </c>
      <c r="E82" s="24">
        <v>1130000</v>
      </c>
      <c r="F82" s="24">
        <v>1150000</v>
      </c>
      <c r="G82" s="25">
        <f t="shared" si="1"/>
        <v>1.0176991150442478</v>
      </c>
      <c r="H82" s="28"/>
      <c r="I82" s="18"/>
      <c r="J82" s="19"/>
      <c r="K82" s="20"/>
    </row>
    <row r="83" spans="1:11" ht="19.5" customHeight="1">
      <c r="A83" s="22">
        <v>80</v>
      </c>
      <c r="B83" s="23" t="s">
        <v>1515</v>
      </c>
      <c r="C83" s="23" t="s">
        <v>83</v>
      </c>
      <c r="D83" s="22" t="s">
        <v>57</v>
      </c>
      <c r="E83" s="24">
        <v>1130000</v>
      </c>
      <c r="F83" s="24">
        <v>1150000</v>
      </c>
      <c r="G83" s="25">
        <f t="shared" si="1"/>
        <v>1.0176991150442478</v>
      </c>
      <c r="H83" s="28"/>
      <c r="I83" s="18"/>
      <c r="J83" s="19"/>
      <c r="K83" s="20"/>
    </row>
    <row r="84" spans="1:11" ht="19.5" customHeight="1">
      <c r="A84" s="22">
        <v>81</v>
      </c>
      <c r="B84" s="23" t="s">
        <v>1515</v>
      </c>
      <c r="C84" s="23" t="s">
        <v>84</v>
      </c>
      <c r="D84" s="22" t="s">
        <v>57</v>
      </c>
      <c r="E84" s="24">
        <v>1130000</v>
      </c>
      <c r="F84" s="24">
        <v>1150000</v>
      </c>
      <c r="G84" s="25">
        <f t="shared" si="1"/>
        <v>1.0176991150442478</v>
      </c>
      <c r="H84" s="28"/>
      <c r="I84" s="18"/>
      <c r="J84" s="19"/>
      <c r="K84" s="20"/>
    </row>
    <row r="85" spans="1:11" ht="19.5" customHeight="1">
      <c r="A85" s="22">
        <v>82</v>
      </c>
      <c r="B85" s="23" t="s">
        <v>1515</v>
      </c>
      <c r="C85" s="23" t="s">
        <v>85</v>
      </c>
      <c r="D85" s="22" t="s">
        <v>57</v>
      </c>
      <c r="E85" s="24">
        <v>1130000</v>
      </c>
      <c r="F85" s="24">
        <v>1150000</v>
      </c>
      <c r="G85" s="25">
        <f t="shared" si="1"/>
        <v>1.0176991150442478</v>
      </c>
      <c r="H85" s="28"/>
      <c r="I85" s="18"/>
      <c r="J85" s="19"/>
      <c r="K85" s="20"/>
    </row>
    <row r="86" spans="1:11" ht="19.5" customHeight="1">
      <c r="A86" s="22">
        <v>83</v>
      </c>
      <c r="B86" s="23" t="s">
        <v>1515</v>
      </c>
      <c r="C86" s="23" t="s">
        <v>86</v>
      </c>
      <c r="D86" s="22" t="s">
        <v>57</v>
      </c>
      <c r="E86" s="24">
        <v>1130000</v>
      </c>
      <c r="F86" s="24">
        <v>1150000</v>
      </c>
      <c r="G86" s="25">
        <f t="shared" si="1"/>
        <v>1.0176991150442478</v>
      </c>
      <c r="H86" s="28"/>
      <c r="I86" s="18"/>
      <c r="J86" s="19"/>
      <c r="K86" s="20"/>
    </row>
    <row r="87" spans="1:11" ht="19.5" customHeight="1">
      <c r="A87" s="22">
        <v>84</v>
      </c>
      <c r="B87" s="23" t="s">
        <v>1515</v>
      </c>
      <c r="C87" s="23" t="s">
        <v>87</v>
      </c>
      <c r="D87" s="22" t="s">
        <v>57</v>
      </c>
      <c r="E87" s="24">
        <v>1130000</v>
      </c>
      <c r="F87" s="24">
        <v>1150000</v>
      </c>
      <c r="G87" s="25">
        <f t="shared" si="1"/>
        <v>1.0176991150442478</v>
      </c>
      <c r="H87" s="28"/>
      <c r="I87" s="18"/>
      <c r="J87" s="19"/>
      <c r="K87" s="20"/>
    </row>
    <row r="88" spans="1:11" ht="19.5" customHeight="1">
      <c r="A88" s="22">
        <v>85</v>
      </c>
      <c r="B88" s="23" t="s">
        <v>1515</v>
      </c>
      <c r="C88" s="23" t="s">
        <v>1522</v>
      </c>
      <c r="D88" s="22" t="s">
        <v>57</v>
      </c>
      <c r="E88" s="24">
        <v>1130000</v>
      </c>
      <c r="F88" s="24">
        <v>1150000</v>
      </c>
      <c r="G88" s="25">
        <f t="shared" si="1"/>
        <v>1.0176991150442478</v>
      </c>
      <c r="H88" s="28"/>
      <c r="I88" s="18"/>
      <c r="J88" s="19"/>
      <c r="K88" s="20"/>
    </row>
    <row r="89" spans="1:11" ht="19.5" customHeight="1">
      <c r="A89" s="22">
        <v>86</v>
      </c>
      <c r="B89" s="23" t="s">
        <v>1515</v>
      </c>
      <c r="C89" s="23" t="s">
        <v>1523</v>
      </c>
      <c r="D89" s="22" t="s">
        <v>57</v>
      </c>
      <c r="E89" s="24">
        <v>1130000</v>
      </c>
      <c r="F89" s="24">
        <v>1150000</v>
      </c>
      <c r="G89" s="25">
        <f t="shared" si="1"/>
        <v>1.0176991150442478</v>
      </c>
      <c r="H89" s="28"/>
      <c r="I89" s="18"/>
      <c r="J89" s="19"/>
      <c r="K89" s="20"/>
    </row>
    <row r="90" spans="1:11" ht="19.5" customHeight="1">
      <c r="A90" s="22">
        <v>87</v>
      </c>
      <c r="B90" s="23" t="s">
        <v>1515</v>
      </c>
      <c r="C90" s="23" t="s">
        <v>1524</v>
      </c>
      <c r="D90" s="22" t="s">
        <v>57</v>
      </c>
      <c r="E90" s="24">
        <v>1140000</v>
      </c>
      <c r="F90" s="24">
        <v>1160000</v>
      </c>
      <c r="G90" s="25">
        <f t="shared" si="1"/>
        <v>1.0175438596491229</v>
      </c>
      <c r="H90" s="28"/>
      <c r="I90" s="18"/>
      <c r="J90" s="19"/>
      <c r="K90" s="20"/>
    </row>
    <row r="91" spans="1:11" ht="19.5" customHeight="1">
      <c r="A91" s="22">
        <v>88</v>
      </c>
      <c r="B91" s="23" t="s">
        <v>88</v>
      </c>
      <c r="C91" s="23" t="s">
        <v>89</v>
      </c>
      <c r="D91" s="22" t="s">
        <v>57</v>
      </c>
      <c r="E91" s="24">
        <v>940000</v>
      </c>
      <c r="F91" s="24">
        <v>1080000</v>
      </c>
      <c r="G91" s="25">
        <f t="shared" si="1"/>
        <v>1.1489361702127661</v>
      </c>
      <c r="H91" s="28"/>
      <c r="I91" s="18"/>
      <c r="J91" s="19"/>
      <c r="K91" s="20"/>
    </row>
    <row r="92" spans="1:11" ht="19.5" customHeight="1">
      <c r="A92" s="22">
        <v>89</v>
      </c>
      <c r="B92" s="23" t="s">
        <v>88</v>
      </c>
      <c r="C92" s="23" t="s">
        <v>89</v>
      </c>
      <c r="D92" s="22" t="s">
        <v>10</v>
      </c>
      <c r="E92" s="24">
        <v>940</v>
      </c>
      <c r="F92" s="24">
        <v>1080</v>
      </c>
      <c r="G92" s="25">
        <f t="shared" si="1"/>
        <v>1.1489361702127661</v>
      </c>
      <c r="H92" s="28"/>
      <c r="I92" s="18"/>
      <c r="J92" s="19"/>
      <c r="K92" s="20"/>
    </row>
    <row r="93" spans="1:11" ht="19.5" customHeight="1">
      <c r="A93" s="22">
        <v>90</v>
      </c>
      <c r="B93" s="23" t="s">
        <v>88</v>
      </c>
      <c r="C93" s="23" t="s">
        <v>90</v>
      </c>
      <c r="D93" s="22" t="s">
        <v>57</v>
      </c>
      <c r="E93" s="24">
        <v>940000</v>
      </c>
      <c r="F93" s="24">
        <v>1080000</v>
      </c>
      <c r="G93" s="25">
        <f t="shared" si="1"/>
        <v>1.1489361702127661</v>
      </c>
      <c r="H93" s="28"/>
      <c r="I93" s="18"/>
      <c r="J93" s="19"/>
      <c r="K93" s="20"/>
    </row>
    <row r="94" spans="1:11" ht="19.5" customHeight="1">
      <c r="A94" s="22">
        <v>91</v>
      </c>
      <c r="B94" s="23" t="s">
        <v>88</v>
      </c>
      <c r="C94" s="23" t="s">
        <v>90</v>
      </c>
      <c r="D94" s="22" t="s">
        <v>10</v>
      </c>
      <c r="E94" s="24">
        <v>940</v>
      </c>
      <c r="F94" s="24">
        <v>1080</v>
      </c>
      <c r="G94" s="25">
        <f t="shared" si="1"/>
        <v>1.1489361702127661</v>
      </c>
      <c r="H94" s="28"/>
      <c r="I94" s="18"/>
      <c r="J94" s="19"/>
      <c r="K94" s="20"/>
    </row>
    <row r="95" spans="1:11" ht="19.5" customHeight="1">
      <c r="A95" s="22">
        <v>92</v>
      </c>
      <c r="B95" s="23" t="s">
        <v>88</v>
      </c>
      <c r="C95" s="23" t="s">
        <v>91</v>
      </c>
      <c r="D95" s="22" t="s">
        <v>57</v>
      </c>
      <c r="E95" s="24">
        <v>940000</v>
      </c>
      <c r="F95" s="24">
        <v>1080000</v>
      </c>
      <c r="G95" s="25">
        <f t="shared" si="1"/>
        <v>1.1489361702127661</v>
      </c>
      <c r="H95" s="28"/>
      <c r="I95" s="18"/>
      <c r="J95" s="19"/>
      <c r="K95" s="20"/>
    </row>
    <row r="96" spans="1:11" ht="19.5" customHeight="1">
      <c r="A96" s="22">
        <v>93</v>
      </c>
      <c r="B96" s="23" t="s">
        <v>88</v>
      </c>
      <c r="C96" s="23" t="s">
        <v>91</v>
      </c>
      <c r="D96" s="22" t="s">
        <v>10</v>
      </c>
      <c r="E96" s="24">
        <v>940</v>
      </c>
      <c r="F96" s="24">
        <v>1080</v>
      </c>
      <c r="G96" s="25">
        <f t="shared" si="1"/>
        <v>1.1489361702127661</v>
      </c>
      <c r="H96" s="28"/>
      <c r="I96" s="18"/>
      <c r="J96" s="19"/>
      <c r="K96" s="20"/>
    </row>
    <row r="97" spans="1:11" ht="19.5" customHeight="1">
      <c r="A97" s="22">
        <v>94</v>
      </c>
      <c r="B97" s="23" t="s">
        <v>88</v>
      </c>
      <c r="C97" s="23" t="s">
        <v>92</v>
      </c>
      <c r="D97" s="22" t="s">
        <v>57</v>
      </c>
      <c r="E97" s="24">
        <v>940000</v>
      </c>
      <c r="F97" s="24">
        <v>1080000</v>
      </c>
      <c r="G97" s="25">
        <f t="shared" si="1"/>
        <v>1.1489361702127661</v>
      </c>
      <c r="H97" s="28"/>
      <c r="I97" s="18"/>
      <c r="J97" s="19"/>
      <c r="K97" s="20"/>
    </row>
    <row r="98" spans="1:11" ht="19.5" customHeight="1">
      <c r="A98" s="22">
        <v>95</v>
      </c>
      <c r="B98" s="23" t="s">
        <v>88</v>
      </c>
      <c r="C98" s="23" t="s">
        <v>92</v>
      </c>
      <c r="D98" s="22" t="s">
        <v>10</v>
      </c>
      <c r="E98" s="24">
        <v>940</v>
      </c>
      <c r="F98" s="24">
        <v>1080</v>
      </c>
      <c r="G98" s="25">
        <f t="shared" si="1"/>
        <v>1.1489361702127661</v>
      </c>
      <c r="H98" s="28"/>
      <c r="I98" s="18"/>
      <c r="J98" s="19"/>
      <c r="K98" s="20"/>
    </row>
    <row r="99" spans="1:11" ht="19.5" customHeight="1">
      <c r="A99" s="22">
        <v>96</v>
      </c>
      <c r="B99" s="23" t="s">
        <v>88</v>
      </c>
      <c r="C99" s="23" t="s">
        <v>93</v>
      </c>
      <c r="D99" s="22" t="s">
        <v>57</v>
      </c>
      <c r="E99" s="24">
        <v>940000</v>
      </c>
      <c r="F99" s="24">
        <v>1080000</v>
      </c>
      <c r="G99" s="25">
        <f t="shared" si="1"/>
        <v>1.1489361702127661</v>
      </c>
      <c r="H99" s="28"/>
      <c r="I99" s="18"/>
      <c r="J99" s="19"/>
      <c r="K99" s="20"/>
    </row>
    <row r="100" spans="1:11" ht="19.5" customHeight="1">
      <c r="A100" s="22">
        <v>97</v>
      </c>
      <c r="B100" s="23" t="s">
        <v>88</v>
      </c>
      <c r="C100" s="23" t="s">
        <v>94</v>
      </c>
      <c r="D100" s="22" t="s">
        <v>57</v>
      </c>
      <c r="E100" s="24">
        <v>940000</v>
      </c>
      <c r="F100" s="24">
        <v>1080000</v>
      </c>
      <c r="G100" s="25">
        <f t="shared" si="1"/>
        <v>1.1489361702127661</v>
      </c>
      <c r="H100" s="28"/>
      <c r="I100" s="18"/>
      <c r="J100" s="19"/>
      <c r="K100" s="20"/>
    </row>
    <row r="101" spans="1:11" ht="19.5" customHeight="1">
      <c r="A101" s="22">
        <v>98</v>
      </c>
      <c r="B101" s="23" t="s">
        <v>88</v>
      </c>
      <c r="C101" s="23" t="s">
        <v>95</v>
      </c>
      <c r="D101" s="22" t="s">
        <v>57</v>
      </c>
      <c r="E101" s="24">
        <v>940000</v>
      </c>
      <c r="F101" s="24">
        <v>1080000</v>
      </c>
      <c r="G101" s="25">
        <f t="shared" si="1"/>
        <v>1.1489361702127661</v>
      </c>
      <c r="H101" s="28"/>
      <c r="I101" s="18"/>
      <c r="J101" s="19"/>
      <c r="K101" s="20"/>
    </row>
    <row r="102" spans="1:11" ht="19.5" customHeight="1">
      <c r="A102" s="22">
        <v>99</v>
      </c>
      <c r="B102" s="23" t="s">
        <v>88</v>
      </c>
      <c r="C102" s="23" t="s">
        <v>96</v>
      </c>
      <c r="D102" s="22" t="s">
        <v>57</v>
      </c>
      <c r="E102" s="24">
        <v>1110000</v>
      </c>
      <c r="F102" s="24">
        <v>1180000</v>
      </c>
      <c r="G102" s="25">
        <f t="shared" si="1"/>
        <v>1.0630630630630631</v>
      </c>
      <c r="H102" s="28"/>
      <c r="I102" s="18"/>
      <c r="J102" s="19"/>
      <c r="K102" s="20"/>
    </row>
    <row r="103" spans="1:11" ht="19.5" customHeight="1">
      <c r="A103" s="22">
        <v>100</v>
      </c>
      <c r="B103" s="23" t="s">
        <v>88</v>
      </c>
      <c r="C103" s="23" t="s">
        <v>97</v>
      </c>
      <c r="D103" s="22" t="s">
        <v>57</v>
      </c>
      <c r="E103" s="24">
        <v>1110000</v>
      </c>
      <c r="F103" s="24">
        <v>1180000</v>
      </c>
      <c r="G103" s="25">
        <f t="shared" si="1"/>
        <v>1.0630630630630631</v>
      </c>
      <c r="H103" s="28"/>
      <c r="I103" s="18"/>
      <c r="J103" s="19"/>
      <c r="K103" s="20"/>
    </row>
    <row r="104" spans="1:11" ht="19.5" customHeight="1">
      <c r="A104" s="22">
        <v>101</v>
      </c>
      <c r="B104" s="23" t="s">
        <v>88</v>
      </c>
      <c r="C104" s="23" t="s">
        <v>98</v>
      </c>
      <c r="D104" s="22" t="s">
        <v>57</v>
      </c>
      <c r="E104" s="24">
        <v>1110000</v>
      </c>
      <c r="F104" s="24">
        <v>1180000</v>
      </c>
      <c r="G104" s="25">
        <f t="shared" si="1"/>
        <v>1.0630630630630631</v>
      </c>
      <c r="H104" s="28"/>
      <c r="I104" s="18"/>
      <c r="J104" s="19"/>
      <c r="K104" s="20"/>
    </row>
    <row r="105" spans="1:11" ht="19.5" customHeight="1">
      <c r="A105" s="22">
        <v>102</v>
      </c>
      <c r="B105" s="23" t="s">
        <v>88</v>
      </c>
      <c r="C105" s="23" t="s">
        <v>99</v>
      </c>
      <c r="D105" s="22" t="s">
        <v>57</v>
      </c>
      <c r="E105" s="24">
        <v>1110000</v>
      </c>
      <c r="F105" s="24">
        <v>1180000</v>
      </c>
      <c r="G105" s="25">
        <f t="shared" si="1"/>
        <v>1.0630630630630631</v>
      </c>
      <c r="H105" s="28"/>
      <c r="I105" s="18"/>
      <c r="J105" s="19"/>
      <c r="K105" s="20"/>
    </row>
    <row r="106" spans="1:11" ht="19.5" customHeight="1">
      <c r="A106" s="22">
        <v>103</v>
      </c>
      <c r="B106" s="23" t="s">
        <v>100</v>
      </c>
      <c r="C106" s="23" t="s">
        <v>101</v>
      </c>
      <c r="D106" s="22" t="s">
        <v>57</v>
      </c>
      <c r="E106" s="24">
        <v>990000</v>
      </c>
      <c r="F106" s="24">
        <v>1060000</v>
      </c>
      <c r="G106" s="25">
        <f t="shared" si="1"/>
        <v>1.0707070707070707</v>
      </c>
      <c r="H106" s="28"/>
      <c r="I106" s="18"/>
      <c r="J106" s="19"/>
      <c r="K106" s="20"/>
    </row>
    <row r="107" spans="1:11" ht="19.5" customHeight="1">
      <c r="A107" s="22">
        <v>104</v>
      </c>
      <c r="B107" s="23" t="s">
        <v>100</v>
      </c>
      <c r="C107" s="23" t="s">
        <v>102</v>
      </c>
      <c r="D107" s="22" t="s">
        <v>57</v>
      </c>
      <c r="E107" s="24">
        <v>940000</v>
      </c>
      <c r="F107" s="24">
        <v>1060000</v>
      </c>
      <c r="G107" s="25">
        <f t="shared" si="1"/>
        <v>1.1276595744680851</v>
      </c>
      <c r="H107" s="28"/>
      <c r="I107" s="18"/>
      <c r="J107" s="19"/>
      <c r="K107" s="20"/>
    </row>
    <row r="108" spans="1:11" ht="19.5" customHeight="1">
      <c r="A108" s="22">
        <v>105</v>
      </c>
      <c r="B108" s="23" t="s">
        <v>100</v>
      </c>
      <c r="C108" s="23" t="s">
        <v>103</v>
      </c>
      <c r="D108" s="22" t="s">
        <v>57</v>
      </c>
      <c r="E108" s="24">
        <v>940000</v>
      </c>
      <c r="F108" s="24">
        <v>1060000</v>
      </c>
      <c r="G108" s="25">
        <f t="shared" si="1"/>
        <v>1.1276595744680851</v>
      </c>
      <c r="H108" s="28"/>
      <c r="I108" s="18"/>
      <c r="J108" s="19"/>
      <c r="K108" s="20"/>
    </row>
    <row r="109" spans="1:11" ht="19.5" customHeight="1">
      <c r="A109" s="22">
        <v>106</v>
      </c>
      <c r="B109" s="23" t="s">
        <v>100</v>
      </c>
      <c r="C109" s="23" t="s">
        <v>104</v>
      </c>
      <c r="D109" s="22" t="s">
        <v>57</v>
      </c>
      <c r="E109" s="24">
        <v>940000</v>
      </c>
      <c r="F109" s="24">
        <v>1060000</v>
      </c>
      <c r="G109" s="25">
        <f t="shared" si="1"/>
        <v>1.1276595744680851</v>
      </c>
      <c r="H109" s="28"/>
      <c r="I109" s="18"/>
      <c r="J109" s="19"/>
      <c r="K109" s="20"/>
    </row>
    <row r="110" spans="1:11" ht="19.5" customHeight="1">
      <c r="A110" s="22">
        <v>107</v>
      </c>
      <c r="B110" s="23" t="s">
        <v>100</v>
      </c>
      <c r="C110" s="23" t="s">
        <v>105</v>
      </c>
      <c r="D110" s="22" t="s">
        <v>57</v>
      </c>
      <c r="E110" s="24">
        <v>940000</v>
      </c>
      <c r="F110" s="24">
        <v>1060000</v>
      </c>
      <c r="G110" s="25">
        <f t="shared" si="1"/>
        <v>1.1276595744680851</v>
      </c>
      <c r="H110" s="28"/>
      <c r="I110" s="18"/>
      <c r="J110" s="19"/>
      <c r="K110" s="20"/>
    </row>
    <row r="111" spans="1:11" ht="19.5" customHeight="1">
      <c r="A111" s="22">
        <v>108</v>
      </c>
      <c r="B111" s="23" t="s">
        <v>100</v>
      </c>
      <c r="C111" s="23" t="s">
        <v>106</v>
      </c>
      <c r="D111" s="22" t="s">
        <v>57</v>
      </c>
      <c r="E111" s="24">
        <v>940000</v>
      </c>
      <c r="F111" s="24">
        <v>1060000</v>
      </c>
      <c r="G111" s="25">
        <f t="shared" si="1"/>
        <v>1.1276595744680851</v>
      </c>
      <c r="H111" s="28"/>
      <c r="I111" s="18"/>
      <c r="J111" s="19"/>
      <c r="K111" s="20"/>
    </row>
    <row r="112" spans="1:11" ht="19.5" customHeight="1">
      <c r="A112" s="22">
        <v>109</v>
      </c>
      <c r="B112" s="23" t="s">
        <v>100</v>
      </c>
      <c r="C112" s="23" t="s">
        <v>107</v>
      </c>
      <c r="D112" s="22" t="s">
        <v>57</v>
      </c>
      <c r="E112" s="24">
        <v>940000</v>
      </c>
      <c r="F112" s="24">
        <v>1060000</v>
      </c>
      <c r="G112" s="25">
        <f t="shared" si="1"/>
        <v>1.1276595744680851</v>
      </c>
      <c r="H112" s="28"/>
      <c r="I112" s="18"/>
      <c r="J112" s="19"/>
      <c r="K112" s="20"/>
    </row>
    <row r="113" spans="1:11" ht="19.5" customHeight="1">
      <c r="A113" s="22">
        <v>110</v>
      </c>
      <c r="B113" s="23" t="s">
        <v>100</v>
      </c>
      <c r="C113" s="23" t="s">
        <v>108</v>
      </c>
      <c r="D113" s="22" t="s">
        <v>57</v>
      </c>
      <c r="E113" s="24">
        <v>940000</v>
      </c>
      <c r="F113" s="24">
        <v>1060000</v>
      </c>
      <c r="G113" s="25">
        <f t="shared" si="1"/>
        <v>1.1276595744680851</v>
      </c>
      <c r="H113" s="28"/>
      <c r="I113" s="18"/>
      <c r="J113" s="19"/>
      <c r="K113" s="20"/>
    </row>
    <row r="114" spans="1:11" ht="19.5" customHeight="1">
      <c r="A114" s="22">
        <v>111</v>
      </c>
      <c r="B114" s="23" t="s">
        <v>100</v>
      </c>
      <c r="C114" s="23" t="s">
        <v>109</v>
      </c>
      <c r="D114" s="22" t="s">
        <v>57</v>
      </c>
      <c r="E114" s="24">
        <v>970000</v>
      </c>
      <c r="F114" s="24">
        <v>1060000</v>
      </c>
      <c r="G114" s="25">
        <f t="shared" si="1"/>
        <v>1.0927835051546391</v>
      </c>
      <c r="H114" s="28"/>
      <c r="I114" s="18"/>
      <c r="J114" s="19"/>
      <c r="K114" s="20"/>
    </row>
    <row r="115" spans="1:11" ht="19.5" customHeight="1">
      <c r="A115" s="22">
        <v>112</v>
      </c>
      <c r="B115" s="23" t="s">
        <v>100</v>
      </c>
      <c r="C115" s="23" t="s">
        <v>110</v>
      </c>
      <c r="D115" s="22" t="s">
        <v>57</v>
      </c>
      <c r="E115" s="24">
        <v>970000</v>
      </c>
      <c r="F115" s="24">
        <v>1060000</v>
      </c>
      <c r="G115" s="25">
        <f t="shared" si="1"/>
        <v>1.0927835051546391</v>
      </c>
      <c r="H115" s="28"/>
      <c r="I115" s="18"/>
      <c r="J115" s="19"/>
      <c r="K115" s="20"/>
    </row>
    <row r="116" spans="1:11" ht="19.5" customHeight="1">
      <c r="A116" s="22">
        <v>113</v>
      </c>
      <c r="B116" s="23" t="s">
        <v>100</v>
      </c>
      <c r="C116" s="23" t="s">
        <v>111</v>
      </c>
      <c r="D116" s="22" t="s">
        <v>57</v>
      </c>
      <c r="E116" s="24">
        <v>970000</v>
      </c>
      <c r="F116" s="24">
        <v>1060000</v>
      </c>
      <c r="G116" s="25">
        <f t="shared" si="1"/>
        <v>1.0927835051546391</v>
      </c>
      <c r="H116" s="28"/>
      <c r="I116" s="18"/>
      <c r="J116" s="19"/>
      <c r="K116" s="20"/>
    </row>
    <row r="117" spans="1:11" ht="19.5" customHeight="1">
      <c r="A117" s="22">
        <v>114</v>
      </c>
      <c r="B117" s="23" t="s">
        <v>112</v>
      </c>
      <c r="C117" s="23" t="s">
        <v>113</v>
      </c>
      <c r="D117" s="22" t="s">
        <v>10</v>
      </c>
      <c r="E117" s="24">
        <v>4800</v>
      </c>
      <c r="F117" s="24">
        <v>5300</v>
      </c>
      <c r="G117" s="25">
        <f t="shared" si="1"/>
        <v>1.1041666666666667</v>
      </c>
      <c r="H117" s="28"/>
      <c r="I117" s="18"/>
      <c r="J117" s="19"/>
      <c r="K117" s="20"/>
    </row>
    <row r="118" spans="1:11" ht="19.5" customHeight="1">
      <c r="A118" s="22">
        <v>115</v>
      </c>
      <c r="B118" s="23" t="s">
        <v>112</v>
      </c>
      <c r="C118" s="23" t="s">
        <v>114</v>
      </c>
      <c r="D118" s="22" t="s">
        <v>10</v>
      </c>
      <c r="E118" s="24">
        <v>4800</v>
      </c>
      <c r="F118" s="24">
        <v>5300</v>
      </c>
      <c r="G118" s="25">
        <f t="shared" si="1"/>
        <v>1.1041666666666667</v>
      </c>
      <c r="H118" s="28"/>
      <c r="I118" s="18"/>
      <c r="J118" s="19"/>
      <c r="K118" s="20"/>
    </row>
    <row r="119" spans="1:11" ht="19.5" customHeight="1">
      <c r="A119" s="22">
        <v>116</v>
      </c>
      <c r="B119" s="23" t="s">
        <v>112</v>
      </c>
      <c r="C119" s="23" t="s">
        <v>115</v>
      </c>
      <c r="D119" s="22" t="s">
        <v>10</v>
      </c>
      <c r="E119" s="24">
        <v>4800</v>
      </c>
      <c r="F119" s="24">
        <v>5300</v>
      </c>
      <c r="G119" s="25">
        <f t="shared" si="1"/>
        <v>1.1041666666666667</v>
      </c>
      <c r="H119" s="28"/>
      <c r="I119" s="18"/>
      <c r="J119" s="19"/>
      <c r="K119" s="20"/>
    </row>
    <row r="120" spans="1:11" ht="19.5" customHeight="1">
      <c r="A120" s="22">
        <v>117</v>
      </c>
      <c r="B120" s="23" t="s">
        <v>112</v>
      </c>
      <c r="C120" s="23" t="s">
        <v>116</v>
      </c>
      <c r="D120" s="22" t="s">
        <v>10</v>
      </c>
      <c r="E120" s="24">
        <v>4800</v>
      </c>
      <c r="F120" s="24">
        <v>5300</v>
      </c>
      <c r="G120" s="25">
        <f t="shared" si="1"/>
        <v>1.1041666666666667</v>
      </c>
      <c r="H120" s="28"/>
      <c r="I120" s="18"/>
      <c r="J120" s="19"/>
      <c r="K120" s="20"/>
    </row>
    <row r="121" spans="1:11" ht="19.5" customHeight="1">
      <c r="A121" s="22">
        <v>118</v>
      </c>
      <c r="B121" s="23" t="s">
        <v>112</v>
      </c>
      <c r="C121" s="23" t="s">
        <v>117</v>
      </c>
      <c r="D121" s="22" t="s">
        <v>10</v>
      </c>
      <c r="E121" s="24">
        <v>4800</v>
      </c>
      <c r="F121" s="24">
        <v>5300</v>
      </c>
      <c r="G121" s="25">
        <f t="shared" si="1"/>
        <v>1.1041666666666667</v>
      </c>
      <c r="H121" s="28"/>
      <c r="I121" s="18"/>
      <c r="J121" s="19"/>
      <c r="K121" s="20"/>
    </row>
    <row r="122" spans="1:11" ht="19.5" customHeight="1">
      <c r="A122" s="22">
        <v>119</v>
      </c>
      <c r="B122" s="23" t="s">
        <v>112</v>
      </c>
      <c r="C122" s="23" t="s">
        <v>118</v>
      </c>
      <c r="D122" s="22" t="s">
        <v>10</v>
      </c>
      <c r="E122" s="24">
        <v>4800</v>
      </c>
      <c r="F122" s="24">
        <v>5300</v>
      </c>
      <c r="G122" s="25">
        <f t="shared" si="1"/>
        <v>1.1041666666666667</v>
      </c>
      <c r="H122" s="28"/>
      <c r="I122" s="18"/>
      <c r="J122" s="19"/>
      <c r="K122" s="20"/>
    </row>
    <row r="123" spans="1:11" ht="19.5" customHeight="1">
      <c r="A123" s="22">
        <v>120</v>
      </c>
      <c r="B123" s="23" t="s">
        <v>112</v>
      </c>
      <c r="C123" s="23" t="s">
        <v>119</v>
      </c>
      <c r="D123" s="22" t="s">
        <v>10</v>
      </c>
      <c r="E123" s="24">
        <v>4800</v>
      </c>
      <c r="F123" s="24">
        <v>5300</v>
      </c>
      <c r="G123" s="25">
        <f t="shared" si="1"/>
        <v>1.1041666666666667</v>
      </c>
      <c r="H123" s="28"/>
      <c r="I123" s="18"/>
      <c r="J123" s="19"/>
      <c r="K123" s="20"/>
    </row>
    <row r="124" spans="1:11" ht="19.5" customHeight="1">
      <c r="A124" s="22">
        <v>121</v>
      </c>
      <c r="B124" s="23" t="s">
        <v>112</v>
      </c>
      <c r="C124" s="23" t="s">
        <v>120</v>
      </c>
      <c r="D124" s="22" t="s">
        <v>10</v>
      </c>
      <c r="E124" s="24">
        <v>4800</v>
      </c>
      <c r="F124" s="24">
        <v>5300</v>
      </c>
      <c r="G124" s="25">
        <f t="shared" si="1"/>
        <v>1.1041666666666667</v>
      </c>
      <c r="H124" s="28"/>
      <c r="I124" s="18"/>
      <c r="J124" s="19"/>
      <c r="K124" s="20"/>
    </row>
    <row r="125" spans="1:11" ht="19.5" customHeight="1">
      <c r="A125" s="22">
        <v>122</v>
      </c>
      <c r="B125" s="23" t="s">
        <v>112</v>
      </c>
      <c r="C125" s="23" t="s">
        <v>121</v>
      </c>
      <c r="D125" s="22" t="s">
        <v>10</v>
      </c>
      <c r="E125" s="24">
        <v>4800</v>
      </c>
      <c r="F125" s="24">
        <v>5300</v>
      </c>
      <c r="G125" s="25">
        <f t="shared" si="1"/>
        <v>1.1041666666666667</v>
      </c>
      <c r="H125" s="28"/>
      <c r="I125" s="18"/>
      <c r="J125" s="19"/>
      <c r="K125" s="20"/>
    </row>
    <row r="126" spans="1:11" ht="19.5" customHeight="1">
      <c r="A126" s="22">
        <v>123</v>
      </c>
      <c r="B126" s="23" t="s">
        <v>112</v>
      </c>
      <c r="C126" s="23" t="s">
        <v>122</v>
      </c>
      <c r="D126" s="22" t="s">
        <v>10</v>
      </c>
      <c r="E126" s="24">
        <v>5000</v>
      </c>
      <c r="F126" s="24">
        <v>5500</v>
      </c>
      <c r="G126" s="25">
        <f t="shared" si="1"/>
        <v>1.1000000000000001</v>
      </c>
      <c r="H126" s="28"/>
      <c r="I126" s="18"/>
      <c r="J126" s="19"/>
      <c r="K126" s="20"/>
    </row>
    <row r="127" spans="1:11" ht="19.5" customHeight="1">
      <c r="A127" s="22">
        <v>124</v>
      </c>
      <c r="B127" s="23" t="s">
        <v>112</v>
      </c>
      <c r="C127" s="23" t="s">
        <v>123</v>
      </c>
      <c r="D127" s="22" t="s">
        <v>10</v>
      </c>
      <c r="E127" s="24">
        <v>5000</v>
      </c>
      <c r="F127" s="24">
        <v>5500</v>
      </c>
      <c r="G127" s="25">
        <f t="shared" si="1"/>
        <v>1.1000000000000001</v>
      </c>
      <c r="H127" s="28"/>
      <c r="I127" s="18"/>
      <c r="J127" s="19"/>
      <c r="K127" s="20"/>
    </row>
    <row r="128" spans="1:11" ht="19.5" customHeight="1">
      <c r="A128" s="22">
        <v>125</v>
      </c>
      <c r="B128" s="23" t="s">
        <v>112</v>
      </c>
      <c r="C128" s="23" t="s">
        <v>124</v>
      </c>
      <c r="D128" s="22" t="s">
        <v>10</v>
      </c>
      <c r="E128" s="24">
        <v>4950</v>
      </c>
      <c r="F128" s="24">
        <v>5450</v>
      </c>
      <c r="G128" s="25">
        <f t="shared" si="1"/>
        <v>1.101010101010101</v>
      </c>
      <c r="H128" s="28"/>
      <c r="I128" s="18"/>
      <c r="J128" s="19"/>
      <c r="K128" s="20"/>
    </row>
    <row r="129" spans="1:11" ht="19.5" customHeight="1">
      <c r="A129" s="22">
        <v>126</v>
      </c>
      <c r="B129" s="23" t="s">
        <v>112</v>
      </c>
      <c r="C129" s="23" t="s">
        <v>125</v>
      </c>
      <c r="D129" s="22" t="s">
        <v>10</v>
      </c>
      <c r="E129" s="24">
        <v>4950</v>
      </c>
      <c r="F129" s="24">
        <v>5450</v>
      </c>
      <c r="G129" s="25">
        <f t="shared" si="1"/>
        <v>1.101010101010101</v>
      </c>
      <c r="H129" s="28"/>
      <c r="I129" s="18"/>
      <c r="J129" s="19"/>
      <c r="K129" s="20"/>
    </row>
    <row r="130" spans="1:11" ht="19.5" customHeight="1">
      <c r="A130" s="22">
        <v>127</v>
      </c>
      <c r="B130" s="23" t="s">
        <v>112</v>
      </c>
      <c r="C130" s="23" t="s">
        <v>126</v>
      </c>
      <c r="D130" s="22" t="s">
        <v>10</v>
      </c>
      <c r="E130" s="24">
        <v>4950</v>
      </c>
      <c r="F130" s="24">
        <v>5450</v>
      </c>
      <c r="G130" s="25">
        <f t="shared" si="1"/>
        <v>1.101010101010101</v>
      </c>
      <c r="H130" s="28"/>
      <c r="I130" s="18"/>
      <c r="J130" s="19"/>
      <c r="K130" s="20"/>
    </row>
    <row r="131" spans="1:11" ht="19.5" customHeight="1">
      <c r="A131" s="22">
        <v>128</v>
      </c>
      <c r="B131" s="23" t="s">
        <v>112</v>
      </c>
      <c r="C131" s="23" t="s">
        <v>127</v>
      </c>
      <c r="D131" s="22" t="s">
        <v>10</v>
      </c>
      <c r="E131" s="24">
        <v>4950</v>
      </c>
      <c r="F131" s="24">
        <v>5450</v>
      </c>
      <c r="G131" s="25">
        <f t="shared" si="1"/>
        <v>1.101010101010101</v>
      </c>
      <c r="H131" s="28"/>
      <c r="I131" s="18"/>
      <c r="J131" s="19"/>
      <c r="K131" s="20"/>
    </row>
    <row r="132" spans="1:11" ht="19.5" customHeight="1">
      <c r="A132" s="22">
        <v>129</v>
      </c>
      <c r="B132" s="23" t="s">
        <v>112</v>
      </c>
      <c r="C132" s="23" t="s">
        <v>128</v>
      </c>
      <c r="D132" s="22" t="s">
        <v>10</v>
      </c>
      <c r="E132" s="24">
        <v>4950</v>
      </c>
      <c r="F132" s="24">
        <v>5450</v>
      </c>
      <c r="G132" s="25">
        <f t="shared" si="1"/>
        <v>1.101010101010101</v>
      </c>
      <c r="H132" s="28"/>
      <c r="I132" s="18"/>
      <c r="J132" s="19"/>
      <c r="K132" s="20"/>
    </row>
    <row r="133" spans="1:11" ht="19.5" customHeight="1">
      <c r="A133" s="22">
        <v>130</v>
      </c>
      <c r="B133" s="23" t="s">
        <v>112</v>
      </c>
      <c r="C133" s="23" t="s">
        <v>129</v>
      </c>
      <c r="D133" s="22" t="s">
        <v>10</v>
      </c>
      <c r="E133" s="24">
        <v>4950</v>
      </c>
      <c r="F133" s="24">
        <v>5450</v>
      </c>
      <c r="G133" s="25">
        <f t="shared" ref="G133:G196" si="2">F133/E133</f>
        <v>1.101010101010101</v>
      </c>
      <c r="H133" s="28"/>
      <c r="I133" s="18"/>
      <c r="J133" s="19"/>
      <c r="K133" s="20"/>
    </row>
    <row r="134" spans="1:11" ht="19.5" customHeight="1">
      <c r="A134" s="22">
        <v>131</v>
      </c>
      <c r="B134" s="23" t="s">
        <v>140</v>
      </c>
      <c r="C134" s="23" t="s">
        <v>141</v>
      </c>
      <c r="D134" s="22" t="s">
        <v>10</v>
      </c>
      <c r="E134" s="24">
        <v>4100</v>
      </c>
      <c r="F134" s="24">
        <v>4800</v>
      </c>
      <c r="G134" s="25">
        <f t="shared" si="2"/>
        <v>1.1707317073170731</v>
      </c>
      <c r="H134" s="28"/>
      <c r="I134" s="18"/>
      <c r="J134" s="19"/>
      <c r="K134" s="20"/>
    </row>
    <row r="135" spans="1:11" ht="19.5" customHeight="1">
      <c r="A135" s="22">
        <v>132</v>
      </c>
      <c r="B135" s="23" t="s">
        <v>140</v>
      </c>
      <c r="C135" s="23" t="s">
        <v>142</v>
      </c>
      <c r="D135" s="22" t="s">
        <v>10</v>
      </c>
      <c r="E135" s="24">
        <v>4000</v>
      </c>
      <c r="F135" s="24">
        <v>4700</v>
      </c>
      <c r="G135" s="25">
        <f t="shared" si="2"/>
        <v>1.175</v>
      </c>
      <c r="H135" s="28"/>
      <c r="I135" s="18"/>
      <c r="J135" s="19"/>
      <c r="K135" s="20"/>
    </row>
    <row r="136" spans="1:11" ht="19.5" customHeight="1">
      <c r="A136" s="22">
        <v>133</v>
      </c>
      <c r="B136" s="23" t="s">
        <v>140</v>
      </c>
      <c r="C136" s="23" t="s">
        <v>143</v>
      </c>
      <c r="D136" s="22" t="s">
        <v>10</v>
      </c>
      <c r="E136" s="24">
        <v>3950</v>
      </c>
      <c r="F136" s="24">
        <v>4650</v>
      </c>
      <c r="G136" s="25">
        <f t="shared" si="2"/>
        <v>1.1772151898734178</v>
      </c>
      <c r="H136" s="28"/>
      <c r="I136" s="18"/>
      <c r="J136" s="19"/>
      <c r="K136" s="20"/>
    </row>
    <row r="137" spans="1:11" ht="19.5" customHeight="1">
      <c r="A137" s="22">
        <v>134</v>
      </c>
      <c r="B137" s="23" t="s">
        <v>140</v>
      </c>
      <c r="C137" s="23" t="s">
        <v>144</v>
      </c>
      <c r="D137" s="22" t="s">
        <v>10</v>
      </c>
      <c r="E137" s="24">
        <v>3800</v>
      </c>
      <c r="F137" s="24">
        <v>4500</v>
      </c>
      <c r="G137" s="25">
        <f t="shared" si="2"/>
        <v>1.1842105263157894</v>
      </c>
      <c r="H137" s="28"/>
      <c r="I137" s="18"/>
      <c r="J137" s="19"/>
      <c r="K137" s="20"/>
    </row>
    <row r="138" spans="1:11" ht="19.5" customHeight="1">
      <c r="A138" s="22">
        <v>135</v>
      </c>
      <c r="B138" s="23" t="s">
        <v>140</v>
      </c>
      <c r="C138" s="23" t="s">
        <v>145</v>
      </c>
      <c r="D138" s="22" t="s">
        <v>10</v>
      </c>
      <c r="E138" s="24">
        <v>3800</v>
      </c>
      <c r="F138" s="24">
        <v>4500</v>
      </c>
      <c r="G138" s="25">
        <f t="shared" si="2"/>
        <v>1.1842105263157894</v>
      </c>
      <c r="H138" s="28"/>
      <c r="I138" s="18"/>
      <c r="J138" s="19"/>
      <c r="K138" s="20"/>
    </row>
    <row r="139" spans="1:11" ht="19.5" customHeight="1">
      <c r="A139" s="22">
        <v>136</v>
      </c>
      <c r="B139" s="23" t="s">
        <v>140</v>
      </c>
      <c r="C139" s="23" t="s">
        <v>146</v>
      </c>
      <c r="D139" s="22" t="s">
        <v>10</v>
      </c>
      <c r="E139" s="24">
        <v>3800</v>
      </c>
      <c r="F139" s="24">
        <v>4500</v>
      </c>
      <c r="G139" s="25">
        <f t="shared" si="2"/>
        <v>1.1842105263157894</v>
      </c>
      <c r="H139" s="28"/>
      <c r="I139" s="18"/>
      <c r="J139" s="19"/>
      <c r="K139" s="20"/>
    </row>
    <row r="140" spans="1:11" ht="19.5" customHeight="1">
      <c r="A140" s="22">
        <v>137</v>
      </c>
      <c r="B140" s="23" t="s">
        <v>140</v>
      </c>
      <c r="C140" s="23" t="s">
        <v>147</v>
      </c>
      <c r="D140" s="22" t="s">
        <v>10</v>
      </c>
      <c r="E140" s="24">
        <v>3800</v>
      </c>
      <c r="F140" s="24">
        <v>4500</v>
      </c>
      <c r="G140" s="25">
        <f t="shared" si="2"/>
        <v>1.1842105263157894</v>
      </c>
      <c r="H140" s="28"/>
      <c r="I140" s="18"/>
      <c r="J140" s="19"/>
      <c r="K140" s="20"/>
    </row>
    <row r="141" spans="1:11" ht="19.5" customHeight="1">
      <c r="A141" s="22">
        <v>138</v>
      </c>
      <c r="B141" s="23" t="s">
        <v>140</v>
      </c>
      <c r="C141" s="23" t="s">
        <v>148</v>
      </c>
      <c r="D141" s="22" t="s">
        <v>10</v>
      </c>
      <c r="E141" s="24">
        <v>3800</v>
      </c>
      <c r="F141" s="24">
        <v>4500</v>
      </c>
      <c r="G141" s="25">
        <f t="shared" si="2"/>
        <v>1.1842105263157894</v>
      </c>
      <c r="H141" s="28"/>
      <c r="I141" s="18"/>
      <c r="J141" s="19"/>
      <c r="K141" s="20"/>
    </row>
    <row r="142" spans="1:11" ht="19.5" customHeight="1">
      <c r="A142" s="22">
        <v>139</v>
      </c>
      <c r="B142" s="23" t="s">
        <v>140</v>
      </c>
      <c r="C142" s="23" t="s">
        <v>149</v>
      </c>
      <c r="D142" s="22" t="s">
        <v>10</v>
      </c>
      <c r="E142" s="24">
        <v>3800</v>
      </c>
      <c r="F142" s="24">
        <v>4500</v>
      </c>
      <c r="G142" s="25">
        <f t="shared" si="2"/>
        <v>1.1842105263157894</v>
      </c>
      <c r="H142" s="28"/>
      <c r="I142" s="18"/>
      <c r="J142" s="19"/>
      <c r="K142" s="20"/>
    </row>
    <row r="143" spans="1:11" ht="19.5" customHeight="1">
      <c r="A143" s="22">
        <v>140</v>
      </c>
      <c r="B143" s="23" t="s">
        <v>140</v>
      </c>
      <c r="C143" s="23" t="s">
        <v>150</v>
      </c>
      <c r="D143" s="22" t="s">
        <v>10</v>
      </c>
      <c r="E143" s="24">
        <v>3800</v>
      </c>
      <c r="F143" s="24">
        <v>4500</v>
      </c>
      <c r="G143" s="25">
        <f t="shared" si="2"/>
        <v>1.1842105263157894</v>
      </c>
      <c r="H143" s="28"/>
      <c r="I143" s="18"/>
      <c r="J143" s="19"/>
      <c r="K143" s="20"/>
    </row>
    <row r="144" spans="1:11" ht="19.5" customHeight="1">
      <c r="A144" s="22">
        <v>141</v>
      </c>
      <c r="B144" s="23" t="s">
        <v>140</v>
      </c>
      <c r="C144" s="23" t="s">
        <v>151</v>
      </c>
      <c r="D144" s="22" t="s">
        <v>10</v>
      </c>
      <c r="E144" s="24">
        <v>3800</v>
      </c>
      <c r="F144" s="24">
        <v>4500</v>
      </c>
      <c r="G144" s="25">
        <f t="shared" si="2"/>
        <v>1.1842105263157894</v>
      </c>
      <c r="H144" s="28"/>
      <c r="I144" s="18"/>
      <c r="J144" s="19"/>
      <c r="K144" s="20"/>
    </row>
    <row r="145" spans="1:11" ht="19.5" customHeight="1">
      <c r="A145" s="22">
        <v>142</v>
      </c>
      <c r="B145" s="23" t="s">
        <v>140</v>
      </c>
      <c r="C145" s="23" t="s">
        <v>152</v>
      </c>
      <c r="D145" s="22" t="s">
        <v>10</v>
      </c>
      <c r="E145" s="24">
        <v>3800</v>
      </c>
      <c r="F145" s="24">
        <v>4500</v>
      </c>
      <c r="G145" s="25">
        <f t="shared" si="2"/>
        <v>1.1842105263157894</v>
      </c>
      <c r="H145" s="28"/>
      <c r="I145" s="18"/>
      <c r="J145" s="19"/>
      <c r="K145" s="20"/>
    </row>
    <row r="146" spans="1:11" ht="19.5" customHeight="1">
      <c r="A146" s="22">
        <v>143</v>
      </c>
      <c r="B146" s="23" t="s">
        <v>140</v>
      </c>
      <c r="C146" s="23" t="s">
        <v>153</v>
      </c>
      <c r="D146" s="22" t="s">
        <v>10</v>
      </c>
      <c r="E146" s="24">
        <v>5100</v>
      </c>
      <c r="F146" s="24">
        <v>5300</v>
      </c>
      <c r="G146" s="25">
        <f t="shared" si="2"/>
        <v>1.0392156862745099</v>
      </c>
      <c r="H146" s="28"/>
      <c r="I146" s="18"/>
      <c r="J146" s="19"/>
      <c r="K146" s="20"/>
    </row>
    <row r="147" spans="1:11" ht="19.5" customHeight="1">
      <c r="A147" s="22">
        <v>144</v>
      </c>
      <c r="B147" s="23" t="s">
        <v>130</v>
      </c>
      <c r="C147" s="23" t="s">
        <v>131</v>
      </c>
      <c r="D147" s="22" t="s">
        <v>57</v>
      </c>
      <c r="E147" s="24">
        <v>5148000</v>
      </c>
      <c r="F147" s="24">
        <v>5841000</v>
      </c>
      <c r="G147" s="25">
        <f t="shared" si="2"/>
        <v>1.1346153846153846</v>
      </c>
      <c r="H147" s="28"/>
      <c r="I147" s="18"/>
      <c r="J147" s="19"/>
      <c r="K147" s="20"/>
    </row>
    <row r="148" spans="1:11" ht="19.5" customHeight="1">
      <c r="A148" s="22">
        <v>145</v>
      </c>
      <c r="B148" s="23" t="s">
        <v>130</v>
      </c>
      <c r="C148" s="23" t="s">
        <v>132</v>
      </c>
      <c r="D148" s="22" t="s">
        <v>57</v>
      </c>
      <c r="E148" s="24">
        <v>5148000</v>
      </c>
      <c r="F148" s="24">
        <v>5841000</v>
      </c>
      <c r="G148" s="25">
        <f t="shared" si="2"/>
        <v>1.1346153846153846</v>
      </c>
      <c r="H148" s="28"/>
      <c r="I148" s="18"/>
      <c r="J148" s="19"/>
      <c r="K148" s="20"/>
    </row>
    <row r="149" spans="1:11" ht="19.5" customHeight="1">
      <c r="A149" s="22">
        <v>146</v>
      </c>
      <c r="B149" s="23" t="s">
        <v>130</v>
      </c>
      <c r="C149" s="23" t="s">
        <v>133</v>
      </c>
      <c r="D149" s="22" t="s">
        <v>57</v>
      </c>
      <c r="E149" s="24">
        <v>5148000</v>
      </c>
      <c r="F149" s="24">
        <v>5841000</v>
      </c>
      <c r="G149" s="25">
        <f t="shared" si="2"/>
        <v>1.1346153846153846</v>
      </c>
      <c r="H149" s="28"/>
      <c r="I149" s="18"/>
      <c r="J149" s="19"/>
      <c r="K149" s="20"/>
    </row>
    <row r="150" spans="1:11" ht="19.5" customHeight="1">
      <c r="A150" s="22">
        <v>147</v>
      </c>
      <c r="B150" s="23" t="s">
        <v>130</v>
      </c>
      <c r="C150" s="23" t="s">
        <v>134</v>
      </c>
      <c r="D150" s="22" t="s">
        <v>57</v>
      </c>
      <c r="E150" s="24">
        <v>4554000</v>
      </c>
      <c r="F150" s="24">
        <v>5346000</v>
      </c>
      <c r="G150" s="25">
        <f t="shared" si="2"/>
        <v>1.173913043478261</v>
      </c>
      <c r="H150" s="28"/>
      <c r="I150" s="18"/>
      <c r="J150" s="19"/>
      <c r="K150" s="20"/>
    </row>
    <row r="151" spans="1:11" ht="19.5" customHeight="1">
      <c r="A151" s="22">
        <v>148</v>
      </c>
      <c r="B151" s="23" t="s">
        <v>130</v>
      </c>
      <c r="C151" s="23" t="s">
        <v>135</v>
      </c>
      <c r="D151" s="22" t="s">
        <v>57</v>
      </c>
      <c r="E151" s="24">
        <v>7227000</v>
      </c>
      <c r="F151" s="24">
        <v>8068500</v>
      </c>
      <c r="G151" s="25">
        <f t="shared" si="2"/>
        <v>1.1164383561643836</v>
      </c>
      <c r="H151" s="28"/>
      <c r="I151" s="18"/>
      <c r="J151" s="19"/>
      <c r="K151" s="20"/>
    </row>
    <row r="152" spans="1:11" ht="19.5" customHeight="1">
      <c r="A152" s="22">
        <v>149</v>
      </c>
      <c r="B152" s="23" t="s">
        <v>130</v>
      </c>
      <c r="C152" s="23" t="s">
        <v>136</v>
      </c>
      <c r="D152" s="22" t="s">
        <v>57</v>
      </c>
      <c r="E152" s="24">
        <v>7227000</v>
      </c>
      <c r="F152" s="24">
        <v>7969500</v>
      </c>
      <c r="G152" s="25">
        <f t="shared" si="2"/>
        <v>1.1027397260273972</v>
      </c>
      <c r="H152" s="28"/>
      <c r="I152" s="18"/>
      <c r="J152" s="19"/>
      <c r="K152" s="20"/>
    </row>
    <row r="153" spans="1:11" ht="19.5" customHeight="1">
      <c r="A153" s="22">
        <v>150</v>
      </c>
      <c r="B153" s="23" t="s">
        <v>130</v>
      </c>
      <c r="C153" s="23" t="s">
        <v>137</v>
      </c>
      <c r="D153" s="22" t="s">
        <v>57</v>
      </c>
      <c r="E153" s="24">
        <v>7227000</v>
      </c>
      <c r="F153" s="24">
        <v>7969500</v>
      </c>
      <c r="G153" s="25">
        <f t="shared" si="2"/>
        <v>1.1027397260273972</v>
      </c>
      <c r="H153" s="28"/>
      <c r="I153" s="18"/>
      <c r="J153" s="19"/>
      <c r="K153" s="20"/>
    </row>
    <row r="154" spans="1:11" ht="19.5" customHeight="1">
      <c r="A154" s="22">
        <v>151</v>
      </c>
      <c r="B154" s="23" t="s">
        <v>130</v>
      </c>
      <c r="C154" s="23" t="s">
        <v>138</v>
      </c>
      <c r="D154" s="22" t="s">
        <v>57</v>
      </c>
      <c r="E154" s="24">
        <v>6435000</v>
      </c>
      <c r="F154" s="24">
        <v>7177500</v>
      </c>
      <c r="G154" s="25">
        <f t="shared" si="2"/>
        <v>1.1153846153846154</v>
      </c>
      <c r="H154" s="28"/>
      <c r="I154" s="18"/>
      <c r="J154" s="19"/>
      <c r="K154" s="20"/>
    </row>
    <row r="155" spans="1:11" ht="19.5" customHeight="1">
      <c r="A155" s="22">
        <v>152</v>
      </c>
      <c r="B155" s="23" t="s">
        <v>130</v>
      </c>
      <c r="C155" s="23" t="s">
        <v>139</v>
      </c>
      <c r="D155" s="22" t="s">
        <v>57</v>
      </c>
      <c r="E155" s="24">
        <v>6435000</v>
      </c>
      <c r="F155" s="24">
        <v>7177500</v>
      </c>
      <c r="G155" s="25">
        <f t="shared" si="2"/>
        <v>1.1153846153846154</v>
      </c>
      <c r="H155" s="28"/>
      <c r="I155" s="18"/>
      <c r="J155" s="19"/>
      <c r="K155" s="20"/>
    </row>
    <row r="156" spans="1:11" ht="19.5" customHeight="1">
      <c r="A156" s="22">
        <v>153</v>
      </c>
      <c r="B156" s="23" t="s">
        <v>154</v>
      </c>
      <c r="C156" s="23" t="s">
        <v>155</v>
      </c>
      <c r="D156" s="22" t="s">
        <v>1525</v>
      </c>
      <c r="E156" s="24">
        <v>1061242</v>
      </c>
      <c r="F156" s="24">
        <v>1160320</v>
      </c>
      <c r="G156" s="25">
        <f t="shared" si="2"/>
        <v>1.0933604210915135</v>
      </c>
      <c r="H156" s="28"/>
      <c r="I156" s="18"/>
      <c r="J156" s="19"/>
      <c r="K156" s="20"/>
    </row>
    <row r="157" spans="1:11" ht="19.5" customHeight="1">
      <c r="A157" s="22">
        <v>154</v>
      </c>
      <c r="B157" s="23" t="s">
        <v>154</v>
      </c>
      <c r="C157" s="23" t="s">
        <v>156</v>
      </c>
      <c r="D157" s="22" t="s">
        <v>1525</v>
      </c>
      <c r="E157" s="24">
        <v>1052030</v>
      </c>
      <c r="F157" s="24">
        <v>1150030</v>
      </c>
      <c r="G157" s="25">
        <f t="shared" si="2"/>
        <v>1.0931532370749883</v>
      </c>
      <c r="H157" s="28"/>
      <c r="I157" s="18"/>
      <c r="J157" s="19"/>
      <c r="K157" s="20"/>
    </row>
    <row r="158" spans="1:11" ht="19.5" customHeight="1">
      <c r="A158" s="22">
        <v>155</v>
      </c>
      <c r="B158" s="23" t="s">
        <v>154</v>
      </c>
      <c r="C158" s="23" t="s">
        <v>157</v>
      </c>
      <c r="D158" s="22" t="s">
        <v>1525</v>
      </c>
      <c r="E158" s="24">
        <v>1046738</v>
      </c>
      <c r="F158" s="24">
        <v>1144738</v>
      </c>
      <c r="G158" s="25">
        <f t="shared" si="2"/>
        <v>1.0936241924913397</v>
      </c>
      <c r="H158" s="28"/>
      <c r="I158" s="18"/>
      <c r="J158" s="19"/>
      <c r="K158" s="20"/>
    </row>
    <row r="159" spans="1:11" ht="19.5" customHeight="1">
      <c r="A159" s="22">
        <v>156</v>
      </c>
      <c r="B159" s="23" t="s">
        <v>154</v>
      </c>
      <c r="C159" s="23" t="s">
        <v>158</v>
      </c>
      <c r="D159" s="22" t="s">
        <v>1525</v>
      </c>
      <c r="E159" s="24">
        <v>1037526</v>
      </c>
      <c r="F159" s="24">
        <v>1135526</v>
      </c>
      <c r="G159" s="25">
        <f t="shared" si="2"/>
        <v>1.0944554642486068</v>
      </c>
      <c r="H159" s="28"/>
      <c r="I159" s="18"/>
      <c r="J159" s="19"/>
      <c r="K159" s="20"/>
    </row>
    <row r="160" spans="1:11" ht="19.5" customHeight="1">
      <c r="A160" s="22">
        <v>157</v>
      </c>
      <c r="B160" s="23" t="s">
        <v>154</v>
      </c>
      <c r="C160" s="23" t="s">
        <v>159</v>
      </c>
      <c r="D160" s="22" t="s">
        <v>1525</v>
      </c>
      <c r="E160" s="24">
        <v>1030666</v>
      </c>
      <c r="F160" s="24">
        <v>1128666</v>
      </c>
      <c r="G160" s="25">
        <f t="shared" si="2"/>
        <v>1.0950841494722829</v>
      </c>
      <c r="H160" s="28"/>
      <c r="I160" s="18"/>
      <c r="J160" s="19"/>
      <c r="K160" s="20"/>
    </row>
    <row r="161" spans="1:11" ht="19.5" customHeight="1">
      <c r="A161" s="22">
        <v>158</v>
      </c>
      <c r="B161" s="23" t="s">
        <v>154</v>
      </c>
      <c r="C161" s="23" t="s">
        <v>160</v>
      </c>
      <c r="D161" s="22" t="s">
        <v>1525</v>
      </c>
      <c r="E161" s="24">
        <v>1028412</v>
      </c>
      <c r="F161" s="24">
        <v>1126412</v>
      </c>
      <c r="G161" s="25">
        <f t="shared" si="2"/>
        <v>1.0952925481227369</v>
      </c>
      <c r="H161" s="28"/>
      <c r="I161" s="18"/>
      <c r="J161" s="19"/>
      <c r="K161" s="20"/>
    </row>
    <row r="162" spans="1:11" ht="19.5" customHeight="1">
      <c r="A162" s="22">
        <v>159</v>
      </c>
      <c r="B162" s="23" t="s">
        <v>154</v>
      </c>
      <c r="C162" s="23" t="s">
        <v>161</v>
      </c>
      <c r="D162" s="22" t="s">
        <v>1525</v>
      </c>
      <c r="E162" s="24">
        <v>1026060</v>
      </c>
      <c r="F162" s="24">
        <v>1124060</v>
      </c>
      <c r="G162" s="25">
        <f t="shared" si="2"/>
        <v>1.0955109837631327</v>
      </c>
      <c r="H162" s="28"/>
      <c r="I162" s="18"/>
      <c r="J162" s="19"/>
      <c r="K162" s="20"/>
    </row>
    <row r="163" spans="1:11" ht="19.5" customHeight="1">
      <c r="A163" s="22">
        <v>160</v>
      </c>
      <c r="B163" s="23" t="s">
        <v>154</v>
      </c>
      <c r="C163" s="23" t="s">
        <v>162</v>
      </c>
      <c r="D163" s="22" t="s">
        <v>1525</v>
      </c>
      <c r="E163" s="24">
        <v>1022042</v>
      </c>
      <c r="F163" s="24">
        <v>1120042</v>
      </c>
      <c r="G163" s="25">
        <f t="shared" si="2"/>
        <v>1.0958864704190239</v>
      </c>
      <c r="H163" s="28"/>
      <c r="I163" s="18"/>
      <c r="J163" s="19"/>
      <c r="K163" s="20"/>
    </row>
    <row r="164" spans="1:11" ht="19.5" customHeight="1">
      <c r="A164" s="22">
        <v>161</v>
      </c>
      <c r="B164" s="23" t="s">
        <v>154</v>
      </c>
      <c r="C164" s="23" t="s">
        <v>163</v>
      </c>
      <c r="D164" s="22" t="s">
        <v>1525</v>
      </c>
      <c r="E164" s="24">
        <v>1019886</v>
      </c>
      <c r="F164" s="24">
        <v>1117886</v>
      </c>
      <c r="G164" s="25">
        <f t="shared" si="2"/>
        <v>1.0960891707504565</v>
      </c>
      <c r="H164" s="28"/>
      <c r="I164" s="18"/>
      <c r="J164" s="19"/>
      <c r="K164" s="20"/>
    </row>
    <row r="165" spans="1:11" ht="19.5" customHeight="1">
      <c r="A165" s="22">
        <v>162</v>
      </c>
      <c r="B165" s="23" t="s">
        <v>154</v>
      </c>
      <c r="C165" s="23" t="s">
        <v>164</v>
      </c>
      <c r="D165" s="22" t="s">
        <v>1525</v>
      </c>
      <c r="E165" s="24">
        <v>1016946</v>
      </c>
      <c r="F165" s="24">
        <v>1114946</v>
      </c>
      <c r="G165" s="25">
        <f t="shared" si="2"/>
        <v>1.0963669654042594</v>
      </c>
      <c r="H165" s="28"/>
      <c r="I165" s="18"/>
      <c r="J165" s="19"/>
      <c r="K165" s="20"/>
    </row>
    <row r="166" spans="1:11" ht="19.5" customHeight="1">
      <c r="A166" s="22">
        <v>163</v>
      </c>
      <c r="B166" s="23" t="s">
        <v>154</v>
      </c>
      <c r="C166" s="23" t="s">
        <v>165</v>
      </c>
      <c r="D166" s="22" t="s">
        <v>1525</v>
      </c>
      <c r="E166" s="24">
        <v>1009694</v>
      </c>
      <c r="F166" s="24">
        <v>1107694</v>
      </c>
      <c r="G166" s="25">
        <f t="shared" si="2"/>
        <v>1.0970591089973794</v>
      </c>
      <c r="H166" s="28"/>
      <c r="I166" s="18"/>
      <c r="J166" s="19"/>
      <c r="K166" s="20"/>
    </row>
    <row r="167" spans="1:11" ht="19.5" customHeight="1">
      <c r="A167" s="22">
        <v>164</v>
      </c>
      <c r="B167" s="23" t="s">
        <v>154</v>
      </c>
      <c r="C167" s="23" t="s">
        <v>166</v>
      </c>
      <c r="D167" s="22" t="s">
        <v>1525</v>
      </c>
      <c r="E167" s="24">
        <v>1006068</v>
      </c>
      <c r="F167" s="24">
        <v>1104068</v>
      </c>
      <c r="G167" s="25">
        <f t="shared" si="2"/>
        <v>1.0974089226573154</v>
      </c>
      <c r="H167" s="28"/>
      <c r="I167" s="18"/>
      <c r="J167" s="19"/>
      <c r="K167" s="20"/>
    </row>
    <row r="168" spans="1:11" ht="19.5" customHeight="1">
      <c r="A168" s="22">
        <v>165</v>
      </c>
      <c r="B168" s="23" t="s">
        <v>154</v>
      </c>
      <c r="C168" s="23" t="s">
        <v>167</v>
      </c>
      <c r="D168" s="22" t="s">
        <v>1525</v>
      </c>
      <c r="E168" s="24">
        <v>998718</v>
      </c>
      <c r="F168" s="24">
        <v>1096620</v>
      </c>
      <c r="G168" s="25">
        <f t="shared" si="2"/>
        <v>1.0980276714748307</v>
      </c>
      <c r="H168" s="28"/>
      <c r="I168" s="18"/>
      <c r="J168" s="19"/>
      <c r="K168" s="20"/>
    </row>
    <row r="169" spans="1:11" ht="19.5" customHeight="1">
      <c r="A169" s="22">
        <v>166</v>
      </c>
      <c r="B169" s="23" t="s">
        <v>154</v>
      </c>
      <c r="C169" s="23" t="s">
        <v>168</v>
      </c>
      <c r="D169" s="22" t="s">
        <v>1525</v>
      </c>
      <c r="E169" s="24">
        <v>993622</v>
      </c>
      <c r="F169" s="24">
        <v>1091622</v>
      </c>
      <c r="G169" s="25">
        <f t="shared" si="2"/>
        <v>1.098629056119933</v>
      </c>
      <c r="H169" s="28"/>
      <c r="I169" s="18"/>
      <c r="J169" s="19"/>
      <c r="K169" s="20"/>
    </row>
    <row r="170" spans="1:11" ht="19.5" customHeight="1">
      <c r="A170" s="22">
        <v>167</v>
      </c>
      <c r="B170" s="23" t="s">
        <v>154</v>
      </c>
      <c r="C170" s="23" t="s">
        <v>169</v>
      </c>
      <c r="D170" s="22" t="s">
        <v>1525</v>
      </c>
      <c r="E170" s="24">
        <v>987840</v>
      </c>
      <c r="F170" s="24">
        <v>1085840</v>
      </c>
      <c r="G170" s="25">
        <f t="shared" si="2"/>
        <v>1.0992063492063493</v>
      </c>
      <c r="H170" s="28"/>
      <c r="I170" s="18"/>
      <c r="J170" s="19"/>
      <c r="K170" s="20"/>
    </row>
    <row r="171" spans="1:11" ht="19.5" customHeight="1">
      <c r="A171" s="22">
        <v>168</v>
      </c>
      <c r="B171" s="23" t="s">
        <v>154</v>
      </c>
      <c r="C171" s="23" t="s">
        <v>170</v>
      </c>
      <c r="D171" s="22" t="s">
        <v>1525</v>
      </c>
      <c r="E171" s="24">
        <v>990094</v>
      </c>
      <c r="F171" s="24">
        <v>1087800</v>
      </c>
      <c r="G171" s="25">
        <f t="shared" si="2"/>
        <v>1.0986835593388102</v>
      </c>
      <c r="H171" s="28"/>
      <c r="I171" s="18"/>
      <c r="J171" s="19"/>
      <c r="K171" s="20"/>
    </row>
    <row r="172" spans="1:11" ht="19.5" customHeight="1">
      <c r="A172" s="22">
        <v>169</v>
      </c>
      <c r="B172" s="23" t="s">
        <v>154</v>
      </c>
      <c r="C172" s="23" t="s">
        <v>171</v>
      </c>
      <c r="D172" s="22" t="s">
        <v>1525</v>
      </c>
      <c r="E172" s="24">
        <v>991662</v>
      </c>
      <c r="F172" s="24">
        <v>1089662</v>
      </c>
      <c r="G172" s="25">
        <f t="shared" si="2"/>
        <v>1.0988239944658562</v>
      </c>
      <c r="H172" s="28"/>
      <c r="I172" s="18"/>
      <c r="J172" s="19"/>
      <c r="K172" s="20"/>
    </row>
    <row r="173" spans="1:11" ht="19.5" customHeight="1">
      <c r="A173" s="22">
        <v>170</v>
      </c>
      <c r="B173" s="23" t="s">
        <v>154</v>
      </c>
      <c r="C173" s="23" t="s">
        <v>172</v>
      </c>
      <c r="D173" s="22" t="s">
        <v>1525</v>
      </c>
      <c r="E173" s="24">
        <v>1003324</v>
      </c>
      <c r="F173" s="24">
        <v>1101324</v>
      </c>
      <c r="G173" s="25">
        <f t="shared" si="2"/>
        <v>1.0976753272123461</v>
      </c>
      <c r="H173" s="28"/>
      <c r="I173" s="18"/>
      <c r="J173" s="19"/>
      <c r="K173" s="20"/>
    </row>
    <row r="174" spans="1:11" ht="19.5" customHeight="1">
      <c r="A174" s="22">
        <v>171</v>
      </c>
      <c r="B174" s="23" t="s">
        <v>173</v>
      </c>
      <c r="C174" s="23" t="s">
        <v>174</v>
      </c>
      <c r="D174" s="22" t="s">
        <v>10</v>
      </c>
      <c r="E174" s="24">
        <v>903</v>
      </c>
      <c r="F174" s="24">
        <v>1044</v>
      </c>
      <c r="G174" s="25">
        <f t="shared" si="2"/>
        <v>1.1561461794019934</v>
      </c>
      <c r="H174" s="28"/>
      <c r="I174" s="18"/>
      <c r="J174" s="19"/>
      <c r="K174" s="20"/>
    </row>
    <row r="175" spans="1:11" ht="19.5" customHeight="1">
      <c r="A175" s="22">
        <v>172</v>
      </c>
      <c r="B175" s="23" t="s">
        <v>173</v>
      </c>
      <c r="C175" s="23" t="s">
        <v>175</v>
      </c>
      <c r="D175" s="22" t="s">
        <v>10</v>
      </c>
      <c r="E175" s="24">
        <v>903</v>
      </c>
      <c r="F175" s="24">
        <v>1044</v>
      </c>
      <c r="G175" s="25">
        <f t="shared" si="2"/>
        <v>1.1561461794019934</v>
      </c>
      <c r="H175" s="28"/>
      <c r="I175" s="18"/>
      <c r="J175" s="19"/>
      <c r="K175" s="20"/>
    </row>
    <row r="176" spans="1:11" ht="19.5" customHeight="1">
      <c r="A176" s="22">
        <v>173</v>
      </c>
      <c r="B176" s="23" t="s">
        <v>173</v>
      </c>
      <c r="C176" s="23" t="s">
        <v>176</v>
      </c>
      <c r="D176" s="22" t="s">
        <v>10</v>
      </c>
      <c r="E176" s="24">
        <v>903</v>
      </c>
      <c r="F176" s="24">
        <v>1044</v>
      </c>
      <c r="G176" s="25">
        <f t="shared" si="2"/>
        <v>1.1561461794019934</v>
      </c>
      <c r="H176" s="28"/>
      <c r="I176" s="18"/>
      <c r="J176" s="19"/>
      <c r="K176" s="20"/>
    </row>
    <row r="177" spans="1:11" ht="19.5" customHeight="1">
      <c r="A177" s="22">
        <v>174</v>
      </c>
      <c r="B177" s="23" t="s">
        <v>130</v>
      </c>
      <c r="C177" s="23" t="s">
        <v>177</v>
      </c>
      <c r="D177" s="22" t="s">
        <v>57</v>
      </c>
      <c r="E177" s="24">
        <v>881100</v>
      </c>
      <c r="F177" s="24">
        <v>980100</v>
      </c>
      <c r="G177" s="25">
        <f t="shared" si="2"/>
        <v>1.1123595505617978</v>
      </c>
      <c r="H177" s="28"/>
      <c r="I177" s="18"/>
      <c r="J177" s="19"/>
      <c r="K177" s="20"/>
    </row>
    <row r="178" spans="1:11" ht="19.5" customHeight="1">
      <c r="A178" s="22">
        <v>175</v>
      </c>
      <c r="B178" s="23" t="s">
        <v>130</v>
      </c>
      <c r="C178" s="23" t="s">
        <v>177</v>
      </c>
      <c r="D178" s="22" t="s">
        <v>10</v>
      </c>
      <c r="E178" s="24">
        <v>881</v>
      </c>
      <c r="F178" s="24">
        <v>980</v>
      </c>
      <c r="G178" s="25">
        <f t="shared" si="2"/>
        <v>1.1123723041997731</v>
      </c>
      <c r="H178" s="28"/>
      <c r="I178" s="18"/>
      <c r="J178" s="19"/>
      <c r="K178" s="20"/>
    </row>
    <row r="179" spans="1:11" ht="19.5" customHeight="1">
      <c r="A179" s="22">
        <v>176</v>
      </c>
      <c r="B179" s="23" t="s">
        <v>130</v>
      </c>
      <c r="C179" s="23" t="s">
        <v>178</v>
      </c>
      <c r="D179" s="22" t="s">
        <v>57</v>
      </c>
      <c r="E179" s="24">
        <v>867141</v>
      </c>
      <c r="F179" s="24">
        <v>966141</v>
      </c>
      <c r="G179" s="25">
        <f t="shared" si="2"/>
        <v>1.1141682840506908</v>
      </c>
      <c r="H179" s="28"/>
      <c r="I179" s="18"/>
      <c r="J179" s="19"/>
      <c r="K179" s="20"/>
    </row>
    <row r="180" spans="1:11" ht="19.5" customHeight="1">
      <c r="A180" s="22">
        <v>177</v>
      </c>
      <c r="B180" s="23" t="s">
        <v>130</v>
      </c>
      <c r="C180" s="23" t="s">
        <v>178</v>
      </c>
      <c r="D180" s="22" t="s">
        <v>10</v>
      </c>
      <c r="E180" s="24">
        <v>867</v>
      </c>
      <c r="F180" s="24">
        <v>966</v>
      </c>
      <c r="G180" s="25">
        <f t="shared" si="2"/>
        <v>1.1141868512110726</v>
      </c>
      <c r="H180" s="28"/>
      <c r="I180" s="18"/>
      <c r="J180" s="19"/>
      <c r="K180" s="20"/>
    </row>
    <row r="181" spans="1:11" ht="19.5" customHeight="1">
      <c r="A181" s="22">
        <v>178</v>
      </c>
      <c r="B181" s="23" t="s">
        <v>130</v>
      </c>
      <c r="C181" s="23" t="s">
        <v>179</v>
      </c>
      <c r="D181" s="22" t="s">
        <v>57</v>
      </c>
      <c r="E181" s="24">
        <v>860013</v>
      </c>
      <c r="F181" s="24">
        <v>959013</v>
      </c>
      <c r="G181" s="25">
        <f t="shared" si="2"/>
        <v>1.1151145389662713</v>
      </c>
      <c r="H181" s="28"/>
      <c r="I181" s="18"/>
      <c r="J181" s="19"/>
      <c r="K181" s="20"/>
    </row>
    <row r="182" spans="1:11" ht="19.5" customHeight="1">
      <c r="A182" s="22">
        <v>179</v>
      </c>
      <c r="B182" s="23" t="s">
        <v>130</v>
      </c>
      <c r="C182" s="23" t="s">
        <v>179</v>
      </c>
      <c r="D182" s="22" t="s">
        <v>10</v>
      </c>
      <c r="E182" s="24">
        <v>860</v>
      </c>
      <c r="F182" s="24">
        <v>959</v>
      </c>
      <c r="G182" s="25">
        <f t="shared" si="2"/>
        <v>1.1151162790697675</v>
      </c>
      <c r="H182" s="28"/>
      <c r="I182" s="18"/>
      <c r="J182" s="19"/>
      <c r="K182" s="20"/>
    </row>
    <row r="183" spans="1:11" ht="19.5" customHeight="1">
      <c r="A183" s="22">
        <v>180</v>
      </c>
      <c r="B183" s="23" t="s">
        <v>130</v>
      </c>
      <c r="C183" s="23" t="s">
        <v>180</v>
      </c>
      <c r="D183" s="22" t="s">
        <v>57</v>
      </c>
      <c r="E183" s="24">
        <v>855360</v>
      </c>
      <c r="F183" s="24">
        <v>954360</v>
      </c>
      <c r="G183" s="25">
        <f t="shared" si="2"/>
        <v>1.1157407407407407</v>
      </c>
      <c r="H183" s="28"/>
      <c r="I183" s="18"/>
      <c r="J183" s="19"/>
      <c r="K183" s="20"/>
    </row>
    <row r="184" spans="1:11" ht="19.5" customHeight="1">
      <c r="A184" s="22">
        <v>181</v>
      </c>
      <c r="B184" s="23" t="s">
        <v>130</v>
      </c>
      <c r="C184" s="23" t="s">
        <v>180</v>
      </c>
      <c r="D184" s="22" t="s">
        <v>10</v>
      </c>
      <c r="E184" s="24">
        <v>855</v>
      </c>
      <c r="F184" s="24">
        <v>954</v>
      </c>
      <c r="G184" s="25">
        <f t="shared" si="2"/>
        <v>1.1157894736842104</v>
      </c>
      <c r="H184" s="28"/>
      <c r="I184" s="18"/>
      <c r="J184" s="19"/>
      <c r="K184" s="20"/>
    </row>
    <row r="185" spans="1:11" ht="19.5" customHeight="1">
      <c r="A185" s="22">
        <v>182</v>
      </c>
      <c r="B185" s="23" t="s">
        <v>130</v>
      </c>
      <c r="C185" s="23" t="s">
        <v>181</v>
      </c>
      <c r="D185" s="22" t="s">
        <v>57</v>
      </c>
      <c r="E185" s="24">
        <v>854568</v>
      </c>
      <c r="F185" s="24">
        <v>953568</v>
      </c>
      <c r="G185" s="25">
        <f t="shared" si="2"/>
        <v>1.1158480074142725</v>
      </c>
      <c r="H185" s="28"/>
      <c r="I185" s="18"/>
      <c r="J185" s="19"/>
      <c r="K185" s="20"/>
    </row>
    <row r="186" spans="1:11" ht="19.5" customHeight="1">
      <c r="A186" s="22">
        <v>183</v>
      </c>
      <c r="B186" s="23" t="s">
        <v>130</v>
      </c>
      <c r="C186" s="23" t="s">
        <v>181</v>
      </c>
      <c r="D186" s="22" t="s">
        <v>10</v>
      </c>
      <c r="E186" s="24">
        <v>854</v>
      </c>
      <c r="F186" s="24">
        <v>954</v>
      </c>
      <c r="G186" s="25">
        <f t="shared" si="2"/>
        <v>1.1170960187353629</v>
      </c>
      <c r="H186" s="28"/>
      <c r="I186" s="18"/>
      <c r="J186" s="19"/>
      <c r="K186" s="20"/>
    </row>
    <row r="187" spans="1:11" ht="19.5" customHeight="1">
      <c r="A187" s="22">
        <v>184</v>
      </c>
      <c r="B187" s="23" t="s">
        <v>130</v>
      </c>
      <c r="C187" s="23" t="s">
        <v>182</v>
      </c>
      <c r="D187" s="22" t="s">
        <v>57</v>
      </c>
      <c r="E187" s="24">
        <v>851400</v>
      </c>
      <c r="F187" s="24">
        <v>950400</v>
      </c>
      <c r="G187" s="25">
        <f t="shared" si="2"/>
        <v>1.1162790697674418</v>
      </c>
      <c r="H187" s="28"/>
      <c r="I187" s="18"/>
      <c r="J187" s="19"/>
      <c r="K187" s="20"/>
    </row>
    <row r="188" spans="1:11" ht="19.5" customHeight="1">
      <c r="A188" s="22">
        <v>185</v>
      </c>
      <c r="B188" s="23" t="s">
        <v>130</v>
      </c>
      <c r="C188" s="23" t="s">
        <v>182</v>
      </c>
      <c r="D188" s="22" t="s">
        <v>10</v>
      </c>
      <c r="E188" s="24">
        <v>851</v>
      </c>
      <c r="F188" s="24">
        <v>950</v>
      </c>
      <c r="G188" s="25">
        <f t="shared" si="2"/>
        <v>1.1163337250293772</v>
      </c>
      <c r="H188" s="28"/>
      <c r="I188" s="18"/>
      <c r="J188" s="19"/>
      <c r="K188" s="20"/>
    </row>
    <row r="189" spans="1:11" ht="19.5" customHeight="1">
      <c r="A189" s="22">
        <v>186</v>
      </c>
      <c r="B189" s="23" t="s">
        <v>130</v>
      </c>
      <c r="C189" s="23" t="s">
        <v>183</v>
      </c>
      <c r="D189" s="22" t="s">
        <v>57</v>
      </c>
      <c r="E189" s="24">
        <v>854568</v>
      </c>
      <c r="F189" s="24">
        <v>953568</v>
      </c>
      <c r="G189" s="25">
        <f t="shared" si="2"/>
        <v>1.1158480074142725</v>
      </c>
      <c r="H189" s="28"/>
      <c r="I189" s="18"/>
      <c r="J189" s="19"/>
      <c r="K189" s="20"/>
    </row>
    <row r="190" spans="1:11" ht="19.5" customHeight="1">
      <c r="A190" s="22">
        <v>187</v>
      </c>
      <c r="B190" s="23" t="s">
        <v>130</v>
      </c>
      <c r="C190" s="23" t="s">
        <v>183</v>
      </c>
      <c r="D190" s="22" t="s">
        <v>10</v>
      </c>
      <c r="E190" s="24">
        <v>854</v>
      </c>
      <c r="F190" s="24">
        <v>954</v>
      </c>
      <c r="G190" s="25">
        <f t="shared" si="2"/>
        <v>1.1170960187353629</v>
      </c>
      <c r="H190" s="28"/>
      <c r="I190" s="18"/>
      <c r="J190" s="19"/>
      <c r="K190" s="20"/>
    </row>
    <row r="191" spans="1:11" ht="19.5" customHeight="1">
      <c r="A191" s="22">
        <v>188</v>
      </c>
      <c r="B191" s="23" t="s">
        <v>130</v>
      </c>
      <c r="C191" s="23" t="s">
        <v>184</v>
      </c>
      <c r="D191" s="22" t="s">
        <v>57</v>
      </c>
      <c r="E191" s="24">
        <v>856944</v>
      </c>
      <c r="F191" s="24">
        <v>955944</v>
      </c>
      <c r="G191" s="25">
        <f t="shared" si="2"/>
        <v>1.1155268022181146</v>
      </c>
      <c r="H191" s="28"/>
      <c r="I191" s="18"/>
      <c r="J191" s="19"/>
      <c r="K191" s="20"/>
    </row>
    <row r="192" spans="1:11" ht="19.5" customHeight="1">
      <c r="A192" s="22">
        <v>189</v>
      </c>
      <c r="B192" s="23" t="s">
        <v>130</v>
      </c>
      <c r="C192" s="23" t="s">
        <v>184</v>
      </c>
      <c r="D192" s="22" t="s">
        <v>10</v>
      </c>
      <c r="E192" s="24">
        <v>857</v>
      </c>
      <c r="F192" s="24">
        <v>956</v>
      </c>
      <c r="G192" s="25">
        <f t="shared" si="2"/>
        <v>1.1155192532088682</v>
      </c>
      <c r="H192" s="28"/>
      <c r="I192" s="18"/>
      <c r="J192" s="19"/>
      <c r="K192" s="20"/>
    </row>
    <row r="193" spans="1:11" ht="19.5" customHeight="1">
      <c r="A193" s="22">
        <v>190</v>
      </c>
      <c r="B193" s="23" t="s">
        <v>130</v>
      </c>
      <c r="C193" s="23" t="s">
        <v>1526</v>
      </c>
      <c r="D193" s="22" t="s">
        <v>57</v>
      </c>
      <c r="E193" s="24">
        <v>1092465</v>
      </c>
      <c r="F193" s="24">
        <v>1171665</v>
      </c>
      <c r="G193" s="25">
        <f t="shared" si="2"/>
        <v>1.0724966017217943</v>
      </c>
      <c r="H193" s="28"/>
      <c r="I193" s="18"/>
      <c r="J193" s="19"/>
      <c r="K193" s="20"/>
    </row>
    <row r="194" spans="1:11" ht="19.5" customHeight="1">
      <c r="A194" s="22">
        <v>191</v>
      </c>
      <c r="B194" s="23" t="s">
        <v>130</v>
      </c>
      <c r="C194" s="23" t="s">
        <v>1527</v>
      </c>
      <c r="D194" s="22" t="s">
        <v>57</v>
      </c>
      <c r="E194" s="24">
        <v>1092465</v>
      </c>
      <c r="F194" s="24">
        <v>1171665</v>
      </c>
      <c r="G194" s="25">
        <f t="shared" si="2"/>
        <v>1.0724966017217943</v>
      </c>
      <c r="H194" s="28"/>
      <c r="I194" s="18"/>
      <c r="J194" s="19"/>
      <c r="K194" s="20"/>
    </row>
    <row r="195" spans="1:11" ht="19.5" customHeight="1">
      <c r="A195" s="22">
        <v>192</v>
      </c>
      <c r="B195" s="23" t="s">
        <v>130</v>
      </c>
      <c r="C195" s="23" t="s">
        <v>1528</v>
      </c>
      <c r="D195" s="22" t="s">
        <v>57</v>
      </c>
      <c r="E195" s="24">
        <v>1071378</v>
      </c>
      <c r="F195" s="24">
        <v>1150578</v>
      </c>
      <c r="G195" s="25">
        <f t="shared" si="2"/>
        <v>1.0739234891886897</v>
      </c>
      <c r="H195" s="28"/>
      <c r="I195" s="18"/>
      <c r="J195" s="19"/>
      <c r="K195" s="20"/>
    </row>
    <row r="196" spans="1:11" ht="19.5" customHeight="1">
      <c r="A196" s="22">
        <v>193</v>
      </c>
      <c r="B196" s="23" t="s">
        <v>130</v>
      </c>
      <c r="C196" s="23" t="s">
        <v>185</v>
      </c>
      <c r="D196" s="22" t="s">
        <v>57</v>
      </c>
      <c r="E196" s="24">
        <v>1040094</v>
      </c>
      <c r="F196" s="24">
        <v>1119294</v>
      </c>
      <c r="G196" s="25">
        <f t="shared" si="2"/>
        <v>1.0761469636398249</v>
      </c>
      <c r="H196" s="28"/>
      <c r="I196" s="18"/>
      <c r="J196" s="19"/>
      <c r="K196" s="20"/>
    </row>
    <row r="197" spans="1:11" ht="19.5" customHeight="1">
      <c r="A197" s="22">
        <v>194</v>
      </c>
      <c r="B197" s="23" t="s">
        <v>130</v>
      </c>
      <c r="C197" s="23" t="s">
        <v>186</v>
      </c>
      <c r="D197" s="22" t="s">
        <v>57</v>
      </c>
      <c r="E197" s="24">
        <v>993465</v>
      </c>
      <c r="F197" s="24">
        <v>1072665</v>
      </c>
      <c r="G197" s="25">
        <f t="shared" ref="G197:G260" si="3">F197/E197</f>
        <v>1.0797209765819631</v>
      </c>
      <c r="H197" s="28"/>
      <c r="I197" s="18"/>
      <c r="J197" s="19"/>
      <c r="K197" s="20"/>
    </row>
    <row r="198" spans="1:11" ht="19.5" customHeight="1">
      <c r="A198" s="22">
        <v>195</v>
      </c>
      <c r="B198" s="23" t="s">
        <v>130</v>
      </c>
      <c r="C198" s="23" t="s">
        <v>187</v>
      </c>
      <c r="D198" s="22" t="s">
        <v>57</v>
      </c>
      <c r="E198" s="24">
        <v>993465</v>
      </c>
      <c r="F198" s="24">
        <v>1072665</v>
      </c>
      <c r="G198" s="25">
        <f t="shared" si="3"/>
        <v>1.0797209765819631</v>
      </c>
      <c r="H198" s="28"/>
      <c r="I198" s="18"/>
      <c r="J198" s="19"/>
      <c r="K198" s="20"/>
    </row>
    <row r="199" spans="1:11" ht="19.5" customHeight="1">
      <c r="A199" s="22">
        <v>196</v>
      </c>
      <c r="B199" s="23" t="s">
        <v>130</v>
      </c>
      <c r="C199" s="23" t="s">
        <v>188</v>
      </c>
      <c r="D199" s="22" t="s">
        <v>57</v>
      </c>
      <c r="E199" s="24">
        <v>993465</v>
      </c>
      <c r="F199" s="24">
        <v>1072665</v>
      </c>
      <c r="G199" s="25">
        <f t="shared" si="3"/>
        <v>1.0797209765819631</v>
      </c>
      <c r="H199" s="28"/>
      <c r="I199" s="18"/>
      <c r="J199" s="19"/>
      <c r="K199" s="20"/>
    </row>
    <row r="200" spans="1:11" ht="19.5" customHeight="1">
      <c r="A200" s="22">
        <v>197</v>
      </c>
      <c r="B200" s="23" t="s">
        <v>130</v>
      </c>
      <c r="C200" s="23" t="s">
        <v>189</v>
      </c>
      <c r="D200" s="22" t="s">
        <v>57</v>
      </c>
      <c r="E200" s="24">
        <v>990000</v>
      </c>
      <c r="F200" s="24">
        <v>1069200</v>
      </c>
      <c r="G200" s="25">
        <f t="shared" si="3"/>
        <v>1.08</v>
      </c>
      <c r="H200" s="28"/>
      <c r="I200" s="18"/>
      <c r="J200" s="19"/>
      <c r="K200" s="20"/>
    </row>
    <row r="201" spans="1:11" ht="19.5" customHeight="1">
      <c r="A201" s="22">
        <v>198</v>
      </c>
      <c r="B201" s="23" t="s">
        <v>130</v>
      </c>
      <c r="C201" s="23" t="s">
        <v>190</v>
      </c>
      <c r="D201" s="22" t="s">
        <v>57</v>
      </c>
      <c r="E201" s="24">
        <v>990000</v>
      </c>
      <c r="F201" s="24">
        <v>1069200</v>
      </c>
      <c r="G201" s="25">
        <f t="shared" si="3"/>
        <v>1.08</v>
      </c>
      <c r="H201" s="28"/>
      <c r="I201" s="18"/>
      <c r="J201" s="19"/>
      <c r="K201" s="20"/>
    </row>
    <row r="202" spans="1:11" ht="19.5" customHeight="1">
      <c r="A202" s="22">
        <v>199</v>
      </c>
      <c r="B202" s="23" t="s">
        <v>130</v>
      </c>
      <c r="C202" s="23" t="s">
        <v>191</v>
      </c>
      <c r="D202" s="22" t="s">
        <v>57</v>
      </c>
      <c r="E202" s="24">
        <v>990000</v>
      </c>
      <c r="F202" s="24">
        <v>1069200</v>
      </c>
      <c r="G202" s="25">
        <f t="shared" si="3"/>
        <v>1.08</v>
      </c>
      <c r="H202" s="28"/>
      <c r="I202" s="18"/>
      <c r="J202" s="19"/>
      <c r="K202" s="20"/>
    </row>
    <row r="203" spans="1:11" ht="19.5" customHeight="1">
      <c r="A203" s="22">
        <v>200</v>
      </c>
      <c r="B203" s="23" t="s">
        <v>130</v>
      </c>
      <c r="C203" s="23" t="s">
        <v>192</v>
      </c>
      <c r="D203" s="22" t="s">
        <v>57</v>
      </c>
      <c r="E203" s="24">
        <v>990000</v>
      </c>
      <c r="F203" s="24">
        <v>1069200</v>
      </c>
      <c r="G203" s="25">
        <f t="shared" si="3"/>
        <v>1.08</v>
      </c>
      <c r="H203" s="28"/>
      <c r="I203" s="18"/>
      <c r="J203" s="19"/>
      <c r="K203" s="20"/>
    </row>
    <row r="204" spans="1:11" ht="19.5" customHeight="1">
      <c r="A204" s="22">
        <v>201</v>
      </c>
      <c r="B204" s="23" t="s">
        <v>130</v>
      </c>
      <c r="C204" s="23" t="s">
        <v>193</v>
      </c>
      <c r="D204" s="22" t="s">
        <v>57</v>
      </c>
      <c r="E204" s="24">
        <v>990000</v>
      </c>
      <c r="F204" s="24">
        <v>1069200</v>
      </c>
      <c r="G204" s="25">
        <f t="shared" si="3"/>
        <v>1.08</v>
      </c>
      <c r="H204" s="28"/>
      <c r="I204" s="18"/>
      <c r="J204" s="19"/>
      <c r="K204" s="20"/>
    </row>
    <row r="205" spans="1:11" ht="19.5" customHeight="1">
      <c r="A205" s="22">
        <v>202</v>
      </c>
      <c r="B205" s="23" t="s">
        <v>130</v>
      </c>
      <c r="C205" s="23" t="s">
        <v>194</v>
      </c>
      <c r="D205" s="22" t="s">
        <v>57</v>
      </c>
      <c r="E205" s="24">
        <v>990000</v>
      </c>
      <c r="F205" s="24">
        <v>1069200</v>
      </c>
      <c r="G205" s="25">
        <f t="shared" si="3"/>
        <v>1.08</v>
      </c>
      <c r="H205" s="28"/>
      <c r="I205" s="18"/>
      <c r="J205" s="19"/>
      <c r="K205" s="20"/>
    </row>
    <row r="206" spans="1:11" ht="19.5" customHeight="1">
      <c r="A206" s="22">
        <v>203</v>
      </c>
      <c r="B206" s="23" t="s">
        <v>130</v>
      </c>
      <c r="C206" s="23" t="s">
        <v>195</v>
      </c>
      <c r="D206" s="22" t="s">
        <v>57</v>
      </c>
      <c r="E206" s="24">
        <v>990000</v>
      </c>
      <c r="F206" s="24">
        <v>1069200</v>
      </c>
      <c r="G206" s="25">
        <f t="shared" si="3"/>
        <v>1.08</v>
      </c>
      <c r="H206" s="28"/>
      <c r="I206" s="18"/>
      <c r="J206" s="19"/>
      <c r="K206" s="20"/>
    </row>
    <row r="207" spans="1:11" ht="19.5" customHeight="1">
      <c r="A207" s="22">
        <v>204</v>
      </c>
      <c r="B207" s="23" t="s">
        <v>130</v>
      </c>
      <c r="C207" s="23" t="s">
        <v>196</v>
      </c>
      <c r="D207" s="22" t="s">
        <v>57</v>
      </c>
      <c r="E207" s="24">
        <v>990000</v>
      </c>
      <c r="F207" s="24">
        <v>1069200</v>
      </c>
      <c r="G207" s="25">
        <f t="shared" si="3"/>
        <v>1.08</v>
      </c>
      <c r="H207" s="28"/>
      <c r="I207" s="18"/>
      <c r="J207" s="19"/>
      <c r="K207" s="20"/>
    </row>
    <row r="208" spans="1:11" ht="19.5" customHeight="1">
      <c r="A208" s="22">
        <v>205</v>
      </c>
      <c r="B208" s="23" t="s">
        <v>130</v>
      </c>
      <c r="C208" s="23" t="s">
        <v>197</v>
      </c>
      <c r="D208" s="22" t="s">
        <v>57</v>
      </c>
      <c r="E208" s="24">
        <v>1000593</v>
      </c>
      <c r="F208" s="24">
        <v>1079793</v>
      </c>
      <c r="G208" s="25">
        <f t="shared" si="3"/>
        <v>1.0791530622340952</v>
      </c>
      <c r="H208" s="28"/>
      <c r="I208" s="18"/>
      <c r="J208" s="19"/>
      <c r="K208" s="20"/>
    </row>
    <row r="209" spans="1:11" ht="19.5" customHeight="1">
      <c r="A209" s="22">
        <v>206</v>
      </c>
      <c r="B209" s="23" t="s">
        <v>130</v>
      </c>
      <c r="C209" s="23" t="s">
        <v>198</v>
      </c>
      <c r="D209" s="22" t="s">
        <v>57</v>
      </c>
      <c r="E209" s="24">
        <v>1000593</v>
      </c>
      <c r="F209" s="24">
        <v>1079793</v>
      </c>
      <c r="G209" s="25">
        <f t="shared" si="3"/>
        <v>1.0791530622340952</v>
      </c>
      <c r="H209" s="28"/>
      <c r="I209" s="18"/>
      <c r="J209" s="19"/>
      <c r="K209" s="20"/>
    </row>
    <row r="210" spans="1:11" ht="19.5" customHeight="1">
      <c r="A210" s="22">
        <v>207</v>
      </c>
      <c r="B210" s="23" t="s">
        <v>130</v>
      </c>
      <c r="C210" s="23" t="s">
        <v>199</v>
      </c>
      <c r="D210" s="22" t="s">
        <v>57</v>
      </c>
      <c r="E210" s="24">
        <v>1000593</v>
      </c>
      <c r="F210" s="24">
        <v>1079793</v>
      </c>
      <c r="G210" s="25">
        <f t="shared" si="3"/>
        <v>1.0791530622340952</v>
      </c>
      <c r="H210" s="28"/>
      <c r="I210" s="18"/>
      <c r="J210" s="19"/>
      <c r="K210" s="20"/>
    </row>
    <row r="211" spans="1:11" ht="19.5" customHeight="1">
      <c r="A211" s="22">
        <v>208</v>
      </c>
      <c r="B211" s="23" t="s">
        <v>130</v>
      </c>
      <c r="C211" s="23" t="s">
        <v>200</v>
      </c>
      <c r="D211" s="22" t="s">
        <v>57</v>
      </c>
      <c r="E211" s="24">
        <v>1000593</v>
      </c>
      <c r="F211" s="24">
        <v>1079793</v>
      </c>
      <c r="G211" s="25">
        <f t="shared" si="3"/>
        <v>1.0791530622340952</v>
      </c>
      <c r="H211" s="28"/>
      <c r="I211" s="18"/>
      <c r="J211" s="19"/>
      <c r="K211" s="20"/>
    </row>
    <row r="212" spans="1:11" ht="19.5" customHeight="1">
      <c r="A212" s="22">
        <v>209</v>
      </c>
      <c r="B212" s="23" t="s">
        <v>130</v>
      </c>
      <c r="C212" s="23" t="s">
        <v>201</v>
      </c>
      <c r="D212" s="22" t="s">
        <v>57</v>
      </c>
      <c r="E212" s="24">
        <v>1000593</v>
      </c>
      <c r="F212" s="24">
        <v>1079793</v>
      </c>
      <c r="G212" s="25">
        <f t="shared" si="3"/>
        <v>1.0791530622340952</v>
      </c>
      <c r="H212" s="28"/>
      <c r="I212" s="18"/>
      <c r="J212" s="19"/>
      <c r="K212" s="20"/>
    </row>
    <row r="213" spans="1:11" ht="19.5" customHeight="1">
      <c r="A213" s="22">
        <v>210</v>
      </c>
      <c r="B213" s="23" t="s">
        <v>130</v>
      </c>
      <c r="C213" s="23" t="s">
        <v>202</v>
      </c>
      <c r="D213" s="22" t="s">
        <v>57</v>
      </c>
      <c r="E213" s="24">
        <v>1000593</v>
      </c>
      <c r="F213" s="24">
        <v>1079793</v>
      </c>
      <c r="G213" s="25">
        <f t="shared" si="3"/>
        <v>1.0791530622340952</v>
      </c>
      <c r="H213" s="28"/>
      <c r="I213" s="18"/>
      <c r="J213" s="19"/>
      <c r="K213" s="20"/>
    </row>
    <row r="214" spans="1:11" ht="19.5" customHeight="1">
      <c r="A214" s="22">
        <v>211</v>
      </c>
      <c r="B214" s="23" t="s">
        <v>130</v>
      </c>
      <c r="C214" s="23" t="s">
        <v>203</v>
      </c>
      <c r="D214" s="22" t="s">
        <v>57</v>
      </c>
      <c r="E214" s="24">
        <v>1000593</v>
      </c>
      <c r="F214" s="24">
        <v>1079793</v>
      </c>
      <c r="G214" s="25">
        <f t="shared" si="3"/>
        <v>1.0791530622340952</v>
      </c>
      <c r="H214" s="28"/>
      <c r="I214" s="18"/>
      <c r="J214" s="19"/>
      <c r="K214" s="20"/>
    </row>
    <row r="215" spans="1:11" ht="19.5" customHeight="1">
      <c r="A215" s="22">
        <v>212</v>
      </c>
      <c r="B215" s="23" t="s">
        <v>130</v>
      </c>
      <c r="C215" s="23" t="s">
        <v>204</v>
      </c>
      <c r="D215" s="22" t="s">
        <v>57</v>
      </c>
      <c r="E215" s="24">
        <v>1000593</v>
      </c>
      <c r="F215" s="24">
        <v>1079793</v>
      </c>
      <c r="G215" s="25">
        <f t="shared" si="3"/>
        <v>1.0791530622340952</v>
      </c>
      <c r="H215" s="28"/>
      <c r="I215" s="18"/>
      <c r="J215" s="19"/>
      <c r="K215" s="20"/>
    </row>
    <row r="216" spans="1:11" ht="19.5" customHeight="1">
      <c r="A216" s="22">
        <v>213</v>
      </c>
      <c r="B216" s="23" t="s">
        <v>130</v>
      </c>
      <c r="C216" s="23" t="s">
        <v>205</v>
      </c>
      <c r="D216" s="22" t="s">
        <v>57</v>
      </c>
      <c r="E216" s="24">
        <v>1000593</v>
      </c>
      <c r="F216" s="24">
        <v>1079793</v>
      </c>
      <c r="G216" s="25">
        <f t="shared" si="3"/>
        <v>1.0791530622340952</v>
      </c>
      <c r="H216" s="28"/>
      <c r="I216" s="18"/>
      <c r="J216" s="19"/>
      <c r="K216" s="20"/>
    </row>
    <row r="217" spans="1:11" ht="19.5" customHeight="1">
      <c r="A217" s="22">
        <v>214</v>
      </c>
      <c r="B217" s="23" t="s">
        <v>130</v>
      </c>
      <c r="C217" s="23" t="s">
        <v>206</v>
      </c>
      <c r="D217" s="22" t="s">
        <v>57</v>
      </c>
      <c r="E217" s="24">
        <v>1000593</v>
      </c>
      <c r="F217" s="24">
        <v>1079793</v>
      </c>
      <c r="G217" s="25">
        <f t="shared" si="3"/>
        <v>1.0791530622340952</v>
      </c>
      <c r="H217" s="28"/>
      <c r="I217" s="18"/>
      <c r="J217" s="19"/>
      <c r="K217" s="20"/>
    </row>
    <row r="218" spans="1:11" ht="19.5" customHeight="1">
      <c r="A218" s="22">
        <v>215</v>
      </c>
      <c r="B218" s="23" t="s">
        <v>130</v>
      </c>
      <c r="C218" s="23" t="s">
        <v>207</v>
      </c>
      <c r="D218" s="22" t="s">
        <v>57</v>
      </c>
      <c r="E218" s="24">
        <v>1008909</v>
      </c>
      <c r="F218" s="24">
        <v>1088109</v>
      </c>
      <c r="G218" s="25">
        <f t="shared" si="3"/>
        <v>1.0785006378176822</v>
      </c>
      <c r="H218" s="28"/>
      <c r="I218" s="18"/>
      <c r="J218" s="19"/>
      <c r="K218" s="20"/>
    </row>
    <row r="219" spans="1:11" ht="19.5" customHeight="1">
      <c r="A219" s="22">
        <v>216</v>
      </c>
      <c r="B219" s="23" t="s">
        <v>130</v>
      </c>
      <c r="C219" s="23" t="s">
        <v>208</v>
      </c>
      <c r="D219" s="22" t="s">
        <v>57</v>
      </c>
      <c r="E219" s="24">
        <v>1008909</v>
      </c>
      <c r="F219" s="24">
        <v>1088109</v>
      </c>
      <c r="G219" s="25">
        <f t="shared" si="3"/>
        <v>1.0785006378176822</v>
      </c>
      <c r="H219" s="28"/>
      <c r="I219" s="18"/>
      <c r="J219" s="19"/>
      <c r="K219" s="20"/>
    </row>
    <row r="220" spans="1:11" ht="19.5" customHeight="1">
      <c r="A220" s="22">
        <v>217</v>
      </c>
      <c r="B220" s="23" t="s">
        <v>130</v>
      </c>
      <c r="C220" s="23" t="s">
        <v>209</v>
      </c>
      <c r="D220" s="22" t="s">
        <v>57</v>
      </c>
      <c r="E220" s="24">
        <v>1008909</v>
      </c>
      <c r="F220" s="24">
        <v>1088109</v>
      </c>
      <c r="G220" s="25">
        <f t="shared" si="3"/>
        <v>1.0785006378176822</v>
      </c>
      <c r="H220" s="28"/>
      <c r="I220" s="18"/>
      <c r="J220" s="19"/>
      <c r="K220" s="20"/>
    </row>
    <row r="221" spans="1:11" ht="19.5" customHeight="1">
      <c r="A221" s="22">
        <v>218</v>
      </c>
      <c r="B221" s="23" t="s">
        <v>130</v>
      </c>
      <c r="C221" s="23" t="s">
        <v>210</v>
      </c>
      <c r="D221" s="22" t="s">
        <v>57</v>
      </c>
      <c r="E221" s="24">
        <v>1008909</v>
      </c>
      <c r="F221" s="24">
        <v>1088109</v>
      </c>
      <c r="G221" s="25">
        <f t="shared" si="3"/>
        <v>1.0785006378176822</v>
      </c>
      <c r="H221" s="28"/>
      <c r="I221" s="18"/>
      <c r="J221" s="19"/>
      <c r="K221" s="20"/>
    </row>
    <row r="222" spans="1:11" ht="19.5" customHeight="1">
      <c r="A222" s="22">
        <v>219</v>
      </c>
      <c r="B222" s="23" t="s">
        <v>130</v>
      </c>
      <c r="C222" s="23" t="s">
        <v>211</v>
      </c>
      <c r="D222" s="22" t="s">
        <v>57</v>
      </c>
      <c r="E222" s="24">
        <v>1008909</v>
      </c>
      <c r="F222" s="24">
        <v>1088109</v>
      </c>
      <c r="G222" s="25">
        <f t="shared" si="3"/>
        <v>1.0785006378176822</v>
      </c>
      <c r="H222" s="28"/>
      <c r="I222" s="18"/>
      <c r="J222" s="19"/>
      <c r="K222" s="20"/>
    </row>
    <row r="223" spans="1:11" ht="19.5" customHeight="1">
      <c r="A223" s="22">
        <v>220</v>
      </c>
      <c r="B223" s="23" t="s">
        <v>130</v>
      </c>
      <c r="C223" s="23" t="s">
        <v>212</v>
      </c>
      <c r="D223" s="22" t="s">
        <v>57</v>
      </c>
      <c r="E223" s="24">
        <v>1008909</v>
      </c>
      <c r="F223" s="24">
        <v>1088109</v>
      </c>
      <c r="G223" s="25">
        <f t="shared" si="3"/>
        <v>1.0785006378176822</v>
      </c>
      <c r="H223" s="28"/>
      <c r="I223" s="18"/>
      <c r="J223" s="19"/>
      <c r="K223" s="20"/>
    </row>
    <row r="224" spans="1:11" ht="19.5" customHeight="1">
      <c r="A224" s="22">
        <v>221</v>
      </c>
      <c r="B224" s="23" t="s">
        <v>130</v>
      </c>
      <c r="C224" s="23" t="s">
        <v>213</v>
      </c>
      <c r="D224" s="22" t="s">
        <v>57</v>
      </c>
      <c r="E224" s="24">
        <v>1008909</v>
      </c>
      <c r="F224" s="24">
        <v>1088109</v>
      </c>
      <c r="G224" s="25">
        <f t="shared" si="3"/>
        <v>1.0785006378176822</v>
      </c>
      <c r="H224" s="28"/>
      <c r="I224" s="18"/>
      <c r="J224" s="19"/>
      <c r="K224" s="20"/>
    </row>
    <row r="225" spans="1:11" ht="19.5" customHeight="1">
      <c r="A225" s="22">
        <v>222</v>
      </c>
      <c r="B225" s="23" t="s">
        <v>130</v>
      </c>
      <c r="C225" s="23" t="s">
        <v>214</v>
      </c>
      <c r="D225" s="22" t="s">
        <v>57</v>
      </c>
      <c r="E225" s="24">
        <v>1008909</v>
      </c>
      <c r="F225" s="24">
        <v>1088109</v>
      </c>
      <c r="G225" s="25">
        <f t="shared" si="3"/>
        <v>1.0785006378176822</v>
      </c>
      <c r="H225" s="28"/>
      <c r="I225" s="18"/>
      <c r="J225" s="19"/>
      <c r="K225" s="20"/>
    </row>
    <row r="226" spans="1:11" ht="19.5" customHeight="1">
      <c r="A226" s="22">
        <v>223</v>
      </c>
      <c r="B226" s="23" t="s">
        <v>130</v>
      </c>
      <c r="C226" s="23" t="s">
        <v>215</v>
      </c>
      <c r="D226" s="22" t="s">
        <v>57</v>
      </c>
      <c r="E226" s="24">
        <v>1008909</v>
      </c>
      <c r="F226" s="24">
        <v>1088109</v>
      </c>
      <c r="G226" s="25">
        <f t="shared" si="3"/>
        <v>1.0785006378176822</v>
      </c>
      <c r="H226" s="28"/>
      <c r="I226" s="18"/>
      <c r="J226" s="19"/>
      <c r="K226" s="20"/>
    </row>
    <row r="227" spans="1:11" ht="19.5" customHeight="1">
      <c r="A227" s="22">
        <v>224</v>
      </c>
      <c r="B227" s="23" t="s">
        <v>130</v>
      </c>
      <c r="C227" s="23" t="s">
        <v>216</v>
      </c>
      <c r="D227" s="22" t="s">
        <v>57</v>
      </c>
      <c r="E227" s="24">
        <v>1008909</v>
      </c>
      <c r="F227" s="24">
        <v>1088109</v>
      </c>
      <c r="G227" s="25">
        <f t="shared" si="3"/>
        <v>1.0785006378176822</v>
      </c>
      <c r="H227" s="28"/>
      <c r="I227" s="18"/>
      <c r="J227" s="19"/>
      <c r="K227" s="20"/>
    </row>
    <row r="228" spans="1:11" ht="19.5" customHeight="1">
      <c r="A228" s="22">
        <v>225</v>
      </c>
      <c r="B228" s="23" t="s">
        <v>130</v>
      </c>
      <c r="C228" s="23" t="s">
        <v>217</v>
      </c>
      <c r="D228" s="22" t="s">
        <v>57</v>
      </c>
      <c r="E228" s="24">
        <v>1018413</v>
      </c>
      <c r="F228" s="24">
        <v>1097613</v>
      </c>
      <c r="G228" s="25">
        <f t="shared" si="3"/>
        <v>1.0777680567706815</v>
      </c>
      <c r="H228" s="28"/>
      <c r="I228" s="18"/>
      <c r="J228" s="19"/>
      <c r="K228" s="20"/>
    </row>
    <row r="229" spans="1:11" ht="19.5" customHeight="1">
      <c r="A229" s="22">
        <v>226</v>
      </c>
      <c r="B229" s="23" t="s">
        <v>130</v>
      </c>
      <c r="C229" s="23" t="s">
        <v>218</v>
      </c>
      <c r="D229" s="22" t="s">
        <v>57</v>
      </c>
      <c r="E229" s="24">
        <v>1018413</v>
      </c>
      <c r="F229" s="24">
        <v>1097613</v>
      </c>
      <c r="G229" s="25">
        <f t="shared" si="3"/>
        <v>1.0777680567706815</v>
      </c>
      <c r="H229" s="28"/>
      <c r="I229" s="18"/>
      <c r="J229" s="19"/>
      <c r="K229" s="20"/>
    </row>
    <row r="230" spans="1:11" ht="19.5" customHeight="1">
      <c r="A230" s="22">
        <v>227</v>
      </c>
      <c r="B230" s="23" t="s">
        <v>130</v>
      </c>
      <c r="C230" s="23" t="s">
        <v>219</v>
      </c>
      <c r="D230" s="22" t="s">
        <v>57</v>
      </c>
      <c r="E230" s="24">
        <v>1018413</v>
      </c>
      <c r="F230" s="24">
        <v>1097613</v>
      </c>
      <c r="G230" s="25">
        <f t="shared" si="3"/>
        <v>1.0777680567706815</v>
      </c>
      <c r="H230" s="28"/>
      <c r="I230" s="18"/>
      <c r="J230" s="19"/>
      <c r="K230" s="20"/>
    </row>
    <row r="231" spans="1:11" ht="19.5" customHeight="1">
      <c r="A231" s="22">
        <v>228</v>
      </c>
      <c r="B231" s="23" t="s">
        <v>130</v>
      </c>
      <c r="C231" s="23" t="s">
        <v>220</v>
      </c>
      <c r="D231" s="22" t="s">
        <v>57</v>
      </c>
      <c r="E231" s="24">
        <v>1018413</v>
      </c>
      <c r="F231" s="24">
        <v>1097613</v>
      </c>
      <c r="G231" s="25">
        <f t="shared" si="3"/>
        <v>1.0777680567706815</v>
      </c>
      <c r="H231" s="28"/>
      <c r="I231" s="18"/>
      <c r="J231" s="19"/>
      <c r="K231" s="20"/>
    </row>
    <row r="232" spans="1:11" ht="19.5" customHeight="1">
      <c r="A232" s="22">
        <v>229</v>
      </c>
      <c r="B232" s="23" t="s">
        <v>130</v>
      </c>
      <c r="C232" s="23" t="s">
        <v>221</v>
      </c>
      <c r="D232" s="22" t="s">
        <v>57</v>
      </c>
      <c r="E232" s="24">
        <v>1018413</v>
      </c>
      <c r="F232" s="24">
        <v>1097613</v>
      </c>
      <c r="G232" s="25">
        <f t="shared" si="3"/>
        <v>1.0777680567706815</v>
      </c>
      <c r="H232" s="28"/>
      <c r="I232" s="18"/>
      <c r="J232" s="19"/>
      <c r="K232" s="20"/>
    </row>
    <row r="233" spans="1:11" ht="19.5" customHeight="1">
      <c r="A233" s="22">
        <v>230</v>
      </c>
      <c r="B233" s="23" t="s">
        <v>130</v>
      </c>
      <c r="C233" s="23" t="s">
        <v>222</v>
      </c>
      <c r="D233" s="22" t="s">
        <v>57</v>
      </c>
      <c r="E233" s="24">
        <v>1018413</v>
      </c>
      <c r="F233" s="24">
        <v>1097613</v>
      </c>
      <c r="G233" s="25">
        <f t="shared" si="3"/>
        <v>1.0777680567706815</v>
      </c>
      <c r="H233" s="28"/>
      <c r="I233" s="18"/>
      <c r="J233" s="19"/>
      <c r="K233" s="20"/>
    </row>
    <row r="234" spans="1:11" ht="19.5" customHeight="1">
      <c r="A234" s="22">
        <v>231</v>
      </c>
      <c r="B234" s="23" t="s">
        <v>130</v>
      </c>
      <c r="C234" s="23" t="s">
        <v>223</v>
      </c>
      <c r="D234" s="22" t="s">
        <v>57</v>
      </c>
      <c r="E234" s="24">
        <v>1018413</v>
      </c>
      <c r="F234" s="24">
        <v>1097613</v>
      </c>
      <c r="G234" s="25">
        <f t="shared" si="3"/>
        <v>1.0777680567706815</v>
      </c>
      <c r="H234" s="28"/>
      <c r="I234" s="18"/>
      <c r="J234" s="19"/>
      <c r="K234" s="20"/>
    </row>
    <row r="235" spans="1:11" ht="19.5" customHeight="1">
      <c r="A235" s="22">
        <v>232</v>
      </c>
      <c r="B235" s="23" t="s">
        <v>130</v>
      </c>
      <c r="C235" s="23" t="s">
        <v>224</v>
      </c>
      <c r="D235" s="22" t="s">
        <v>57</v>
      </c>
      <c r="E235" s="24">
        <v>1018413</v>
      </c>
      <c r="F235" s="24">
        <v>1097613</v>
      </c>
      <c r="G235" s="25">
        <f t="shared" si="3"/>
        <v>1.0777680567706815</v>
      </c>
      <c r="H235" s="28"/>
      <c r="I235" s="18"/>
      <c r="J235" s="19"/>
      <c r="K235" s="20"/>
    </row>
    <row r="236" spans="1:11" ht="19.5" customHeight="1">
      <c r="A236" s="22">
        <v>233</v>
      </c>
      <c r="B236" s="23" t="s">
        <v>130</v>
      </c>
      <c r="C236" s="23" t="s">
        <v>225</v>
      </c>
      <c r="D236" s="22" t="s">
        <v>57</v>
      </c>
      <c r="E236" s="24">
        <v>1018413</v>
      </c>
      <c r="F236" s="24">
        <v>1097613</v>
      </c>
      <c r="G236" s="25">
        <f t="shared" si="3"/>
        <v>1.0777680567706815</v>
      </c>
      <c r="H236" s="28"/>
      <c r="I236" s="18"/>
      <c r="J236" s="19"/>
      <c r="K236" s="20"/>
    </row>
    <row r="237" spans="1:11" ht="19.5" customHeight="1">
      <c r="A237" s="22">
        <v>234</v>
      </c>
      <c r="B237" s="23" t="s">
        <v>130</v>
      </c>
      <c r="C237" s="23" t="s">
        <v>226</v>
      </c>
      <c r="D237" s="22" t="s">
        <v>57</v>
      </c>
      <c r="E237" s="24">
        <v>1018413</v>
      </c>
      <c r="F237" s="24">
        <v>1097613</v>
      </c>
      <c r="G237" s="25">
        <f t="shared" si="3"/>
        <v>1.0777680567706815</v>
      </c>
      <c r="H237" s="28"/>
      <c r="I237" s="18"/>
      <c r="J237" s="19"/>
      <c r="K237" s="20"/>
    </row>
    <row r="238" spans="1:11" ht="19.5" customHeight="1">
      <c r="A238" s="22">
        <v>235</v>
      </c>
      <c r="B238" s="23" t="s">
        <v>130</v>
      </c>
      <c r="C238" s="23" t="s">
        <v>227</v>
      </c>
      <c r="D238" s="22" t="s">
        <v>57</v>
      </c>
      <c r="E238" s="24">
        <v>1036035</v>
      </c>
      <c r="F238" s="24">
        <v>1115235</v>
      </c>
      <c r="G238" s="25">
        <f t="shared" si="3"/>
        <v>1.0764452938365983</v>
      </c>
      <c r="H238" s="28"/>
      <c r="I238" s="18"/>
      <c r="J238" s="19"/>
      <c r="K238" s="20"/>
    </row>
    <row r="239" spans="1:11" ht="19.5" customHeight="1">
      <c r="A239" s="22">
        <v>236</v>
      </c>
      <c r="B239" s="23" t="s">
        <v>130</v>
      </c>
      <c r="C239" s="23" t="s">
        <v>228</v>
      </c>
      <c r="D239" s="22" t="s">
        <v>57</v>
      </c>
      <c r="E239" s="24">
        <v>1036035</v>
      </c>
      <c r="F239" s="24">
        <v>1115235</v>
      </c>
      <c r="G239" s="25">
        <f t="shared" si="3"/>
        <v>1.0764452938365983</v>
      </c>
      <c r="H239" s="28"/>
      <c r="I239" s="18"/>
      <c r="J239" s="19"/>
      <c r="K239" s="20"/>
    </row>
    <row r="240" spans="1:11" ht="19.5" customHeight="1">
      <c r="A240" s="22">
        <v>237</v>
      </c>
      <c r="B240" s="23" t="s">
        <v>130</v>
      </c>
      <c r="C240" s="23" t="s">
        <v>229</v>
      </c>
      <c r="D240" s="22" t="s">
        <v>57</v>
      </c>
      <c r="E240" s="24">
        <v>1036035</v>
      </c>
      <c r="F240" s="24">
        <v>1115235</v>
      </c>
      <c r="G240" s="25">
        <f t="shared" si="3"/>
        <v>1.0764452938365983</v>
      </c>
      <c r="H240" s="28"/>
      <c r="I240" s="18"/>
      <c r="J240" s="19"/>
      <c r="K240" s="20"/>
    </row>
    <row r="241" spans="1:11" ht="19.5" customHeight="1">
      <c r="A241" s="22">
        <v>238</v>
      </c>
      <c r="B241" s="23" t="s">
        <v>130</v>
      </c>
      <c r="C241" s="23" t="s">
        <v>230</v>
      </c>
      <c r="D241" s="22" t="s">
        <v>57</v>
      </c>
      <c r="E241" s="24">
        <v>1036035</v>
      </c>
      <c r="F241" s="24">
        <v>1115235</v>
      </c>
      <c r="G241" s="25">
        <f t="shared" si="3"/>
        <v>1.0764452938365983</v>
      </c>
      <c r="H241" s="28"/>
      <c r="I241" s="18"/>
      <c r="J241" s="19"/>
      <c r="K241" s="20"/>
    </row>
    <row r="242" spans="1:11" ht="19.5" customHeight="1">
      <c r="A242" s="22">
        <v>239</v>
      </c>
      <c r="B242" s="23" t="s">
        <v>130</v>
      </c>
      <c r="C242" s="23" t="s">
        <v>231</v>
      </c>
      <c r="D242" s="22" t="s">
        <v>57</v>
      </c>
      <c r="E242" s="24">
        <v>1036035</v>
      </c>
      <c r="F242" s="24">
        <v>1115235</v>
      </c>
      <c r="G242" s="25">
        <f t="shared" si="3"/>
        <v>1.0764452938365983</v>
      </c>
      <c r="H242" s="28"/>
      <c r="I242" s="18"/>
      <c r="J242" s="19"/>
      <c r="K242" s="20"/>
    </row>
    <row r="243" spans="1:11" ht="19.5" customHeight="1">
      <c r="A243" s="22">
        <v>240</v>
      </c>
      <c r="B243" s="23" t="s">
        <v>130</v>
      </c>
      <c r="C243" s="23" t="s">
        <v>232</v>
      </c>
      <c r="D243" s="22" t="s">
        <v>57</v>
      </c>
      <c r="E243" s="24">
        <v>1036035</v>
      </c>
      <c r="F243" s="24">
        <v>1115235</v>
      </c>
      <c r="G243" s="25">
        <f t="shared" si="3"/>
        <v>1.0764452938365983</v>
      </c>
      <c r="H243" s="28"/>
      <c r="I243" s="18"/>
      <c r="J243" s="19"/>
      <c r="K243" s="20"/>
    </row>
    <row r="244" spans="1:11" ht="19.5" customHeight="1">
      <c r="A244" s="22">
        <v>241</v>
      </c>
      <c r="B244" s="23" t="s">
        <v>130</v>
      </c>
      <c r="C244" s="23" t="s">
        <v>233</v>
      </c>
      <c r="D244" s="22" t="s">
        <v>57</v>
      </c>
      <c r="E244" s="24">
        <v>1043163</v>
      </c>
      <c r="F244" s="24">
        <v>1122363</v>
      </c>
      <c r="G244" s="25">
        <f t="shared" si="3"/>
        <v>1.0759229382177091</v>
      </c>
      <c r="H244" s="28"/>
      <c r="I244" s="18"/>
      <c r="J244" s="19"/>
      <c r="K244" s="20"/>
    </row>
    <row r="245" spans="1:11" ht="19.5" customHeight="1">
      <c r="A245" s="22">
        <v>242</v>
      </c>
      <c r="B245" s="23" t="s">
        <v>130</v>
      </c>
      <c r="C245" s="23" t="s">
        <v>234</v>
      </c>
      <c r="D245" s="22" t="s">
        <v>57</v>
      </c>
      <c r="E245" s="24">
        <v>1049103</v>
      </c>
      <c r="F245" s="24">
        <v>1128303</v>
      </c>
      <c r="G245" s="25">
        <f t="shared" si="3"/>
        <v>1.0754930640747382</v>
      </c>
      <c r="H245" s="28"/>
      <c r="I245" s="18"/>
      <c r="J245" s="19"/>
      <c r="K245" s="20"/>
    </row>
    <row r="246" spans="1:11" ht="19.5" customHeight="1">
      <c r="A246" s="22">
        <v>243</v>
      </c>
      <c r="B246" s="23" t="s">
        <v>130</v>
      </c>
      <c r="C246" s="23" t="s">
        <v>235</v>
      </c>
      <c r="D246" s="22" t="s">
        <v>57</v>
      </c>
      <c r="E246" s="24">
        <v>1059795</v>
      </c>
      <c r="F246" s="24">
        <v>1138995</v>
      </c>
      <c r="G246" s="25">
        <f t="shared" si="3"/>
        <v>1.0747314339093881</v>
      </c>
      <c r="H246" s="28"/>
      <c r="I246" s="18"/>
      <c r="J246" s="19"/>
      <c r="K246" s="20"/>
    </row>
    <row r="247" spans="1:11" ht="19.5" customHeight="1">
      <c r="A247" s="22">
        <v>244</v>
      </c>
      <c r="B247" s="23" t="s">
        <v>130</v>
      </c>
      <c r="C247" s="23" t="s">
        <v>236</v>
      </c>
      <c r="D247" s="22" t="s">
        <v>57</v>
      </c>
      <c r="E247" s="24">
        <v>1059795</v>
      </c>
      <c r="F247" s="24">
        <v>1138995</v>
      </c>
      <c r="G247" s="25">
        <f t="shared" si="3"/>
        <v>1.0747314339093881</v>
      </c>
      <c r="H247" s="28"/>
      <c r="I247" s="18"/>
      <c r="J247" s="19"/>
      <c r="K247" s="20"/>
    </row>
    <row r="248" spans="1:11" ht="19.5" customHeight="1">
      <c r="A248" s="22">
        <v>245</v>
      </c>
      <c r="B248" s="23" t="s">
        <v>130</v>
      </c>
      <c r="C248" s="23" t="s">
        <v>237</v>
      </c>
      <c r="D248" s="22" t="s">
        <v>57</v>
      </c>
      <c r="E248" s="24">
        <v>1059795</v>
      </c>
      <c r="F248" s="24">
        <v>1138995</v>
      </c>
      <c r="G248" s="25">
        <f t="shared" si="3"/>
        <v>1.0747314339093881</v>
      </c>
      <c r="H248" s="28"/>
      <c r="I248" s="18"/>
      <c r="J248" s="19"/>
      <c r="K248" s="20"/>
    </row>
    <row r="249" spans="1:11" ht="19.5" customHeight="1">
      <c r="A249" s="22">
        <v>246</v>
      </c>
      <c r="B249" s="23" t="s">
        <v>130</v>
      </c>
      <c r="C249" s="23" t="s">
        <v>238</v>
      </c>
      <c r="D249" s="22" t="s">
        <v>57</v>
      </c>
      <c r="E249" s="24">
        <v>1077120</v>
      </c>
      <c r="F249" s="24">
        <v>1164240</v>
      </c>
      <c r="G249" s="25">
        <f t="shared" si="3"/>
        <v>1.0808823529411764</v>
      </c>
      <c r="H249" s="28"/>
      <c r="I249" s="18"/>
      <c r="J249" s="19"/>
      <c r="K249" s="20"/>
    </row>
    <row r="250" spans="1:11" ht="19.5" customHeight="1">
      <c r="A250" s="22">
        <v>247</v>
      </c>
      <c r="B250" s="23" t="s">
        <v>130</v>
      </c>
      <c r="C250" s="23" t="s">
        <v>239</v>
      </c>
      <c r="D250" s="22" t="s">
        <v>57</v>
      </c>
      <c r="E250" s="24">
        <v>1100484</v>
      </c>
      <c r="F250" s="24">
        <v>1179684</v>
      </c>
      <c r="G250" s="25">
        <f t="shared" si="3"/>
        <v>1.0719683339330695</v>
      </c>
      <c r="H250" s="28"/>
      <c r="I250" s="18"/>
      <c r="J250" s="19"/>
      <c r="K250" s="20"/>
    </row>
    <row r="251" spans="1:11" ht="19.5" customHeight="1">
      <c r="A251" s="22">
        <v>248</v>
      </c>
      <c r="B251" s="23" t="s">
        <v>490</v>
      </c>
      <c r="C251" s="23" t="s">
        <v>491</v>
      </c>
      <c r="D251" s="22" t="s">
        <v>10</v>
      </c>
      <c r="E251" s="24">
        <v>4160</v>
      </c>
      <c r="F251" s="24">
        <v>4510</v>
      </c>
      <c r="G251" s="25">
        <f t="shared" si="3"/>
        <v>1.0841346153846154</v>
      </c>
      <c r="H251" s="28"/>
      <c r="I251" s="18"/>
      <c r="J251" s="19"/>
      <c r="K251" s="20"/>
    </row>
    <row r="252" spans="1:11" ht="19.5" customHeight="1">
      <c r="A252" s="22">
        <v>249</v>
      </c>
      <c r="B252" s="23" t="s">
        <v>490</v>
      </c>
      <c r="C252" s="23" t="s">
        <v>492</v>
      </c>
      <c r="D252" s="22" t="s">
        <v>10</v>
      </c>
      <c r="E252" s="24">
        <v>4050</v>
      </c>
      <c r="F252" s="24">
        <v>4400</v>
      </c>
      <c r="G252" s="25">
        <f t="shared" si="3"/>
        <v>1.0864197530864197</v>
      </c>
      <c r="H252" s="28"/>
      <c r="I252" s="18"/>
      <c r="J252" s="19"/>
      <c r="K252" s="20"/>
    </row>
    <row r="253" spans="1:11" ht="19.5" customHeight="1">
      <c r="A253" s="22">
        <v>250</v>
      </c>
      <c r="B253" s="23" t="s">
        <v>490</v>
      </c>
      <c r="C253" s="23" t="s">
        <v>493</v>
      </c>
      <c r="D253" s="22" t="s">
        <v>10</v>
      </c>
      <c r="E253" s="24">
        <v>3975</v>
      </c>
      <c r="F253" s="24">
        <v>4325</v>
      </c>
      <c r="G253" s="25">
        <f t="shared" si="3"/>
        <v>1.0880503144654088</v>
      </c>
      <c r="H253" s="28"/>
      <c r="I253" s="18"/>
      <c r="J253" s="19"/>
      <c r="K253" s="20"/>
    </row>
    <row r="254" spans="1:11" ht="19.5" customHeight="1">
      <c r="A254" s="22">
        <v>251</v>
      </c>
      <c r="B254" s="23" t="s">
        <v>490</v>
      </c>
      <c r="C254" s="23" t="s">
        <v>494</v>
      </c>
      <c r="D254" s="22" t="s">
        <v>10</v>
      </c>
      <c r="E254" s="24">
        <v>3910</v>
      </c>
      <c r="F254" s="24">
        <v>4260</v>
      </c>
      <c r="G254" s="25">
        <f t="shared" si="3"/>
        <v>1.0895140664961638</v>
      </c>
      <c r="H254" s="28"/>
      <c r="I254" s="18"/>
      <c r="J254" s="19"/>
      <c r="K254" s="20"/>
    </row>
    <row r="255" spans="1:11" ht="19.5" customHeight="1">
      <c r="A255" s="22">
        <v>252</v>
      </c>
      <c r="B255" s="23" t="s">
        <v>490</v>
      </c>
      <c r="C255" s="23" t="s">
        <v>495</v>
      </c>
      <c r="D255" s="22" t="s">
        <v>10</v>
      </c>
      <c r="E255" s="24">
        <v>3835</v>
      </c>
      <c r="F255" s="24">
        <v>4185</v>
      </c>
      <c r="G255" s="25">
        <f t="shared" si="3"/>
        <v>1.0912646675358539</v>
      </c>
      <c r="H255" s="28"/>
      <c r="I255" s="18"/>
      <c r="J255" s="19"/>
      <c r="K255" s="20"/>
    </row>
    <row r="256" spans="1:11" ht="19.5" customHeight="1">
      <c r="A256" s="22">
        <v>253</v>
      </c>
      <c r="B256" s="23" t="s">
        <v>490</v>
      </c>
      <c r="C256" s="23" t="s">
        <v>496</v>
      </c>
      <c r="D256" s="22" t="s">
        <v>10</v>
      </c>
      <c r="E256" s="24">
        <v>3770</v>
      </c>
      <c r="F256" s="24">
        <v>4120</v>
      </c>
      <c r="G256" s="25">
        <f t="shared" si="3"/>
        <v>1.0928381962864722</v>
      </c>
      <c r="H256" s="28"/>
      <c r="I256" s="18"/>
      <c r="J256" s="19"/>
      <c r="K256" s="20"/>
    </row>
    <row r="257" spans="1:11" ht="19.5" customHeight="1">
      <c r="A257" s="22">
        <v>254</v>
      </c>
      <c r="B257" s="23" t="s">
        <v>490</v>
      </c>
      <c r="C257" s="23" t="s">
        <v>497</v>
      </c>
      <c r="D257" s="22" t="s">
        <v>10</v>
      </c>
      <c r="E257" s="24">
        <v>3740</v>
      </c>
      <c r="F257" s="24">
        <v>4090</v>
      </c>
      <c r="G257" s="25">
        <f t="shared" si="3"/>
        <v>1.0935828877005347</v>
      </c>
      <c r="H257" s="28"/>
      <c r="I257" s="18"/>
      <c r="J257" s="19"/>
      <c r="K257" s="20"/>
    </row>
    <row r="258" spans="1:11" ht="19.5" customHeight="1">
      <c r="A258" s="22">
        <v>255</v>
      </c>
      <c r="B258" s="23" t="s">
        <v>490</v>
      </c>
      <c r="C258" s="23" t="s">
        <v>498</v>
      </c>
      <c r="D258" s="22" t="s">
        <v>10</v>
      </c>
      <c r="E258" s="24">
        <v>3680</v>
      </c>
      <c r="F258" s="24">
        <v>4030</v>
      </c>
      <c r="G258" s="25">
        <f t="shared" si="3"/>
        <v>1.0951086956521738</v>
      </c>
      <c r="H258" s="28"/>
      <c r="I258" s="18"/>
      <c r="J258" s="19"/>
      <c r="K258" s="20"/>
    </row>
    <row r="259" spans="1:11" ht="19.5" customHeight="1">
      <c r="A259" s="22">
        <v>256</v>
      </c>
      <c r="B259" s="23" t="s">
        <v>490</v>
      </c>
      <c r="C259" s="23" t="s">
        <v>499</v>
      </c>
      <c r="D259" s="22" t="s">
        <v>10</v>
      </c>
      <c r="E259" s="24">
        <v>3660</v>
      </c>
      <c r="F259" s="24">
        <v>4010</v>
      </c>
      <c r="G259" s="25">
        <f t="shared" si="3"/>
        <v>1.0956284153005464</v>
      </c>
      <c r="H259" s="28"/>
      <c r="I259" s="18"/>
      <c r="J259" s="19"/>
      <c r="K259" s="20"/>
    </row>
    <row r="260" spans="1:11" ht="19.5" customHeight="1">
      <c r="A260" s="22">
        <v>257</v>
      </c>
      <c r="B260" s="23" t="s">
        <v>490</v>
      </c>
      <c r="C260" s="23" t="s">
        <v>500</v>
      </c>
      <c r="D260" s="22" t="s">
        <v>10</v>
      </c>
      <c r="E260" s="24">
        <v>3600</v>
      </c>
      <c r="F260" s="24">
        <v>3950</v>
      </c>
      <c r="G260" s="25">
        <f t="shared" si="3"/>
        <v>1.0972222222222223</v>
      </c>
      <c r="H260" s="28"/>
      <c r="I260" s="18"/>
      <c r="J260" s="19"/>
      <c r="K260" s="20"/>
    </row>
    <row r="261" spans="1:11" ht="19.5" customHeight="1">
      <c r="A261" s="22">
        <v>258</v>
      </c>
      <c r="B261" s="23" t="s">
        <v>490</v>
      </c>
      <c r="C261" s="23" t="s">
        <v>501</v>
      </c>
      <c r="D261" s="22" t="s">
        <v>10</v>
      </c>
      <c r="E261" s="24">
        <v>3500</v>
      </c>
      <c r="F261" s="24">
        <v>3850</v>
      </c>
      <c r="G261" s="25">
        <f t="shared" ref="G261:G324" si="4">F261/E261</f>
        <v>1.1000000000000001</v>
      </c>
      <c r="H261" s="28"/>
      <c r="I261" s="18"/>
      <c r="J261" s="19"/>
      <c r="K261" s="20"/>
    </row>
    <row r="262" spans="1:11" ht="19.5" customHeight="1">
      <c r="A262" s="22">
        <v>259</v>
      </c>
      <c r="B262" s="23" t="s">
        <v>490</v>
      </c>
      <c r="C262" s="23" t="s">
        <v>502</v>
      </c>
      <c r="D262" s="22" t="s">
        <v>10</v>
      </c>
      <c r="E262" s="24">
        <v>3737</v>
      </c>
      <c r="F262" s="24">
        <v>4100</v>
      </c>
      <c r="G262" s="25">
        <f t="shared" si="4"/>
        <v>1.0971367407010972</v>
      </c>
      <c r="H262" s="28"/>
      <c r="I262" s="18"/>
      <c r="J262" s="19"/>
      <c r="K262" s="20"/>
    </row>
    <row r="263" spans="1:11" ht="19.5" customHeight="1">
      <c r="A263" s="22">
        <v>260</v>
      </c>
      <c r="B263" s="23" t="s">
        <v>490</v>
      </c>
      <c r="C263" s="23" t="s">
        <v>503</v>
      </c>
      <c r="D263" s="22" t="s">
        <v>10</v>
      </c>
      <c r="E263" s="24">
        <v>3750</v>
      </c>
      <c r="F263" s="24">
        <v>4100</v>
      </c>
      <c r="G263" s="25">
        <f t="shared" si="4"/>
        <v>1.0933333333333333</v>
      </c>
      <c r="H263" s="28"/>
      <c r="I263" s="18"/>
      <c r="J263" s="19"/>
      <c r="K263" s="20"/>
    </row>
    <row r="264" spans="1:11" ht="19.5" customHeight="1">
      <c r="A264" s="22">
        <v>261</v>
      </c>
      <c r="B264" s="23" t="s">
        <v>490</v>
      </c>
      <c r="C264" s="23" t="s">
        <v>504</v>
      </c>
      <c r="D264" s="22" t="s">
        <v>10</v>
      </c>
      <c r="E264" s="24">
        <v>3750</v>
      </c>
      <c r="F264" s="24">
        <v>4100</v>
      </c>
      <c r="G264" s="25">
        <f t="shared" si="4"/>
        <v>1.0933333333333333</v>
      </c>
      <c r="H264" s="28"/>
      <c r="I264" s="18"/>
      <c r="J264" s="19"/>
      <c r="K264" s="20"/>
    </row>
    <row r="265" spans="1:11" ht="19.5" customHeight="1">
      <c r="A265" s="22">
        <v>262</v>
      </c>
      <c r="B265" s="23" t="s">
        <v>490</v>
      </c>
      <c r="C265" s="23" t="s">
        <v>505</v>
      </c>
      <c r="D265" s="22" t="s">
        <v>10</v>
      </c>
      <c r="E265" s="24">
        <v>3750</v>
      </c>
      <c r="F265" s="24">
        <v>4100</v>
      </c>
      <c r="G265" s="25">
        <f t="shared" si="4"/>
        <v>1.0933333333333333</v>
      </c>
      <c r="H265" s="28"/>
      <c r="I265" s="18"/>
      <c r="J265" s="19"/>
      <c r="K265" s="20"/>
    </row>
    <row r="266" spans="1:11" ht="19.5" customHeight="1">
      <c r="A266" s="22">
        <v>263</v>
      </c>
      <c r="B266" s="23" t="s">
        <v>535</v>
      </c>
      <c r="C266" s="23" t="s">
        <v>536</v>
      </c>
      <c r="D266" s="22" t="s">
        <v>10</v>
      </c>
      <c r="E266" s="24">
        <v>1292</v>
      </c>
      <c r="F266" s="24">
        <v>1354</v>
      </c>
      <c r="G266" s="25">
        <f t="shared" si="4"/>
        <v>1.0479876160990713</v>
      </c>
      <c r="H266" s="28"/>
      <c r="I266" s="18"/>
      <c r="J266" s="19"/>
      <c r="K266" s="20"/>
    </row>
    <row r="267" spans="1:11" ht="19.5" customHeight="1">
      <c r="A267" s="22">
        <v>264</v>
      </c>
      <c r="B267" s="23" t="s">
        <v>535</v>
      </c>
      <c r="C267" s="23" t="s">
        <v>537</v>
      </c>
      <c r="D267" s="22" t="s">
        <v>10</v>
      </c>
      <c r="E267" s="24">
        <v>1279</v>
      </c>
      <c r="F267" s="24">
        <v>1335</v>
      </c>
      <c r="G267" s="25">
        <f t="shared" si="4"/>
        <v>1.0437842064112588</v>
      </c>
      <c r="H267" s="28"/>
      <c r="I267" s="18"/>
      <c r="J267" s="19"/>
      <c r="K267" s="20"/>
    </row>
    <row r="268" spans="1:11" ht="19.5" customHeight="1">
      <c r="A268" s="22">
        <v>265</v>
      </c>
      <c r="B268" s="23" t="s">
        <v>535</v>
      </c>
      <c r="C268" s="23" t="s">
        <v>538</v>
      </c>
      <c r="D268" s="22" t="s">
        <v>10</v>
      </c>
      <c r="E268" s="24">
        <v>1262</v>
      </c>
      <c r="F268" s="24">
        <v>1318</v>
      </c>
      <c r="G268" s="25">
        <f t="shared" si="4"/>
        <v>1.0443740095087164</v>
      </c>
      <c r="H268" s="28"/>
      <c r="I268" s="18"/>
      <c r="J268" s="19"/>
      <c r="K268" s="20"/>
    </row>
    <row r="269" spans="1:11" ht="19.5" customHeight="1">
      <c r="A269" s="22">
        <v>266</v>
      </c>
      <c r="B269" s="23" t="s">
        <v>535</v>
      </c>
      <c r="C269" s="23" t="s">
        <v>539</v>
      </c>
      <c r="D269" s="22" t="s">
        <v>10</v>
      </c>
      <c r="E269" s="24">
        <v>1246</v>
      </c>
      <c r="F269" s="24">
        <v>1302</v>
      </c>
      <c r="G269" s="25">
        <f t="shared" si="4"/>
        <v>1.0449438202247192</v>
      </c>
      <c r="H269" s="28"/>
      <c r="I269" s="18"/>
      <c r="J269" s="19"/>
      <c r="K269" s="20"/>
    </row>
    <row r="270" spans="1:11" ht="19.5" customHeight="1">
      <c r="A270" s="22">
        <v>267</v>
      </c>
      <c r="B270" s="23" t="s">
        <v>535</v>
      </c>
      <c r="C270" s="23" t="s">
        <v>540</v>
      </c>
      <c r="D270" s="22" t="s">
        <v>10</v>
      </c>
      <c r="E270" s="24">
        <v>1231</v>
      </c>
      <c r="F270" s="24">
        <v>1287</v>
      </c>
      <c r="G270" s="25">
        <f t="shared" si="4"/>
        <v>1.0454914703493094</v>
      </c>
      <c r="H270" s="28"/>
      <c r="I270" s="18"/>
      <c r="J270" s="19"/>
      <c r="K270" s="20"/>
    </row>
    <row r="271" spans="1:11" ht="19.5" customHeight="1">
      <c r="A271" s="22">
        <v>268</v>
      </c>
      <c r="B271" s="23" t="s">
        <v>535</v>
      </c>
      <c r="C271" s="23" t="s">
        <v>541</v>
      </c>
      <c r="D271" s="22" t="s">
        <v>10</v>
      </c>
      <c r="E271" s="24">
        <v>1216</v>
      </c>
      <c r="F271" s="24">
        <v>1272</v>
      </c>
      <c r="G271" s="25">
        <f t="shared" si="4"/>
        <v>1.0460526315789473</v>
      </c>
      <c r="H271" s="28"/>
      <c r="I271" s="18"/>
      <c r="J271" s="19"/>
      <c r="K271" s="20"/>
    </row>
    <row r="272" spans="1:11" ht="19.5" customHeight="1">
      <c r="A272" s="22">
        <v>269</v>
      </c>
      <c r="B272" s="23" t="s">
        <v>535</v>
      </c>
      <c r="C272" s="23" t="s">
        <v>542</v>
      </c>
      <c r="D272" s="22" t="s">
        <v>10</v>
      </c>
      <c r="E272" s="24">
        <v>1203</v>
      </c>
      <c r="F272" s="24">
        <v>1259</v>
      </c>
      <c r="G272" s="25">
        <f t="shared" si="4"/>
        <v>1.0465502909393183</v>
      </c>
      <c r="H272" s="28"/>
      <c r="I272" s="18"/>
      <c r="J272" s="19"/>
      <c r="K272" s="20"/>
    </row>
    <row r="273" spans="1:11" ht="19.5" customHeight="1">
      <c r="A273" s="22">
        <v>270</v>
      </c>
      <c r="B273" s="23" t="s">
        <v>535</v>
      </c>
      <c r="C273" s="23" t="s">
        <v>543</v>
      </c>
      <c r="D273" s="22" t="s">
        <v>10</v>
      </c>
      <c r="E273" s="24">
        <v>1191</v>
      </c>
      <c r="F273" s="24">
        <v>1247</v>
      </c>
      <c r="G273" s="25">
        <f t="shared" si="4"/>
        <v>1.0470193115029387</v>
      </c>
      <c r="H273" s="28"/>
      <c r="I273" s="18"/>
      <c r="J273" s="19"/>
      <c r="K273" s="20"/>
    </row>
    <row r="274" spans="1:11" ht="19.5" customHeight="1">
      <c r="A274" s="22">
        <v>271</v>
      </c>
      <c r="B274" s="23" t="s">
        <v>535</v>
      </c>
      <c r="C274" s="23" t="s">
        <v>544</v>
      </c>
      <c r="D274" s="22" t="s">
        <v>10</v>
      </c>
      <c r="E274" s="24">
        <v>1179</v>
      </c>
      <c r="F274" s="24">
        <v>1235</v>
      </c>
      <c r="G274" s="25">
        <f t="shared" si="4"/>
        <v>1.0474978795589482</v>
      </c>
      <c r="H274" s="28"/>
      <c r="I274" s="18"/>
      <c r="J274" s="19"/>
      <c r="K274" s="20"/>
    </row>
    <row r="275" spans="1:11" ht="19.5" customHeight="1">
      <c r="A275" s="22">
        <v>272</v>
      </c>
      <c r="B275" s="23" t="s">
        <v>535</v>
      </c>
      <c r="C275" s="23" t="s">
        <v>545</v>
      </c>
      <c r="D275" s="22" t="s">
        <v>10</v>
      </c>
      <c r="E275" s="24">
        <v>1169</v>
      </c>
      <c r="F275" s="24">
        <v>1225</v>
      </c>
      <c r="G275" s="25">
        <f t="shared" si="4"/>
        <v>1.0479041916167664</v>
      </c>
      <c r="H275" s="28"/>
      <c r="I275" s="18"/>
      <c r="J275" s="19"/>
      <c r="K275" s="20"/>
    </row>
    <row r="276" spans="1:11" ht="19.5" customHeight="1">
      <c r="A276" s="22">
        <v>273</v>
      </c>
      <c r="B276" s="23" t="s">
        <v>535</v>
      </c>
      <c r="C276" s="23" t="s">
        <v>546</v>
      </c>
      <c r="D276" s="22" t="s">
        <v>10</v>
      </c>
      <c r="E276" s="24">
        <v>1159</v>
      </c>
      <c r="F276" s="24">
        <v>1215</v>
      </c>
      <c r="G276" s="25">
        <f t="shared" si="4"/>
        <v>1.0483175150992234</v>
      </c>
      <c r="H276" s="28"/>
      <c r="I276" s="18"/>
      <c r="J276" s="19"/>
      <c r="K276" s="20"/>
    </row>
    <row r="277" spans="1:11" ht="19.5" customHeight="1">
      <c r="A277" s="22">
        <v>274</v>
      </c>
      <c r="B277" s="23" t="s">
        <v>535</v>
      </c>
      <c r="C277" s="23" t="s">
        <v>547</v>
      </c>
      <c r="D277" s="22" t="s">
        <v>10</v>
      </c>
      <c r="E277" s="24">
        <v>1142</v>
      </c>
      <c r="F277" s="24">
        <v>1198</v>
      </c>
      <c r="G277" s="25">
        <f t="shared" si="4"/>
        <v>1.0490367775831875</v>
      </c>
      <c r="H277" s="28"/>
      <c r="I277" s="18"/>
      <c r="J277" s="19"/>
      <c r="K277" s="20"/>
    </row>
    <row r="278" spans="1:11" ht="19.5" customHeight="1">
      <c r="A278" s="22">
        <v>275</v>
      </c>
      <c r="B278" s="23" t="s">
        <v>535</v>
      </c>
      <c r="C278" s="23" t="s">
        <v>548</v>
      </c>
      <c r="D278" s="22" t="s">
        <v>10</v>
      </c>
      <c r="E278" s="24">
        <v>1136</v>
      </c>
      <c r="F278" s="24">
        <v>1192</v>
      </c>
      <c r="G278" s="25">
        <f t="shared" si="4"/>
        <v>1.0492957746478873</v>
      </c>
      <c r="H278" s="28"/>
      <c r="I278" s="18"/>
      <c r="J278" s="19"/>
      <c r="K278" s="20"/>
    </row>
    <row r="279" spans="1:11" ht="19.5" customHeight="1">
      <c r="A279" s="22">
        <v>276</v>
      </c>
      <c r="B279" s="23" t="s">
        <v>535</v>
      </c>
      <c r="C279" s="23" t="s">
        <v>549</v>
      </c>
      <c r="D279" s="22" t="s">
        <v>10</v>
      </c>
      <c r="E279" s="24">
        <v>1130</v>
      </c>
      <c r="F279" s="24">
        <v>1186</v>
      </c>
      <c r="G279" s="25">
        <f t="shared" si="4"/>
        <v>1.0495575221238937</v>
      </c>
      <c r="H279" s="28"/>
      <c r="I279" s="18"/>
      <c r="J279" s="19"/>
      <c r="K279" s="20"/>
    </row>
    <row r="280" spans="1:11" ht="19.5" customHeight="1">
      <c r="A280" s="22">
        <v>277</v>
      </c>
      <c r="B280" s="23" t="s">
        <v>535</v>
      </c>
      <c r="C280" s="23" t="s">
        <v>550</v>
      </c>
      <c r="D280" s="22" t="s">
        <v>10</v>
      </c>
      <c r="E280" s="24">
        <v>1125</v>
      </c>
      <c r="F280" s="24">
        <v>1181</v>
      </c>
      <c r="G280" s="25">
        <f t="shared" si="4"/>
        <v>1.0497777777777777</v>
      </c>
      <c r="H280" s="28"/>
      <c r="I280" s="18"/>
      <c r="J280" s="19"/>
      <c r="K280" s="20"/>
    </row>
    <row r="281" spans="1:11" ht="19.5" customHeight="1">
      <c r="A281" s="22">
        <v>278</v>
      </c>
      <c r="B281" s="23" t="s">
        <v>535</v>
      </c>
      <c r="C281" s="23" t="s">
        <v>551</v>
      </c>
      <c r="D281" s="22" t="s">
        <v>10</v>
      </c>
      <c r="E281" s="24">
        <v>1121</v>
      </c>
      <c r="F281" s="24">
        <v>1178</v>
      </c>
      <c r="G281" s="25">
        <f t="shared" si="4"/>
        <v>1.0508474576271187</v>
      </c>
      <c r="H281" s="28"/>
      <c r="I281" s="18"/>
      <c r="J281" s="19"/>
      <c r="K281" s="20"/>
    </row>
    <row r="282" spans="1:11" ht="19.5" customHeight="1">
      <c r="A282" s="22">
        <v>279</v>
      </c>
      <c r="B282" s="23" t="s">
        <v>535</v>
      </c>
      <c r="C282" s="23" t="s">
        <v>552</v>
      </c>
      <c r="D282" s="22" t="s">
        <v>10</v>
      </c>
      <c r="E282" s="24">
        <v>1117</v>
      </c>
      <c r="F282" s="24">
        <v>1173</v>
      </c>
      <c r="G282" s="25">
        <f t="shared" si="4"/>
        <v>1.0501342882721576</v>
      </c>
      <c r="H282" s="28"/>
      <c r="I282" s="18"/>
      <c r="J282" s="19"/>
      <c r="K282" s="20"/>
    </row>
    <row r="283" spans="1:11" ht="19.5" customHeight="1">
      <c r="A283" s="22">
        <v>280</v>
      </c>
      <c r="B283" s="23" t="s">
        <v>535</v>
      </c>
      <c r="C283" s="23" t="s">
        <v>553</v>
      </c>
      <c r="D283" s="22" t="s">
        <v>10</v>
      </c>
      <c r="E283" s="24">
        <v>1117</v>
      </c>
      <c r="F283" s="24">
        <v>1173</v>
      </c>
      <c r="G283" s="25">
        <f t="shared" si="4"/>
        <v>1.0501342882721576</v>
      </c>
      <c r="H283" s="28"/>
      <c r="I283" s="18"/>
      <c r="J283" s="19"/>
      <c r="K283" s="20"/>
    </row>
    <row r="284" spans="1:11" ht="19.5" customHeight="1">
      <c r="A284" s="22">
        <v>281</v>
      </c>
      <c r="B284" s="23" t="s">
        <v>535</v>
      </c>
      <c r="C284" s="23" t="s">
        <v>554</v>
      </c>
      <c r="D284" s="22" t="s">
        <v>10</v>
      </c>
      <c r="E284" s="24">
        <v>1117</v>
      </c>
      <c r="F284" s="24">
        <v>1173</v>
      </c>
      <c r="G284" s="25">
        <f t="shared" si="4"/>
        <v>1.0501342882721576</v>
      </c>
      <c r="H284" s="28"/>
      <c r="I284" s="18"/>
      <c r="J284" s="19"/>
      <c r="K284" s="20"/>
    </row>
    <row r="285" spans="1:11" ht="19.5" customHeight="1">
      <c r="A285" s="22">
        <v>282</v>
      </c>
      <c r="B285" s="23" t="s">
        <v>535</v>
      </c>
      <c r="C285" s="23" t="s">
        <v>555</v>
      </c>
      <c r="D285" s="22" t="s">
        <v>10</v>
      </c>
      <c r="E285" s="24">
        <v>1117</v>
      </c>
      <c r="F285" s="24">
        <v>1173</v>
      </c>
      <c r="G285" s="25">
        <f t="shared" si="4"/>
        <v>1.0501342882721576</v>
      </c>
      <c r="H285" s="28"/>
      <c r="I285" s="18"/>
      <c r="J285" s="19"/>
      <c r="K285" s="20"/>
    </row>
    <row r="286" spans="1:11" ht="19.5" customHeight="1">
      <c r="A286" s="22">
        <v>283</v>
      </c>
      <c r="B286" s="23" t="s">
        <v>535</v>
      </c>
      <c r="C286" s="23" t="s">
        <v>556</v>
      </c>
      <c r="D286" s="22" t="s">
        <v>10</v>
      </c>
      <c r="E286" s="24">
        <v>1117</v>
      </c>
      <c r="F286" s="24">
        <v>1173</v>
      </c>
      <c r="G286" s="25">
        <f t="shared" si="4"/>
        <v>1.0501342882721576</v>
      </c>
      <c r="H286" s="28"/>
      <c r="I286" s="18"/>
      <c r="J286" s="19"/>
      <c r="K286" s="20"/>
    </row>
    <row r="287" spans="1:11" ht="19.5" customHeight="1">
      <c r="A287" s="22">
        <v>284</v>
      </c>
      <c r="B287" s="23" t="s">
        <v>557</v>
      </c>
      <c r="C287" s="23" t="s">
        <v>1529</v>
      </c>
      <c r="D287" s="22" t="s">
        <v>558</v>
      </c>
      <c r="E287" s="24">
        <v>7410</v>
      </c>
      <c r="F287" s="24">
        <v>7315</v>
      </c>
      <c r="G287" s="25">
        <f t="shared" si="4"/>
        <v>0.98717948717948723</v>
      </c>
      <c r="H287" s="28"/>
      <c r="I287" s="18"/>
      <c r="J287" s="19"/>
      <c r="K287" s="20"/>
    </row>
    <row r="288" spans="1:11" ht="19.5" customHeight="1">
      <c r="A288" s="22">
        <v>285</v>
      </c>
      <c r="B288" s="23" t="s">
        <v>311</v>
      </c>
      <c r="C288" s="23" t="s">
        <v>312</v>
      </c>
      <c r="D288" s="22" t="s">
        <v>3</v>
      </c>
      <c r="E288" s="24">
        <v>2070</v>
      </c>
      <c r="F288" s="24">
        <v>2150</v>
      </c>
      <c r="G288" s="25">
        <f t="shared" si="4"/>
        <v>1.038647342995169</v>
      </c>
      <c r="H288" s="28"/>
      <c r="I288" s="18"/>
      <c r="J288" s="19"/>
      <c r="K288" s="20"/>
    </row>
    <row r="289" spans="1:11" ht="19.5" customHeight="1">
      <c r="A289" s="22">
        <v>286</v>
      </c>
      <c r="B289" s="23" t="s">
        <v>311</v>
      </c>
      <c r="C289" s="23" t="s">
        <v>313</v>
      </c>
      <c r="D289" s="22" t="s">
        <v>3</v>
      </c>
      <c r="E289" s="24">
        <v>2470</v>
      </c>
      <c r="F289" s="24">
        <v>2565</v>
      </c>
      <c r="G289" s="25">
        <f t="shared" si="4"/>
        <v>1.0384615384615385</v>
      </c>
      <c r="H289" s="28"/>
      <c r="I289" s="18"/>
      <c r="J289" s="19"/>
      <c r="K289" s="20"/>
    </row>
    <row r="290" spans="1:11" ht="19.5" customHeight="1">
      <c r="A290" s="22">
        <v>287</v>
      </c>
      <c r="B290" s="23" t="s">
        <v>311</v>
      </c>
      <c r="C290" s="23" t="s">
        <v>314</v>
      </c>
      <c r="D290" s="22" t="s">
        <v>3</v>
      </c>
      <c r="E290" s="24">
        <v>2880</v>
      </c>
      <c r="F290" s="24">
        <v>2990</v>
      </c>
      <c r="G290" s="25">
        <f t="shared" si="4"/>
        <v>1.0381944444444444</v>
      </c>
      <c r="H290" s="28"/>
      <c r="I290" s="18"/>
      <c r="J290" s="19"/>
      <c r="K290" s="20"/>
    </row>
    <row r="291" spans="1:11" ht="19.5" customHeight="1">
      <c r="A291" s="22">
        <v>288</v>
      </c>
      <c r="B291" s="23" t="s">
        <v>311</v>
      </c>
      <c r="C291" s="23" t="s">
        <v>315</v>
      </c>
      <c r="D291" s="22" t="s">
        <v>3</v>
      </c>
      <c r="E291" s="24">
        <v>2245</v>
      </c>
      <c r="F291" s="24">
        <v>2335</v>
      </c>
      <c r="G291" s="25">
        <f t="shared" si="4"/>
        <v>1.0400890868596881</v>
      </c>
      <c r="H291" s="28"/>
      <c r="I291" s="18"/>
      <c r="J291" s="19"/>
      <c r="K291" s="20"/>
    </row>
    <row r="292" spans="1:11" ht="19.5" customHeight="1">
      <c r="A292" s="22">
        <v>289</v>
      </c>
      <c r="B292" s="23" t="s">
        <v>311</v>
      </c>
      <c r="C292" s="23" t="s">
        <v>316</v>
      </c>
      <c r="D292" s="22" t="s">
        <v>3</v>
      </c>
      <c r="E292" s="24">
        <v>2715</v>
      </c>
      <c r="F292" s="24">
        <v>2825</v>
      </c>
      <c r="G292" s="25">
        <f t="shared" si="4"/>
        <v>1.0405156537753222</v>
      </c>
      <c r="H292" s="28"/>
      <c r="I292" s="18"/>
      <c r="J292" s="19"/>
      <c r="K292" s="20"/>
    </row>
    <row r="293" spans="1:11" ht="19.5" customHeight="1">
      <c r="A293" s="22">
        <v>290</v>
      </c>
      <c r="B293" s="23" t="s">
        <v>311</v>
      </c>
      <c r="C293" s="23" t="s">
        <v>317</v>
      </c>
      <c r="D293" s="22" t="s">
        <v>3</v>
      </c>
      <c r="E293" s="24">
        <v>3270</v>
      </c>
      <c r="F293" s="24">
        <v>3400</v>
      </c>
      <c r="G293" s="25">
        <f t="shared" si="4"/>
        <v>1.0397553516819571</v>
      </c>
      <c r="H293" s="28"/>
      <c r="I293" s="18"/>
      <c r="J293" s="19"/>
      <c r="K293" s="20"/>
    </row>
    <row r="294" spans="1:11" ht="19.5" customHeight="1">
      <c r="A294" s="22">
        <v>291</v>
      </c>
      <c r="B294" s="23" t="s">
        <v>311</v>
      </c>
      <c r="C294" s="23" t="s">
        <v>318</v>
      </c>
      <c r="D294" s="22" t="s">
        <v>3</v>
      </c>
      <c r="E294" s="24">
        <v>2545</v>
      </c>
      <c r="F294" s="24">
        <v>2645</v>
      </c>
      <c r="G294" s="25">
        <f t="shared" si="4"/>
        <v>1.0392927308447937</v>
      </c>
      <c r="H294" s="28"/>
      <c r="I294" s="18"/>
      <c r="J294" s="19"/>
      <c r="K294" s="20"/>
    </row>
    <row r="295" spans="1:11" ht="19.5" customHeight="1">
      <c r="A295" s="22">
        <v>292</v>
      </c>
      <c r="B295" s="23" t="s">
        <v>311</v>
      </c>
      <c r="C295" s="23" t="s">
        <v>319</v>
      </c>
      <c r="D295" s="22" t="s">
        <v>3</v>
      </c>
      <c r="E295" s="24">
        <v>3015</v>
      </c>
      <c r="F295" s="24">
        <v>3130</v>
      </c>
      <c r="G295" s="25">
        <f t="shared" si="4"/>
        <v>1.0381426202321724</v>
      </c>
      <c r="H295" s="28"/>
      <c r="I295" s="18"/>
      <c r="J295" s="19"/>
      <c r="K295" s="20"/>
    </row>
    <row r="296" spans="1:11" ht="19.5" customHeight="1">
      <c r="A296" s="22">
        <v>293</v>
      </c>
      <c r="B296" s="23" t="s">
        <v>311</v>
      </c>
      <c r="C296" s="23" t="s">
        <v>320</v>
      </c>
      <c r="D296" s="22" t="s">
        <v>3</v>
      </c>
      <c r="E296" s="24">
        <v>3830</v>
      </c>
      <c r="F296" s="24">
        <v>3980</v>
      </c>
      <c r="G296" s="25">
        <f t="shared" si="4"/>
        <v>1.0391644908616189</v>
      </c>
      <c r="H296" s="28"/>
      <c r="I296" s="18"/>
      <c r="J296" s="19"/>
      <c r="K296" s="20"/>
    </row>
    <row r="297" spans="1:11" ht="19.5" customHeight="1">
      <c r="A297" s="22">
        <v>294</v>
      </c>
      <c r="B297" s="23" t="s">
        <v>311</v>
      </c>
      <c r="C297" s="23" t="s">
        <v>321</v>
      </c>
      <c r="D297" s="22" t="s">
        <v>3</v>
      </c>
      <c r="E297" s="24">
        <v>3290</v>
      </c>
      <c r="F297" s="24">
        <v>3415</v>
      </c>
      <c r="G297" s="25">
        <f t="shared" si="4"/>
        <v>1.0379939209726443</v>
      </c>
      <c r="H297" s="28"/>
      <c r="I297" s="18"/>
      <c r="J297" s="19"/>
      <c r="K297" s="20"/>
    </row>
    <row r="298" spans="1:11" ht="19.5" customHeight="1">
      <c r="A298" s="22">
        <v>295</v>
      </c>
      <c r="B298" s="23" t="s">
        <v>311</v>
      </c>
      <c r="C298" s="23" t="s">
        <v>322</v>
      </c>
      <c r="D298" s="22" t="s">
        <v>3</v>
      </c>
      <c r="E298" s="24">
        <v>3940</v>
      </c>
      <c r="F298" s="24">
        <v>4095</v>
      </c>
      <c r="G298" s="25">
        <f t="shared" si="4"/>
        <v>1.0393401015228427</v>
      </c>
      <c r="H298" s="28"/>
      <c r="I298" s="18"/>
      <c r="J298" s="19"/>
      <c r="K298" s="20"/>
    </row>
    <row r="299" spans="1:11" ht="19.5" customHeight="1">
      <c r="A299" s="22">
        <v>296</v>
      </c>
      <c r="B299" s="23" t="s">
        <v>311</v>
      </c>
      <c r="C299" s="23" t="s">
        <v>323</v>
      </c>
      <c r="D299" s="22" t="s">
        <v>3</v>
      </c>
      <c r="E299" s="24">
        <v>4640</v>
      </c>
      <c r="F299" s="24">
        <v>4830</v>
      </c>
      <c r="G299" s="25">
        <f t="shared" si="4"/>
        <v>1.040948275862069</v>
      </c>
      <c r="H299" s="28"/>
      <c r="I299" s="18"/>
      <c r="J299" s="19"/>
      <c r="K299" s="20"/>
    </row>
    <row r="300" spans="1:11" ht="19.5" customHeight="1">
      <c r="A300" s="22">
        <v>297</v>
      </c>
      <c r="B300" s="23" t="s">
        <v>311</v>
      </c>
      <c r="C300" s="23" t="s">
        <v>324</v>
      </c>
      <c r="D300" s="22" t="s">
        <v>3</v>
      </c>
      <c r="E300" s="24">
        <v>5700</v>
      </c>
      <c r="F300" s="24">
        <v>5920</v>
      </c>
      <c r="G300" s="25">
        <f t="shared" si="4"/>
        <v>1.0385964912280701</v>
      </c>
      <c r="H300" s="28"/>
      <c r="I300" s="18"/>
      <c r="J300" s="19"/>
      <c r="K300" s="20"/>
    </row>
    <row r="301" spans="1:11" ht="19.5" customHeight="1">
      <c r="A301" s="22">
        <v>298</v>
      </c>
      <c r="B301" s="23" t="s">
        <v>311</v>
      </c>
      <c r="C301" s="23" t="s">
        <v>325</v>
      </c>
      <c r="D301" s="22" t="s">
        <v>3</v>
      </c>
      <c r="E301" s="24">
        <v>4060</v>
      </c>
      <c r="F301" s="24">
        <v>4220</v>
      </c>
      <c r="G301" s="25">
        <f t="shared" si="4"/>
        <v>1.0394088669950738</v>
      </c>
      <c r="H301" s="28"/>
      <c r="I301" s="18"/>
      <c r="J301" s="19"/>
      <c r="K301" s="20"/>
    </row>
    <row r="302" spans="1:11" ht="19.5" customHeight="1">
      <c r="A302" s="22">
        <v>299</v>
      </c>
      <c r="B302" s="23" t="s">
        <v>311</v>
      </c>
      <c r="C302" s="23" t="s">
        <v>326</v>
      </c>
      <c r="D302" s="22" t="s">
        <v>3</v>
      </c>
      <c r="E302" s="24">
        <v>4950</v>
      </c>
      <c r="F302" s="24">
        <v>5145</v>
      </c>
      <c r="G302" s="25">
        <f t="shared" si="4"/>
        <v>1.0393939393939393</v>
      </c>
      <c r="H302" s="28"/>
      <c r="I302" s="18"/>
      <c r="J302" s="19"/>
      <c r="K302" s="20"/>
    </row>
    <row r="303" spans="1:11" ht="19.5" customHeight="1">
      <c r="A303" s="22">
        <v>300</v>
      </c>
      <c r="B303" s="23" t="s">
        <v>311</v>
      </c>
      <c r="C303" s="23" t="s">
        <v>327</v>
      </c>
      <c r="D303" s="22" t="s">
        <v>3</v>
      </c>
      <c r="E303" s="24">
        <v>5840</v>
      </c>
      <c r="F303" s="24">
        <v>6070</v>
      </c>
      <c r="G303" s="25">
        <f t="shared" si="4"/>
        <v>1.0393835616438356</v>
      </c>
      <c r="H303" s="28"/>
      <c r="I303" s="18"/>
      <c r="J303" s="19"/>
      <c r="K303" s="20"/>
    </row>
    <row r="304" spans="1:11" ht="19.5" customHeight="1">
      <c r="A304" s="22">
        <v>301</v>
      </c>
      <c r="B304" s="23" t="s">
        <v>311</v>
      </c>
      <c r="C304" s="23" t="s">
        <v>328</v>
      </c>
      <c r="D304" s="22" t="s">
        <v>3</v>
      </c>
      <c r="E304" s="24">
        <v>7140</v>
      </c>
      <c r="F304" s="24">
        <v>7420</v>
      </c>
      <c r="G304" s="25">
        <f t="shared" si="4"/>
        <v>1.0392156862745099</v>
      </c>
      <c r="H304" s="28"/>
      <c r="I304" s="18"/>
      <c r="J304" s="19"/>
      <c r="K304" s="20"/>
    </row>
    <row r="305" spans="1:11" ht="19.5" customHeight="1">
      <c r="A305" s="22">
        <v>302</v>
      </c>
      <c r="B305" s="23" t="s">
        <v>311</v>
      </c>
      <c r="C305" s="23" t="s">
        <v>329</v>
      </c>
      <c r="D305" s="22" t="s">
        <v>3</v>
      </c>
      <c r="E305" s="24">
        <v>5050</v>
      </c>
      <c r="F305" s="24">
        <v>5250</v>
      </c>
      <c r="G305" s="25">
        <f t="shared" si="4"/>
        <v>1.0396039603960396</v>
      </c>
      <c r="H305" s="28"/>
      <c r="I305" s="18"/>
      <c r="J305" s="19"/>
      <c r="K305" s="20"/>
    </row>
    <row r="306" spans="1:11" ht="19.5" customHeight="1">
      <c r="A306" s="22">
        <v>303</v>
      </c>
      <c r="B306" s="23" t="s">
        <v>311</v>
      </c>
      <c r="C306" s="23" t="s">
        <v>330</v>
      </c>
      <c r="D306" s="22" t="s">
        <v>3</v>
      </c>
      <c r="E306" s="24">
        <v>5925</v>
      </c>
      <c r="F306" s="24">
        <v>6160</v>
      </c>
      <c r="G306" s="25">
        <f t="shared" si="4"/>
        <v>1.0396624472573839</v>
      </c>
      <c r="H306" s="28"/>
      <c r="I306" s="18"/>
      <c r="J306" s="19"/>
      <c r="K306" s="20"/>
    </row>
    <row r="307" spans="1:11" ht="19.5" customHeight="1">
      <c r="A307" s="22">
        <v>304</v>
      </c>
      <c r="B307" s="23" t="s">
        <v>311</v>
      </c>
      <c r="C307" s="23" t="s">
        <v>331</v>
      </c>
      <c r="D307" s="22" t="s">
        <v>3</v>
      </c>
      <c r="E307" s="24">
        <v>6990</v>
      </c>
      <c r="F307" s="24">
        <v>7260</v>
      </c>
      <c r="G307" s="25">
        <f t="shared" si="4"/>
        <v>1.03862660944206</v>
      </c>
      <c r="H307" s="28"/>
      <c r="I307" s="18"/>
      <c r="J307" s="19"/>
      <c r="K307" s="20"/>
    </row>
    <row r="308" spans="1:11" ht="19.5" customHeight="1">
      <c r="A308" s="22">
        <v>305</v>
      </c>
      <c r="B308" s="23" t="s">
        <v>311</v>
      </c>
      <c r="C308" s="23" t="s">
        <v>332</v>
      </c>
      <c r="D308" s="22" t="s">
        <v>3</v>
      </c>
      <c r="E308" s="24">
        <v>8560</v>
      </c>
      <c r="F308" s="24">
        <v>8900</v>
      </c>
      <c r="G308" s="25">
        <f t="shared" si="4"/>
        <v>1.0397196261682242</v>
      </c>
      <c r="H308" s="28"/>
      <c r="I308" s="18"/>
      <c r="J308" s="19"/>
      <c r="K308" s="20"/>
    </row>
    <row r="309" spans="1:11" ht="19.5" customHeight="1">
      <c r="A309" s="22">
        <v>306</v>
      </c>
      <c r="B309" s="23" t="s">
        <v>311</v>
      </c>
      <c r="C309" s="23" t="s">
        <v>333</v>
      </c>
      <c r="D309" s="22" t="s">
        <v>3</v>
      </c>
      <c r="E309" s="24">
        <v>11220</v>
      </c>
      <c r="F309" s="24">
        <v>11660</v>
      </c>
      <c r="G309" s="25">
        <f t="shared" si="4"/>
        <v>1.0392156862745099</v>
      </c>
      <c r="H309" s="28"/>
      <c r="I309" s="18"/>
      <c r="J309" s="19"/>
      <c r="K309" s="20"/>
    </row>
    <row r="310" spans="1:11" ht="19.5" customHeight="1">
      <c r="A310" s="22">
        <v>307</v>
      </c>
      <c r="B310" s="23" t="s">
        <v>311</v>
      </c>
      <c r="C310" s="23" t="s">
        <v>334</v>
      </c>
      <c r="D310" s="22" t="s">
        <v>3</v>
      </c>
      <c r="E310" s="24">
        <v>7930</v>
      </c>
      <c r="F310" s="24">
        <v>8245</v>
      </c>
      <c r="G310" s="25">
        <f t="shared" si="4"/>
        <v>1.0397225725094577</v>
      </c>
      <c r="H310" s="28"/>
      <c r="I310" s="18"/>
      <c r="J310" s="19"/>
      <c r="K310" s="20"/>
    </row>
    <row r="311" spans="1:11" ht="19.5" customHeight="1">
      <c r="A311" s="22">
        <v>308</v>
      </c>
      <c r="B311" s="23" t="s">
        <v>311</v>
      </c>
      <c r="C311" s="23" t="s">
        <v>335</v>
      </c>
      <c r="D311" s="22" t="s">
        <v>3</v>
      </c>
      <c r="E311" s="24">
        <v>9330</v>
      </c>
      <c r="F311" s="24">
        <v>9700</v>
      </c>
      <c r="G311" s="25">
        <f t="shared" si="4"/>
        <v>1.0396570203644158</v>
      </c>
      <c r="H311" s="28"/>
      <c r="I311" s="18"/>
      <c r="J311" s="19"/>
      <c r="K311" s="20"/>
    </row>
    <row r="312" spans="1:11" ht="19.5" customHeight="1">
      <c r="A312" s="22">
        <v>309</v>
      </c>
      <c r="B312" s="23" t="s">
        <v>311</v>
      </c>
      <c r="C312" s="23" t="s">
        <v>336</v>
      </c>
      <c r="D312" s="22" t="s">
        <v>3</v>
      </c>
      <c r="E312" s="24">
        <v>11450</v>
      </c>
      <c r="F312" s="24">
        <v>11910</v>
      </c>
      <c r="G312" s="25">
        <f t="shared" si="4"/>
        <v>1.040174672489083</v>
      </c>
      <c r="H312" s="28"/>
      <c r="I312" s="18"/>
      <c r="J312" s="19"/>
      <c r="K312" s="20"/>
    </row>
    <row r="313" spans="1:11" ht="19.5" customHeight="1">
      <c r="A313" s="22">
        <v>310</v>
      </c>
      <c r="B313" s="23" t="s">
        <v>311</v>
      </c>
      <c r="C313" s="23" t="s">
        <v>337</v>
      </c>
      <c r="D313" s="22" t="s">
        <v>3</v>
      </c>
      <c r="E313" s="24">
        <v>11710</v>
      </c>
      <c r="F313" s="24">
        <v>12180</v>
      </c>
      <c r="G313" s="25">
        <f t="shared" si="4"/>
        <v>1.0401366353543979</v>
      </c>
      <c r="H313" s="28"/>
      <c r="I313" s="18"/>
      <c r="J313" s="19"/>
      <c r="K313" s="20"/>
    </row>
    <row r="314" spans="1:11" ht="19.5" customHeight="1">
      <c r="A314" s="22">
        <v>311</v>
      </c>
      <c r="B314" s="23" t="s">
        <v>311</v>
      </c>
      <c r="C314" s="23" t="s">
        <v>338</v>
      </c>
      <c r="D314" s="22" t="s">
        <v>3</v>
      </c>
      <c r="E314" s="24">
        <v>14400</v>
      </c>
      <c r="F314" s="24">
        <v>14970</v>
      </c>
      <c r="G314" s="25">
        <f t="shared" si="4"/>
        <v>1.0395833333333333</v>
      </c>
      <c r="H314" s="28"/>
      <c r="I314" s="18"/>
      <c r="J314" s="19"/>
      <c r="K314" s="20"/>
    </row>
    <row r="315" spans="1:11" ht="19.5" customHeight="1">
      <c r="A315" s="22">
        <v>312</v>
      </c>
      <c r="B315" s="23" t="s">
        <v>311</v>
      </c>
      <c r="C315" s="23" t="s">
        <v>339</v>
      </c>
      <c r="D315" s="22" t="s">
        <v>3</v>
      </c>
      <c r="E315" s="24">
        <v>19010</v>
      </c>
      <c r="F315" s="24">
        <v>19770</v>
      </c>
      <c r="G315" s="25">
        <f t="shared" si="4"/>
        <v>1.0399789584429249</v>
      </c>
      <c r="H315" s="28"/>
      <c r="I315" s="18"/>
      <c r="J315" s="19"/>
      <c r="K315" s="20"/>
    </row>
    <row r="316" spans="1:11" ht="19.5" customHeight="1">
      <c r="A316" s="22">
        <v>313</v>
      </c>
      <c r="B316" s="23" t="s">
        <v>311</v>
      </c>
      <c r="C316" s="23" t="s">
        <v>340</v>
      </c>
      <c r="D316" s="22" t="s">
        <v>3</v>
      </c>
      <c r="E316" s="24">
        <v>14230</v>
      </c>
      <c r="F316" s="24">
        <v>14790</v>
      </c>
      <c r="G316" s="25">
        <f t="shared" si="4"/>
        <v>1.0393534785664089</v>
      </c>
      <c r="H316" s="28"/>
      <c r="I316" s="18"/>
      <c r="J316" s="19"/>
      <c r="K316" s="20"/>
    </row>
    <row r="317" spans="1:11" ht="19.5" customHeight="1">
      <c r="A317" s="22">
        <v>314</v>
      </c>
      <c r="B317" s="23" t="s">
        <v>311</v>
      </c>
      <c r="C317" s="23" t="s">
        <v>341</v>
      </c>
      <c r="D317" s="22" t="s">
        <v>3</v>
      </c>
      <c r="E317" s="24">
        <v>17650</v>
      </c>
      <c r="F317" s="24">
        <v>18350</v>
      </c>
      <c r="G317" s="25">
        <f t="shared" si="4"/>
        <v>1.0396600566572238</v>
      </c>
      <c r="H317" s="28"/>
      <c r="I317" s="18"/>
      <c r="J317" s="19"/>
      <c r="K317" s="20"/>
    </row>
    <row r="318" spans="1:11" ht="19.5" customHeight="1">
      <c r="A318" s="22">
        <v>315</v>
      </c>
      <c r="B318" s="23" t="s">
        <v>311</v>
      </c>
      <c r="C318" s="23" t="s">
        <v>342</v>
      </c>
      <c r="D318" s="22" t="s">
        <v>3</v>
      </c>
      <c r="E318" s="24">
        <v>23170</v>
      </c>
      <c r="F318" s="24">
        <v>24090</v>
      </c>
      <c r="G318" s="25">
        <f t="shared" si="4"/>
        <v>1.0397065170479067</v>
      </c>
      <c r="H318" s="28"/>
      <c r="I318" s="18"/>
      <c r="J318" s="19"/>
      <c r="K318" s="20"/>
    </row>
    <row r="319" spans="1:11" ht="19.5" customHeight="1">
      <c r="A319" s="22">
        <v>316</v>
      </c>
      <c r="B319" s="23" t="s">
        <v>311</v>
      </c>
      <c r="C319" s="23" t="s">
        <v>343</v>
      </c>
      <c r="D319" s="22" t="s">
        <v>3</v>
      </c>
      <c r="E319" s="24">
        <v>17070</v>
      </c>
      <c r="F319" s="24">
        <v>17750</v>
      </c>
      <c r="G319" s="25">
        <f t="shared" si="4"/>
        <v>1.0398359695371997</v>
      </c>
      <c r="H319" s="28"/>
      <c r="I319" s="18"/>
      <c r="J319" s="19"/>
      <c r="K319" s="20"/>
    </row>
    <row r="320" spans="1:11" ht="19.5" customHeight="1">
      <c r="A320" s="22">
        <v>317</v>
      </c>
      <c r="B320" s="23" t="s">
        <v>311</v>
      </c>
      <c r="C320" s="23" t="s">
        <v>344</v>
      </c>
      <c r="D320" s="22" t="s">
        <v>3</v>
      </c>
      <c r="E320" s="24">
        <v>21110</v>
      </c>
      <c r="F320" s="24">
        <v>21950</v>
      </c>
      <c r="G320" s="25">
        <f t="shared" si="4"/>
        <v>1.039791567977262</v>
      </c>
      <c r="H320" s="28"/>
      <c r="I320" s="18"/>
      <c r="J320" s="19"/>
      <c r="K320" s="20"/>
    </row>
    <row r="321" spans="1:11" ht="19.5" customHeight="1">
      <c r="A321" s="22">
        <v>318</v>
      </c>
      <c r="B321" s="23" t="s">
        <v>311</v>
      </c>
      <c r="C321" s="23" t="s">
        <v>1530</v>
      </c>
      <c r="D321" s="22" t="s">
        <v>3</v>
      </c>
      <c r="E321" s="24">
        <v>28320</v>
      </c>
      <c r="F321" s="24">
        <v>29440</v>
      </c>
      <c r="G321" s="25">
        <f t="shared" si="4"/>
        <v>1.03954802259887</v>
      </c>
      <c r="H321" s="28"/>
      <c r="I321" s="18"/>
      <c r="J321" s="19"/>
      <c r="K321" s="20"/>
    </row>
    <row r="322" spans="1:11" ht="19.5" customHeight="1">
      <c r="A322" s="22">
        <v>319</v>
      </c>
      <c r="B322" s="23" t="s">
        <v>311</v>
      </c>
      <c r="C322" s="23" t="s">
        <v>345</v>
      </c>
      <c r="D322" s="22" t="s">
        <v>3</v>
      </c>
      <c r="E322" s="24">
        <v>18630</v>
      </c>
      <c r="F322" s="24">
        <v>19370</v>
      </c>
      <c r="G322" s="25">
        <f t="shared" si="4"/>
        <v>1.0397208803005904</v>
      </c>
      <c r="H322" s="28"/>
      <c r="I322" s="18"/>
      <c r="J322" s="19"/>
      <c r="K322" s="20"/>
    </row>
    <row r="323" spans="1:11" ht="19.5" customHeight="1">
      <c r="A323" s="22">
        <v>320</v>
      </c>
      <c r="B323" s="23" t="s">
        <v>311</v>
      </c>
      <c r="C323" s="23" t="s">
        <v>346</v>
      </c>
      <c r="D323" s="22" t="s">
        <v>3</v>
      </c>
      <c r="E323" s="24">
        <v>23040</v>
      </c>
      <c r="F323" s="24">
        <v>23960</v>
      </c>
      <c r="G323" s="25">
        <f t="shared" si="4"/>
        <v>1.0399305555555556</v>
      </c>
      <c r="H323" s="28"/>
      <c r="I323" s="18"/>
      <c r="J323" s="19"/>
      <c r="K323" s="20"/>
    </row>
    <row r="324" spans="1:11" ht="19.5" customHeight="1">
      <c r="A324" s="22">
        <v>321</v>
      </c>
      <c r="B324" s="23" t="s">
        <v>311</v>
      </c>
      <c r="C324" s="23" t="s">
        <v>347</v>
      </c>
      <c r="D324" s="22" t="s">
        <v>3</v>
      </c>
      <c r="E324" s="24">
        <v>30900</v>
      </c>
      <c r="F324" s="24">
        <v>32130</v>
      </c>
      <c r="G324" s="25">
        <f t="shared" si="4"/>
        <v>1.0398058252427185</v>
      </c>
      <c r="H324" s="28"/>
      <c r="I324" s="18"/>
      <c r="J324" s="19"/>
      <c r="K324" s="20"/>
    </row>
    <row r="325" spans="1:11" ht="19.5" customHeight="1">
      <c r="A325" s="22">
        <v>322</v>
      </c>
      <c r="B325" s="23" t="s">
        <v>311</v>
      </c>
      <c r="C325" s="23" t="s">
        <v>348</v>
      </c>
      <c r="D325" s="22" t="s">
        <v>3</v>
      </c>
      <c r="E325" s="24">
        <v>19740</v>
      </c>
      <c r="F325" s="24">
        <v>20520</v>
      </c>
      <c r="G325" s="25">
        <f t="shared" ref="G325:G388" si="5">F325/E325</f>
        <v>1.0395136778115501</v>
      </c>
      <c r="H325" s="28"/>
      <c r="I325" s="18"/>
      <c r="J325" s="19"/>
      <c r="K325" s="20"/>
    </row>
    <row r="326" spans="1:11" ht="19.5" customHeight="1">
      <c r="A326" s="22">
        <v>323</v>
      </c>
      <c r="B326" s="23" t="s">
        <v>311</v>
      </c>
      <c r="C326" s="23" t="s">
        <v>349</v>
      </c>
      <c r="D326" s="22" t="s">
        <v>3</v>
      </c>
      <c r="E326" s="24">
        <v>24400</v>
      </c>
      <c r="F326" s="24">
        <v>25370</v>
      </c>
      <c r="G326" s="25">
        <f t="shared" si="5"/>
        <v>1.0397540983606557</v>
      </c>
      <c r="H326" s="28"/>
      <c r="I326" s="18"/>
      <c r="J326" s="19"/>
      <c r="K326" s="20"/>
    </row>
    <row r="327" spans="1:11" ht="19.5" customHeight="1">
      <c r="A327" s="22">
        <v>324</v>
      </c>
      <c r="B327" s="23" t="s">
        <v>311</v>
      </c>
      <c r="C327" s="23" t="s">
        <v>350</v>
      </c>
      <c r="D327" s="22" t="s">
        <v>3</v>
      </c>
      <c r="E327" s="24">
        <v>32250</v>
      </c>
      <c r="F327" s="24">
        <v>33530</v>
      </c>
      <c r="G327" s="25">
        <f t="shared" si="5"/>
        <v>1.0396899224806202</v>
      </c>
      <c r="H327" s="28"/>
      <c r="I327" s="18"/>
      <c r="J327" s="19"/>
      <c r="K327" s="20"/>
    </row>
    <row r="328" spans="1:11" ht="19.5" customHeight="1">
      <c r="A328" s="22">
        <v>325</v>
      </c>
      <c r="B328" s="23" t="s">
        <v>311</v>
      </c>
      <c r="C328" s="23" t="s">
        <v>351</v>
      </c>
      <c r="D328" s="22" t="s">
        <v>3</v>
      </c>
      <c r="E328" s="24">
        <v>25680</v>
      </c>
      <c r="F328" s="24">
        <v>26700</v>
      </c>
      <c r="G328" s="25">
        <f t="shared" si="5"/>
        <v>1.0397196261682242</v>
      </c>
      <c r="H328" s="28"/>
      <c r="I328" s="18"/>
      <c r="J328" s="19"/>
      <c r="K328" s="20"/>
    </row>
    <row r="329" spans="1:11" ht="19.5" customHeight="1">
      <c r="A329" s="22">
        <v>326</v>
      </c>
      <c r="B329" s="23" t="s">
        <v>311</v>
      </c>
      <c r="C329" s="23" t="s">
        <v>352</v>
      </c>
      <c r="D329" s="22" t="s">
        <v>3</v>
      </c>
      <c r="E329" s="24">
        <v>31580</v>
      </c>
      <c r="F329" s="24">
        <v>32830</v>
      </c>
      <c r="G329" s="25">
        <f t="shared" si="5"/>
        <v>1.0395820139328689</v>
      </c>
      <c r="H329" s="28"/>
      <c r="I329" s="18"/>
      <c r="J329" s="19"/>
      <c r="K329" s="20"/>
    </row>
    <row r="330" spans="1:11" ht="19.5" customHeight="1">
      <c r="A330" s="22">
        <v>327</v>
      </c>
      <c r="B330" s="23" t="s">
        <v>311</v>
      </c>
      <c r="C330" s="23" t="s">
        <v>353</v>
      </c>
      <c r="D330" s="22" t="s">
        <v>3</v>
      </c>
      <c r="E330" s="24">
        <v>41480</v>
      </c>
      <c r="F330" s="24">
        <v>43130</v>
      </c>
      <c r="G330" s="25">
        <f t="shared" si="5"/>
        <v>1.0397782063645131</v>
      </c>
      <c r="H330" s="28"/>
      <c r="I330" s="18"/>
      <c r="J330" s="19"/>
      <c r="K330" s="20"/>
    </row>
    <row r="331" spans="1:11" ht="19.5" customHeight="1">
      <c r="A331" s="22">
        <v>328</v>
      </c>
      <c r="B331" s="23" t="s">
        <v>311</v>
      </c>
      <c r="C331" s="23" t="s">
        <v>354</v>
      </c>
      <c r="D331" s="22" t="s">
        <v>3</v>
      </c>
      <c r="E331" s="24">
        <v>2545</v>
      </c>
      <c r="F331" s="24">
        <v>2645</v>
      </c>
      <c r="G331" s="25">
        <f t="shared" si="5"/>
        <v>1.0392927308447937</v>
      </c>
      <c r="H331" s="28"/>
      <c r="I331" s="18"/>
      <c r="J331" s="19"/>
      <c r="K331" s="20"/>
    </row>
    <row r="332" spans="1:11" ht="19.5" customHeight="1">
      <c r="A332" s="22">
        <v>329</v>
      </c>
      <c r="B332" s="23" t="s">
        <v>311</v>
      </c>
      <c r="C332" s="23" t="s">
        <v>355</v>
      </c>
      <c r="D332" s="22" t="s">
        <v>3</v>
      </c>
      <c r="E332" s="24">
        <v>3015</v>
      </c>
      <c r="F332" s="24">
        <v>3130</v>
      </c>
      <c r="G332" s="25">
        <f t="shared" si="5"/>
        <v>1.0381426202321724</v>
      </c>
      <c r="H332" s="28"/>
      <c r="I332" s="18"/>
      <c r="J332" s="19"/>
      <c r="K332" s="20"/>
    </row>
    <row r="333" spans="1:11" ht="19.5" customHeight="1">
      <c r="A333" s="22">
        <v>330</v>
      </c>
      <c r="B333" s="23" t="s">
        <v>311</v>
      </c>
      <c r="C333" s="23" t="s">
        <v>356</v>
      </c>
      <c r="D333" s="22" t="s">
        <v>3</v>
      </c>
      <c r="E333" s="24">
        <v>3830</v>
      </c>
      <c r="F333" s="24">
        <v>3980</v>
      </c>
      <c r="G333" s="25">
        <f t="shared" si="5"/>
        <v>1.0391644908616189</v>
      </c>
      <c r="H333" s="28"/>
      <c r="I333" s="18"/>
      <c r="J333" s="19"/>
      <c r="K333" s="20"/>
    </row>
    <row r="334" spans="1:11" ht="19.5" customHeight="1">
      <c r="A334" s="22">
        <v>331</v>
      </c>
      <c r="B334" s="23" t="s">
        <v>311</v>
      </c>
      <c r="C334" s="23" t="s">
        <v>357</v>
      </c>
      <c r="D334" s="22" t="s">
        <v>3</v>
      </c>
      <c r="E334" s="24">
        <v>3290</v>
      </c>
      <c r="F334" s="24">
        <v>3415</v>
      </c>
      <c r="G334" s="25">
        <f t="shared" si="5"/>
        <v>1.0379939209726443</v>
      </c>
      <c r="H334" s="28"/>
      <c r="I334" s="18"/>
      <c r="J334" s="19"/>
      <c r="K334" s="20"/>
    </row>
    <row r="335" spans="1:11" ht="19.5" customHeight="1">
      <c r="A335" s="22">
        <v>332</v>
      </c>
      <c r="B335" s="23" t="s">
        <v>311</v>
      </c>
      <c r="C335" s="23" t="s">
        <v>358</v>
      </c>
      <c r="D335" s="22" t="s">
        <v>3</v>
      </c>
      <c r="E335" s="24">
        <v>3940</v>
      </c>
      <c r="F335" s="24">
        <v>4095</v>
      </c>
      <c r="G335" s="25">
        <f t="shared" si="5"/>
        <v>1.0393401015228427</v>
      </c>
      <c r="H335" s="28"/>
      <c r="I335" s="18"/>
      <c r="J335" s="19"/>
      <c r="K335" s="20"/>
    </row>
    <row r="336" spans="1:11" ht="19.5" customHeight="1">
      <c r="A336" s="22">
        <v>333</v>
      </c>
      <c r="B336" s="23" t="s">
        <v>311</v>
      </c>
      <c r="C336" s="23" t="s">
        <v>359</v>
      </c>
      <c r="D336" s="22" t="s">
        <v>3</v>
      </c>
      <c r="E336" s="24">
        <v>4640</v>
      </c>
      <c r="F336" s="24">
        <v>4830</v>
      </c>
      <c r="G336" s="25">
        <f t="shared" si="5"/>
        <v>1.040948275862069</v>
      </c>
      <c r="H336" s="28"/>
      <c r="I336" s="18"/>
      <c r="J336" s="19"/>
      <c r="K336" s="20"/>
    </row>
    <row r="337" spans="1:11" ht="19.5" customHeight="1">
      <c r="A337" s="22">
        <v>334</v>
      </c>
      <c r="B337" s="23" t="s">
        <v>311</v>
      </c>
      <c r="C337" s="23" t="s">
        <v>360</v>
      </c>
      <c r="D337" s="22" t="s">
        <v>3</v>
      </c>
      <c r="E337" s="24">
        <v>5700</v>
      </c>
      <c r="F337" s="24">
        <v>5920</v>
      </c>
      <c r="G337" s="25">
        <f t="shared" si="5"/>
        <v>1.0385964912280701</v>
      </c>
      <c r="H337" s="28"/>
      <c r="I337" s="18"/>
      <c r="J337" s="19"/>
      <c r="K337" s="20"/>
    </row>
    <row r="338" spans="1:11" ht="19.5" customHeight="1">
      <c r="A338" s="22">
        <v>335</v>
      </c>
      <c r="B338" s="23" t="s">
        <v>311</v>
      </c>
      <c r="C338" s="23" t="s">
        <v>361</v>
      </c>
      <c r="D338" s="22" t="s">
        <v>3</v>
      </c>
      <c r="E338" s="24">
        <v>4060</v>
      </c>
      <c r="F338" s="24">
        <v>4220</v>
      </c>
      <c r="G338" s="25">
        <f t="shared" si="5"/>
        <v>1.0394088669950738</v>
      </c>
      <c r="H338" s="28"/>
      <c r="I338" s="18"/>
      <c r="J338" s="19"/>
      <c r="K338" s="20"/>
    </row>
    <row r="339" spans="1:11" ht="19.5" customHeight="1">
      <c r="A339" s="22">
        <v>336</v>
      </c>
      <c r="B339" s="23" t="s">
        <v>311</v>
      </c>
      <c r="C339" s="23" t="s">
        <v>362</v>
      </c>
      <c r="D339" s="22" t="s">
        <v>3</v>
      </c>
      <c r="E339" s="24">
        <v>4950</v>
      </c>
      <c r="F339" s="24">
        <v>5145</v>
      </c>
      <c r="G339" s="25">
        <f t="shared" si="5"/>
        <v>1.0393939393939393</v>
      </c>
      <c r="H339" s="28"/>
      <c r="I339" s="18"/>
      <c r="J339" s="19"/>
      <c r="K339" s="20"/>
    </row>
    <row r="340" spans="1:11" ht="19.5" customHeight="1">
      <c r="A340" s="22">
        <v>337</v>
      </c>
      <c r="B340" s="23" t="s">
        <v>311</v>
      </c>
      <c r="C340" s="23" t="s">
        <v>363</v>
      </c>
      <c r="D340" s="22" t="s">
        <v>3</v>
      </c>
      <c r="E340" s="24">
        <v>5840</v>
      </c>
      <c r="F340" s="24">
        <v>6070</v>
      </c>
      <c r="G340" s="25">
        <f t="shared" si="5"/>
        <v>1.0393835616438356</v>
      </c>
      <c r="H340" s="28"/>
      <c r="I340" s="18"/>
      <c r="J340" s="19"/>
      <c r="K340" s="20"/>
    </row>
    <row r="341" spans="1:11" ht="19.5" customHeight="1">
      <c r="A341" s="22">
        <v>338</v>
      </c>
      <c r="B341" s="23" t="s">
        <v>311</v>
      </c>
      <c r="C341" s="23" t="s">
        <v>364</v>
      </c>
      <c r="D341" s="22" t="s">
        <v>3</v>
      </c>
      <c r="E341" s="24">
        <v>7140</v>
      </c>
      <c r="F341" s="24">
        <v>7420</v>
      </c>
      <c r="G341" s="25">
        <f t="shared" si="5"/>
        <v>1.0392156862745099</v>
      </c>
      <c r="H341" s="28"/>
      <c r="I341" s="18"/>
      <c r="J341" s="19"/>
      <c r="K341" s="20"/>
    </row>
    <row r="342" spans="1:11" ht="19.5" customHeight="1">
      <c r="A342" s="22">
        <v>339</v>
      </c>
      <c r="B342" s="23" t="s">
        <v>311</v>
      </c>
      <c r="C342" s="23" t="s">
        <v>365</v>
      </c>
      <c r="D342" s="22" t="s">
        <v>3</v>
      </c>
      <c r="E342" s="24">
        <v>4060</v>
      </c>
      <c r="F342" s="24">
        <v>4220</v>
      </c>
      <c r="G342" s="25">
        <f t="shared" si="5"/>
        <v>1.0394088669950738</v>
      </c>
      <c r="H342" s="28"/>
      <c r="I342" s="18"/>
      <c r="J342" s="19"/>
      <c r="K342" s="20"/>
    </row>
    <row r="343" spans="1:11" ht="19.5" customHeight="1">
      <c r="A343" s="22">
        <v>340</v>
      </c>
      <c r="B343" s="23" t="s">
        <v>311</v>
      </c>
      <c r="C343" s="23" t="s">
        <v>366</v>
      </c>
      <c r="D343" s="22" t="s">
        <v>3</v>
      </c>
      <c r="E343" s="24">
        <v>4950</v>
      </c>
      <c r="F343" s="24">
        <v>5145</v>
      </c>
      <c r="G343" s="25">
        <f t="shared" si="5"/>
        <v>1.0393939393939393</v>
      </c>
      <c r="H343" s="28"/>
      <c r="I343" s="18"/>
      <c r="J343" s="19"/>
      <c r="K343" s="20"/>
    </row>
    <row r="344" spans="1:11" ht="19.5" customHeight="1">
      <c r="A344" s="22">
        <v>341</v>
      </c>
      <c r="B344" s="23" t="s">
        <v>311</v>
      </c>
      <c r="C344" s="23" t="s">
        <v>367</v>
      </c>
      <c r="D344" s="22" t="s">
        <v>3</v>
      </c>
      <c r="E344" s="24">
        <v>5840</v>
      </c>
      <c r="F344" s="24">
        <v>6070</v>
      </c>
      <c r="G344" s="25">
        <f t="shared" si="5"/>
        <v>1.0393835616438356</v>
      </c>
      <c r="H344" s="28"/>
      <c r="I344" s="18"/>
      <c r="J344" s="19"/>
      <c r="K344" s="20"/>
    </row>
    <row r="345" spans="1:11" ht="19.5" customHeight="1">
      <c r="A345" s="22">
        <v>342</v>
      </c>
      <c r="B345" s="23" t="s">
        <v>311</v>
      </c>
      <c r="C345" s="23" t="s">
        <v>368</v>
      </c>
      <c r="D345" s="22" t="s">
        <v>3</v>
      </c>
      <c r="E345" s="24">
        <v>7140</v>
      </c>
      <c r="F345" s="24">
        <v>7420</v>
      </c>
      <c r="G345" s="25">
        <f t="shared" si="5"/>
        <v>1.0392156862745099</v>
      </c>
      <c r="H345" s="28"/>
      <c r="I345" s="18"/>
      <c r="J345" s="19"/>
      <c r="K345" s="20"/>
    </row>
    <row r="346" spans="1:11" ht="19.5" customHeight="1">
      <c r="A346" s="22">
        <v>343</v>
      </c>
      <c r="B346" s="23" t="s">
        <v>311</v>
      </c>
      <c r="C346" s="23" t="s">
        <v>369</v>
      </c>
      <c r="D346" s="22" t="s">
        <v>3</v>
      </c>
      <c r="E346" s="24">
        <v>5050</v>
      </c>
      <c r="F346" s="24">
        <v>5250</v>
      </c>
      <c r="G346" s="25">
        <f t="shared" si="5"/>
        <v>1.0396039603960396</v>
      </c>
      <c r="H346" s="28"/>
      <c r="I346" s="18"/>
      <c r="J346" s="19"/>
      <c r="K346" s="20"/>
    </row>
    <row r="347" spans="1:11" ht="19.5" customHeight="1">
      <c r="A347" s="22">
        <v>344</v>
      </c>
      <c r="B347" s="23" t="s">
        <v>311</v>
      </c>
      <c r="C347" s="23" t="s">
        <v>370</v>
      </c>
      <c r="D347" s="22" t="s">
        <v>3</v>
      </c>
      <c r="E347" s="24">
        <v>5925</v>
      </c>
      <c r="F347" s="24">
        <v>6160</v>
      </c>
      <c r="G347" s="25">
        <f t="shared" si="5"/>
        <v>1.0396624472573839</v>
      </c>
      <c r="H347" s="28"/>
      <c r="I347" s="18"/>
      <c r="J347" s="19"/>
      <c r="K347" s="20"/>
    </row>
    <row r="348" spans="1:11" ht="19.5" customHeight="1">
      <c r="A348" s="22">
        <v>345</v>
      </c>
      <c r="B348" s="23" t="s">
        <v>311</v>
      </c>
      <c r="C348" s="23" t="s">
        <v>371</v>
      </c>
      <c r="D348" s="22" t="s">
        <v>3</v>
      </c>
      <c r="E348" s="24">
        <v>6990</v>
      </c>
      <c r="F348" s="24">
        <v>7260</v>
      </c>
      <c r="G348" s="25">
        <f t="shared" si="5"/>
        <v>1.03862660944206</v>
      </c>
      <c r="H348" s="28"/>
      <c r="I348" s="18"/>
      <c r="J348" s="19"/>
      <c r="K348" s="20"/>
    </row>
    <row r="349" spans="1:11" ht="19.5" customHeight="1">
      <c r="A349" s="22">
        <v>346</v>
      </c>
      <c r="B349" s="23" t="s">
        <v>311</v>
      </c>
      <c r="C349" s="23" t="s">
        <v>372</v>
      </c>
      <c r="D349" s="22" t="s">
        <v>3</v>
      </c>
      <c r="E349" s="24">
        <v>8560</v>
      </c>
      <c r="F349" s="24">
        <v>8900</v>
      </c>
      <c r="G349" s="25">
        <f t="shared" si="5"/>
        <v>1.0397196261682242</v>
      </c>
      <c r="H349" s="28"/>
      <c r="I349" s="18"/>
      <c r="J349" s="19"/>
      <c r="K349" s="20"/>
    </row>
    <row r="350" spans="1:11" ht="19.5" customHeight="1">
      <c r="A350" s="22">
        <v>347</v>
      </c>
      <c r="B350" s="23" t="s">
        <v>311</v>
      </c>
      <c r="C350" s="23" t="s">
        <v>373</v>
      </c>
      <c r="D350" s="22" t="s">
        <v>3</v>
      </c>
      <c r="E350" s="24">
        <v>11220</v>
      </c>
      <c r="F350" s="24">
        <v>11660</v>
      </c>
      <c r="G350" s="25">
        <f t="shared" si="5"/>
        <v>1.0392156862745099</v>
      </c>
      <c r="H350" s="28"/>
      <c r="I350" s="18"/>
      <c r="J350" s="19"/>
      <c r="K350" s="20"/>
    </row>
    <row r="351" spans="1:11" ht="19.5" customHeight="1">
      <c r="A351" s="22">
        <v>348</v>
      </c>
      <c r="B351" s="23" t="s">
        <v>311</v>
      </c>
      <c r="C351" s="23" t="s">
        <v>374</v>
      </c>
      <c r="D351" s="22" t="s">
        <v>3</v>
      </c>
      <c r="E351" s="24">
        <v>7930</v>
      </c>
      <c r="F351" s="24">
        <v>8245</v>
      </c>
      <c r="G351" s="25">
        <f t="shared" si="5"/>
        <v>1.0397225725094577</v>
      </c>
      <c r="H351" s="28"/>
      <c r="I351" s="18"/>
      <c r="J351" s="19"/>
      <c r="K351" s="20"/>
    </row>
    <row r="352" spans="1:11" ht="19.5" customHeight="1">
      <c r="A352" s="22">
        <v>349</v>
      </c>
      <c r="B352" s="23" t="s">
        <v>311</v>
      </c>
      <c r="C352" s="23" t="s">
        <v>375</v>
      </c>
      <c r="D352" s="22" t="s">
        <v>3</v>
      </c>
      <c r="E352" s="24">
        <v>9330</v>
      </c>
      <c r="F352" s="24">
        <v>9700</v>
      </c>
      <c r="G352" s="25">
        <f t="shared" si="5"/>
        <v>1.0396570203644158</v>
      </c>
      <c r="H352" s="28"/>
      <c r="I352" s="18"/>
      <c r="J352" s="19"/>
      <c r="K352" s="20"/>
    </row>
    <row r="353" spans="1:11" ht="19.5" customHeight="1">
      <c r="A353" s="22">
        <v>350</v>
      </c>
      <c r="B353" s="23" t="s">
        <v>311</v>
      </c>
      <c r="C353" s="23" t="s">
        <v>376</v>
      </c>
      <c r="D353" s="22" t="s">
        <v>3</v>
      </c>
      <c r="E353" s="24">
        <v>11450</v>
      </c>
      <c r="F353" s="24">
        <v>11910</v>
      </c>
      <c r="G353" s="25">
        <f t="shared" si="5"/>
        <v>1.040174672489083</v>
      </c>
      <c r="H353" s="28"/>
      <c r="I353" s="18"/>
      <c r="J353" s="19"/>
      <c r="K353" s="20"/>
    </row>
    <row r="354" spans="1:11" ht="19.5" customHeight="1">
      <c r="A354" s="22">
        <v>351</v>
      </c>
      <c r="B354" s="23" t="s">
        <v>311</v>
      </c>
      <c r="C354" s="23" t="s">
        <v>377</v>
      </c>
      <c r="D354" s="22" t="s">
        <v>3</v>
      </c>
      <c r="E354" s="24">
        <v>7930</v>
      </c>
      <c r="F354" s="24">
        <v>8245</v>
      </c>
      <c r="G354" s="25">
        <f t="shared" si="5"/>
        <v>1.0397225725094577</v>
      </c>
      <c r="H354" s="28"/>
      <c r="I354" s="18"/>
      <c r="J354" s="19"/>
      <c r="K354" s="20"/>
    </row>
    <row r="355" spans="1:11" ht="19.5" customHeight="1">
      <c r="A355" s="22">
        <v>352</v>
      </c>
      <c r="B355" s="23" t="s">
        <v>311</v>
      </c>
      <c r="C355" s="23" t="s">
        <v>378</v>
      </c>
      <c r="D355" s="22" t="s">
        <v>3</v>
      </c>
      <c r="E355" s="24">
        <v>9330</v>
      </c>
      <c r="F355" s="24">
        <v>9700</v>
      </c>
      <c r="G355" s="25">
        <f t="shared" si="5"/>
        <v>1.0396570203644158</v>
      </c>
      <c r="H355" s="28"/>
      <c r="I355" s="18"/>
      <c r="J355" s="19"/>
      <c r="K355" s="20"/>
    </row>
    <row r="356" spans="1:11" ht="19.5" customHeight="1">
      <c r="A356" s="22">
        <v>353</v>
      </c>
      <c r="B356" s="23" t="s">
        <v>311</v>
      </c>
      <c r="C356" s="23" t="s">
        <v>379</v>
      </c>
      <c r="D356" s="22" t="s">
        <v>3</v>
      </c>
      <c r="E356" s="24">
        <v>11450</v>
      </c>
      <c r="F356" s="24">
        <v>11910</v>
      </c>
      <c r="G356" s="25">
        <f t="shared" si="5"/>
        <v>1.040174672489083</v>
      </c>
      <c r="H356" s="28"/>
      <c r="I356" s="18"/>
      <c r="J356" s="19"/>
      <c r="K356" s="20"/>
    </row>
    <row r="357" spans="1:11" ht="19.5" customHeight="1">
      <c r="A357" s="22">
        <v>354</v>
      </c>
      <c r="B357" s="23" t="s">
        <v>311</v>
      </c>
      <c r="C357" s="23" t="s">
        <v>380</v>
      </c>
      <c r="D357" s="22" t="s">
        <v>3</v>
      </c>
      <c r="E357" s="24">
        <v>11710</v>
      </c>
      <c r="F357" s="24">
        <v>12180</v>
      </c>
      <c r="G357" s="25">
        <f t="shared" si="5"/>
        <v>1.0401366353543979</v>
      </c>
      <c r="H357" s="28"/>
      <c r="I357" s="18"/>
      <c r="J357" s="19"/>
      <c r="K357" s="20"/>
    </row>
    <row r="358" spans="1:11" ht="19.5" customHeight="1">
      <c r="A358" s="22">
        <v>355</v>
      </c>
      <c r="B358" s="23" t="s">
        <v>311</v>
      </c>
      <c r="C358" s="23" t="s">
        <v>381</v>
      </c>
      <c r="D358" s="22" t="s">
        <v>3</v>
      </c>
      <c r="E358" s="24">
        <v>14400</v>
      </c>
      <c r="F358" s="24">
        <v>14970</v>
      </c>
      <c r="G358" s="25">
        <f t="shared" si="5"/>
        <v>1.0395833333333333</v>
      </c>
      <c r="H358" s="28"/>
      <c r="I358" s="18"/>
      <c r="J358" s="19"/>
      <c r="K358" s="20"/>
    </row>
    <row r="359" spans="1:11" ht="19.5" customHeight="1">
      <c r="A359" s="22">
        <v>356</v>
      </c>
      <c r="B359" s="23" t="s">
        <v>311</v>
      </c>
      <c r="C359" s="23" t="s">
        <v>382</v>
      </c>
      <c r="D359" s="22" t="s">
        <v>3</v>
      </c>
      <c r="E359" s="24">
        <v>19010</v>
      </c>
      <c r="F359" s="24">
        <v>19770</v>
      </c>
      <c r="G359" s="25">
        <f t="shared" si="5"/>
        <v>1.0399789584429249</v>
      </c>
      <c r="H359" s="28"/>
      <c r="I359" s="18"/>
      <c r="J359" s="19"/>
      <c r="K359" s="20"/>
    </row>
    <row r="360" spans="1:11" ht="19.5" customHeight="1">
      <c r="A360" s="22">
        <v>357</v>
      </c>
      <c r="B360" s="23" t="s">
        <v>311</v>
      </c>
      <c r="C360" s="23" t="s">
        <v>383</v>
      </c>
      <c r="D360" s="22" t="s">
        <v>3</v>
      </c>
      <c r="E360" s="24">
        <v>11710</v>
      </c>
      <c r="F360" s="24">
        <v>12180</v>
      </c>
      <c r="G360" s="25">
        <f t="shared" si="5"/>
        <v>1.0401366353543979</v>
      </c>
      <c r="H360" s="28"/>
      <c r="I360" s="18"/>
      <c r="J360" s="19"/>
      <c r="K360" s="20"/>
    </row>
    <row r="361" spans="1:11" ht="19.5" customHeight="1">
      <c r="A361" s="22">
        <v>358</v>
      </c>
      <c r="B361" s="23" t="s">
        <v>311</v>
      </c>
      <c r="C361" s="23" t="s">
        <v>384</v>
      </c>
      <c r="D361" s="22" t="s">
        <v>3</v>
      </c>
      <c r="E361" s="24">
        <v>14400</v>
      </c>
      <c r="F361" s="24">
        <v>14970</v>
      </c>
      <c r="G361" s="25">
        <f t="shared" si="5"/>
        <v>1.0395833333333333</v>
      </c>
      <c r="H361" s="28"/>
      <c r="I361" s="18"/>
      <c r="J361" s="19"/>
      <c r="K361" s="20"/>
    </row>
    <row r="362" spans="1:11" ht="19.5" customHeight="1">
      <c r="A362" s="22">
        <v>359</v>
      </c>
      <c r="B362" s="23" t="s">
        <v>311</v>
      </c>
      <c r="C362" s="23" t="s">
        <v>385</v>
      </c>
      <c r="D362" s="22" t="s">
        <v>3</v>
      </c>
      <c r="E362" s="24">
        <v>19010</v>
      </c>
      <c r="F362" s="24">
        <v>19770</v>
      </c>
      <c r="G362" s="25">
        <f t="shared" si="5"/>
        <v>1.0399789584429249</v>
      </c>
      <c r="H362" s="28"/>
      <c r="I362" s="18"/>
      <c r="J362" s="19"/>
      <c r="K362" s="20"/>
    </row>
    <row r="363" spans="1:11" ht="19.5" customHeight="1">
      <c r="A363" s="22">
        <v>360</v>
      </c>
      <c r="B363" s="23" t="s">
        <v>311</v>
      </c>
      <c r="C363" s="23" t="s">
        <v>386</v>
      </c>
      <c r="D363" s="22" t="s">
        <v>3</v>
      </c>
      <c r="E363" s="24">
        <v>14230</v>
      </c>
      <c r="F363" s="24">
        <v>14790</v>
      </c>
      <c r="G363" s="25">
        <f t="shared" si="5"/>
        <v>1.0393534785664089</v>
      </c>
      <c r="H363" s="28"/>
      <c r="I363" s="18"/>
      <c r="J363" s="19"/>
      <c r="K363" s="20"/>
    </row>
    <row r="364" spans="1:11" ht="19.5" customHeight="1">
      <c r="A364" s="22">
        <v>361</v>
      </c>
      <c r="B364" s="23" t="s">
        <v>311</v>
      </c>
      <c r="C364" s="23" t="s">
        <v>387</v>
      </c>
      <c r="D364" s="22" t="s">
        <v>3</v>
      </c>
      <c r="E364" s="24">
        <v>17650</v>
      </c>
      <c r="F364" s="24">
        <v>18350</v>
      </c>
      <c r="G364" s="25">
        <f t="shared" si="5"/>
        <v>1.0396600566572238</v>
      </c>
      <c r="H364" s="28"/>
      <c r="I364" s="18"/>
      <c r="J364" s="19"/>
      <c r="K364" s="20"/>
    </row>
    <row r="365" spans="1:11" ht="19.5" customHeight="1">
      <c r="A365" s="22">
        <v>362</v>
      </c>
      <c r="B365" s="23" t="s">
        <v>311</v>
      </c>
      <c r="C365" s="23" t="s">
        <v>388</v>
      </c>
      <c r="D365" s="22" t="s">
        <v>3</v>
      </c>
      <c r="E365" s="24">
        <v>23170</v>
      </c>
      <c r="F365" s="24">
        <v>24090</v>
      </c>
      <c r="G365" s="25">
        <f t="shared" si="5"/>
        <v>1.0397065170479067</v>
      </c>
      <c r="H365" s="28"/>
      <c r="I365" s="18"/>
      <c r="J365" s="19"/>
      <c r="K365" s="20"/>
    </row>
    <row r="366" spans="1:11" ht="19.5" customHeight="1">
      <c r="A366" s="22">
        <v>363</v>
      </c>
      <c r="B366" s="23" t="s">
        <v>311</v>
      </c>
      <c r="C366" s="23" t="s">
        <v>389</v>
      </c>
      <c r="D366" s="22" t="s">
        <v>3</v>
      </c>
      <c r="E366" s="24">
        <v>14230</v>
      </c>
      <c r="F366" s="24">
        <v>14790</v>
      </c>
      <c r="G366" s="25">
        <f t="shared" si="5"/>
        <v>1.0393534785664089</v>
      </c>
      <c r="H366" s="28"/>
      <c r="I366" s="18"/>
      <c r="J366" s="19"/>
      <c r="K366" s="20"/>
    </row>
    <row r="367" spans="1:11" ht="19.5" customHeight="1">
      <c r="A367" s="22">
        <v>364</v>
      </c>
      <c r="B367" s="23" t="s">
        <v>311</v>
      </c>
      <c r="C367" s="23" t="s">
        <v>390</v>
      </c>
      <c r="D367" s="22" t="s">
        <v>3</v>
      </c>
      <c r="E367" s="24">
        <v>17650</v>
      </c>
      <c r="F367" s="24">
        <v>18350</v>
      </c>
      <c r="G367" s="25">
        <f t="shared" si="5"/>
        <v>1.0396600566572238</v>
      </c>
      <c r="H367" s="28"/>
      <c r="I367" s="18"/>
      <c r="J367" s="19"/>
      <c r="K367" s="20"/>
    </row>
    <row r="368" spans="1:11" ht="19.5" customHeight="1">
      <c r="A368" s="22">
        <v>365</v>
      </c>
      <c r="B368" s="23" t="s">
        <v>311</v>
      </c>
      <c r="C368" s="23" t="s">
        <v>391</v>
      </c>
      <c r="D368" s="22" t="s">
        <v>3</v>
      </c>
      <c r="E368" s="24">
        <v>23170</v>
      </c>
      <c r="F368" s="24">
        <v>24090</v>
      </c>
      <c r="G368" s="25">
        <f t="shared" si="5"/>
        <v>1.0397065170479067</v>
      </c>
      <c r="H368" s="28"/>
      <c r="I368" s="18"/>
      <c r="J368" s="19"/>
      <c r="K368" s="20"/>
    </row>
    <row r="369" spans="1:11" ht="19.5" customHeight="1">
      <c r="A369" s="22">
        <v>366</v>
      </c>
      <c r="B369" s="23" t="s">
        <v>311</v>
      </c>
      <c r="C369" s="23" t="s">
        <v>392</v>
      </c>
      <c r="D369" s="22" t="s">
        <v>3</v>
      </c>
      <c r="E369" s="24">
        <v>18630</v>
      </c>
      <c r="F369" s="24">
        <v>19370</v>
      </c>
      <c r="G369" s="25">
        <f t="shared" si="5"/>
        <v>1.0397208803005904</v>
      </c>
      <c r="H369" s="28"/>
      <c r="I369" s="18"/>
      <c r="J369" s="19"/>
      <c r="K369" s="20"/>
    </row>
    <row r="370" spans="1:11" ht="19.5" customHeight="1">
      <c r="A370" s="22">
        <v>367</v>
      </c>
      <c r="B370" s="23" t="s">
        <v>311</v>
      </c>
      <c r="C370" s="23" t="s">
        <v>393</v>
      </c>
      <c r="D370" s="22" t="s">
        <v>3</v>
      </c>
      <c r="E370" s="24">
        <v>23040</v>
      </c>
      <c r="F370" s="24">
        <v>23960</v>
      </c>
      <c r="G370" s="25">
        <f t="shared" si="5"/>
        <v>1.0399305555555556</v>
      </c>
      <c r="H370" s="28"/>
      <c r="I370" s="18"/>
      <c r="J370" s="19"/>
      <c r="K370" s="20"/>
    </row>
    <row r="371" spans="1:11" ht="19.5" customHeight="1">
      <c r="A371" s="22">
        <v>368</v>
      </c>
      <c r="B371" s="23" t="s">
        <v>311</v>
      </c>
      <c r="C371" s="23" t="s">
        <v>394</v>
      </c>
      <c r="D371" s="22" t="s">
        <v>3</v>
      </c>
      <c r="E371" s="24">
        <v>30900</v>
      </c>
      <c r="F371" s="24">
        <v>32130</v>
      </c>
      <c r="G371" s="25">
        <f t="shared" si="5"/>
        <v>1.0398058252427185</v>
      </c>
      <c r="H371" s="28"/>
      <c r="I371" s="18"/>
      <c r="J371" s="19"/>
      <c r="K371" s="20"/>
    </row>
    <row r="372" spans="1:11" ht="19.5" customHeight="1">
      <c r="A372" s="22">
        <v>369</v>
      </c>
      <c r="B372" s="23" t="s">
        <v>311</v>
      </c>
      <c r="C372" s="23" t="s">
        <v>395</v>
      </c>
      <c r="D372" s="22" t="s">
        <v>3</v>
      </c>
      <c r="E372" s="24">
        <v>30900</v>
      </c>
      <c r="F372" s="24">
        <v>32130</v>
      </c>
      <c r="G372" s="25">
        <f t="shared" si="5"/>
        <v>1.0398058252427185</v>
      </c>
      <c r="H372" s="28"/>
      <c r="I372" s="18"/>
      <c r="J372" s="19"/>
      <c r="K372" s="20"/>
    </row>
    <row r="373" spans="1:11" ht="19.5" customHeight="1">
      <c r="A373" s="22">
        <v>370</v>
      </c>
      <c r="B373" s="23" t="s">
        <v>311</v>
      </c>
      <c r="C373" s="23" t="s">
        <v>396</v>
      </c>
      <c r="D373" s="22" t="s">
        <v>3</v>
      </c>
      <c r="E373" s="24">
        <v>1100</v>
      </c>
      <c r="F373" s="24">
        <v>1140</v>
      </c>
      <c r="G373" s="25">
        <f t="shared" si="5"/>
        <v>1.0363636363636364</v>
      </c>
      <c r="H373" s="28"/>
      <c r="I373" s="18"/>
      <c r="J373" s="19"/>
      <c r="K373" s="20"/>
    </row>
    <row r="374" spans="1:11" ht="19.5" customHeight="1">
      <c r="A374" s="22">
        <v>371</v>
      </c>
      <c r="B374" s="23" t="s">
        <v>311</v>
      </c>
      <c r="C374" s="23" t="s">
        <v>397</v>
      </c>
      <c r="D374" s="22" t="s">
        <v>3</v>
      </c>
      <c r="E374" s="24">
        <v>1275</v>
      </c>
      <c r="F374" s="24">
        <v>1325</v>
      </c>
      <c r="G374" s="25">
        <f t="shared" si="5"/>
        <v>1.0392156862745099</v>
      </c>
      <c r="H374" s="28"/>
      <c r="I374" s="18"/>
      <c r="J374" s="19"/>
      <c r="K374" s="20"/>
    </row>
    <row r="375" spans="1:11" ht="19.5" customHeight="1">
      <c r="A375" s="22">
        <v>372</v>
      </c>
      <c r="B375" s="23" t="s">
        <v>311</v>
      </c>
      <c r="C375" s="23" t="s">
        <v>398</v>
      </c>
      <c r="D375" s="22" t="s">
        <v>3</v>
      </c>
      <c r="E375" s="24">
        <v>1450</v>
      </c>
      <c r="F375" s="24">
        <v>1510</v>
      </c>
      <c r="G375" s="25">
        <f t="shared" si="5"/>
        <v>1.0413793103448277</v>
      </c>
      <c r="H375" s="28"/>
      <c r="I375" s="18"/>
      <c r="J375" s="19"/>
      <c r="K375" s="20"/>
    </row>
    <row r="376" spans="1:11" ht="19.5" customHeight="1">
      <c r="A376" s="22">
        <v>373</v>
      </c>
      <c r="B376" s="23" t="s">
        <v>311</v>
      </c>
      <c r="C376" s="23" t="s">
        <v>399</v>
      </c>
      <c r="D376" s="22" t="s">
        <v>3</v>
      </c>
      <c r="E376" s="24">
        <v>1625</v>
      </c>
      <c r="F376" s="24">
        <v>1690</v>
      </c>
      <c r="G376" s="25">
        <f t="shared" si="5"/>
        <v>1.04</v>
      </c>
      <c r="H376" s="28"/>
      <c r="I376" s="18"/>
      <c r="J376" s="19"/>
      <c r="K376" s="20"/>
    </row>
    <row r="377" spans="1:11" ht="19.5" customHeight="1">
      <c r="A377" s="22">
        <v>374</v>
      </c>
      <c r="B377" s="23" t="s">
        <v>311</v>
      </c>
      <c r="C377" s="23" t="s">
        <v>400</v>
      </c>
      <c r="D377" s="22" t="s">
        <v>3</v>
      </c>
      <c r="E377" s="24">
        <v>1960</v>
      </c>
      <c r="F377" s="24">
        <v>2030</v>
      </c>
      <c r="G377" s="25">
        <f t="shared" si="5"/>
        <v>1.0357142857142858</v>
      </c>
      <c r="H377" s="28"/>
      <c r="I377" s="18"/>
      <c r="J377" s="19"/>
      <c r="K377" s="20"/>
    </row>
    <row r="378" spans="1:11" ht="19.5" customHeight="1">
      <c r="A378" s="22">
        <v>375</v>
      </c>
      <c r="B378" s="23" t="s">
        <v>311</v>
      </c>
      <c r="C378" s="23" t="s">
        <v>401</v>
      </c>
      <c r="D378" s="22" t="s">
        <v>3</v>
      </c>
      <c r="E378" s="24">
        <v>2280</v>
      </c>
      <c r="F378" s="24">
        <v>2350</v>
      </c>
      <c r="G378" s="25">
        <f t="shared" si="5"/>
        <v>1.0307017543859649</v>
      </c>
      <c r="H378" s="28"/>
      <c r="I378" s="18"/>
      <c r="J378" s="19"/>
      <c r="K378" s="20"/>
    </row>
    <row r="379" spans="1:11" ht="19.5" customHeight="1">
      <c r="A379" s="22">
        <v>376</v>
      </c>
      <c r="B379" s="23" t="s">
        <v>311</v>
      </c>
      <c r="C379" s="23" t="s">
        <v>402</v>
      </c>
      <c r="D379" s="22" t="s">
        <v>3</v>
      </c>
      <c r="E379" s="24">
        <v>1170</v>
      </c>
      <c r="F379" s="24">
        <v>1220</v>
      </c>
      <c r="G379" s="25">
        <f t="shared" si="5"/>
        <v>1.0427350427350428</v>
      </c>
      <c r="H379" s="28"/>
      <c r="I379" s="18"/>
      <c r="J379" s="19"/>
      <c r="K379" s="20"/>
    </row>
    <row r="380" spans="1:11" ht="19.5" customHeight="1">
      <c r="A380" s="22">
        <v>377</v>
      </c>
      <c r="B380" s="23" t="s">
        <v>311</v>
      </c>
      <c r="C380" s="23" t="s">
        <v>403</v>
      </c>
      <c r="D380" s="22" t="s">
        <v>3</v>
      </c>
      <c r="E380" s="24">
        <v>1440</v>
      </c>
      <c r="F380" s="24">
        <v>1495</v>
      </c>
      <c r="G380" s="25">
        <f t="shared" si="5"/>
        <v>1.0381944444444444</v>
      </c>
      <c r="H380" s="28"/>
      <c r="I380" s="18"/>
      <c r="J380" s="19"/>
      <c r="K380" s="20"/>
    </row>
    <row r="381" spans="1:11" ht="19.5" customHeight="1">
      <c r="A381" s="22">
        <v>378</v>
      </c>
      <c r="B381" s="23" t="s">
        <v>311</v>
      </c>
      <c r="C381" s="23" t="s">
        <v>404</v>
      </c>
      <c r="D381" s="22" t="s">
        <v>3</v>
      </c>
      <c r="E381" s="24">
        <v>1710</v>
      </c>
      <c r="F381" s="24">
        <v>1770</v>
      </c>
      <c r="G381" s="25">
        <f t="shared" si="5"/>
        <v>1.0350877192982457</v>
      </c>
      <c r="H381" s="28"/>
      <c r="I381" s="18"/>
      <c r="J381" s="19"/>
      <c r="K381" s="20"/>
    </row>
    <row r="382" spans="1:11" ht="19.5" customHeight="1">
      <c r="A382" s="22">
        <v>379</v>
      </c>
      <c r="B382" s="23" t="s">
        <v>311</v>
      </c>
      <c r="C382" s="23" t="s">
        <v>405</v>
      </c>
      <c r="D382" s="22" t="s">
        <v>3</v>
      </c>
      <c r="E382" s="24">
        <v>1920</v>
      </c>
      <c r="F382" s="24">
        <v>1990</v>
      </c>
      <c r="G382" s="25">
        <f t="shared" si="5"/>
        <v>1.0364583333333333</v>
      </c>
      <c r="H382" s="28"/>
      <c r="I382" s="18"/>
      <c r="J382" s="19"/>
      <c r="K382" s="20"/>
    </row>
    <row r="383" spans="1:11" ht="19.5" customHeight="1">
      <c r="A383" s="22">
        <v>380</v>
      </c>
      <c r="B383" s="23" t="s">
        <v>311</v>
      </c>
      <c r="C383" s="23" t="s">
        <v>406</v>
      </c>
      <c r="D383" s="22" t="s">
        <v>3</v>
      </c>
      <c r="E383" s="24">
        <v>2285</v>
      </c>
      <c r="F383" s="24">
        <v>2370</v>
      </c>
      <c r="G383" s="25">
        <f t="shared" si="5"/>
        <v>1.0371991247264771</v>
      </c>
      <c r="H383" s="28"/>
      <c r="I383" s="18"/>
      <c r="J383" s="19"/>
      <c r="K383" s="20"/>
    </row>
    <row r="384" spans="1:11" ht="19.5" customHeight="1">
      <c r="A384" s="22">
        <v>381</v>
      </c>
      <c r="B384" s="23" t="s">
        <v>311</v>
      </c>
      <c r="C384" s="23" t="s">
        <v>407</v>
      </c>
      <c r="D384" s="22" t="s">
        <v>3</v>
      </c>
      <c r="E384" s="24">
        <v>2510</v>
      </c>
      <c r="F384" s="24">
        <v>2600</v>
      </c>
      <c r="G384" s="25">
        <f t="shared" si="5"/>
        <v>1.0358565737051793</v>
      </c>
      <c r="H384" s="28"/>
      <c r="I384" s="18"/>
      <c r="J384" s="19"/>
      <c r="K384" s="20"/>
    </row>
    <row r="385" spans="1:11" ht="19.5" customHeight="1">
      <c r="A385" s="22">
        <v>382</v>
      </c>
      <c r="B385" s="23" t="s">
        <v>311</v>
      </c>
      <c r="C385" s="23" t="s">
        <v>408</v>
      </c>
      <c r="D385" s="22" t="s">
        <v>3</v>
      </c>
      <c r="E385" s="24">
        <v>3420</v>
      </c>
      <c r="F385" s="24">
        <v>3550</v>
      </c>
      <c r="G385" s="25">
        <f t="shared" si="5"/>
        <v>1.0380116959064327</v>
      </c>
      <c r="H385" s="28"/>
      <c r="I385" s="18"/>
      <c r="J385" s="19"/>
      <c r="K385" s="20"/>
    </row>
    <row r="386" spans="1:11" ht="19.5" customHeight="1">
      <c r="A386" s="22">
        <v>383</v>
      </c>
      <c r="B386" s="23" t="s">
        <v>311</v>
      </c>
      <c r="C386" s="23" t="s">
        <v>409</v>
      </c>
      <c r="D386" s="22" t="s">
        <v>3</v>
      </c>
      <c r="E386" s="24">
        <v>1360</v>
      </c>
      <c r="F386" s="24">
        <v>1420</v>
      </c>
      <c r="G386" s="25">
        <f t="shared" si="5"/>
        <v>1.0441176470588236</v>
      </c>
      <c r="H386" s="28"/>
      <c r="I386" s="18"/>
      <c r="J386" s="19"/>
      <c r="K386" s="20"/>
    </row>
    <row r="387" spans="1:11" ht="19.5" customHeight="1">
      <c r="A387" s="22">
        <v>384</v>
      </c>
      <c r="B387" s="23" t="s">
        <v>311</v>
      </c>
      <c r="C387" s="23" t="s">
        <v>410</v>
      </c>
      <c r="D387" s="22" t="s">
        <v>3</v>
      </c>
      <c r="E387" s="24">
        <v>1590</v>
      </c>
      <c r="F387" s="24">
        <v>1660</v>
      </c>
      <c r="G387" s="25">
        <f t="shared" si="5"/>
        <v>1.0440251572327044</v>
      </c>
      <c r="H387" s="28"/>
      <c r="I387" s="18"/>
      <c r="J387" s="19"/>
      <c r="K387" s="20"/>
    </row>
    <row r="388" spans="1:11" ht="19.5" customHeight="1">
      <c r="A388" s="22">
        <v>385</v>
      </c>
      <c r="B388" s="23" t="s">
        <v>311</v>
      </c>
      <c r="C388" s="23" t="s">
        <v>411</v>
      </c>
      <c r="D388" s="22" t="s">
        <v>3</v>
      </c>
      <c r="E388" s="24">
        <v>1820</v>
      </c>
      <c r="F388" s="24">
        <v>1900</v>
      </c>
      <c r="G388" s="25">
        <f t="shared" si="5"/>
        <v>1.043956043956044</v>
      </c>
      <c r="H388" s="28"/>
      <c r="I388" s="18"/>
      <c r="J388" s="19"/>
      <c r="K388" s="20"/>
    </row>
    <row r="389" spans="1:11" ht="19.5" customHeight="1">
      <c r="A389" s="22">
        <v>386</v>
      </c>
      <c r="B389" s="23" t="s">
        <v>311</v>
      </c>
      <c r="C389" s="23" t="s">
        <v>412</v>
      </c>
      <c r="D389" s="22" t="s">
        <v>3</v>
      </c>
      <c r="E389" s="24">
        <v>2010</v>
      </c>
      <c r="F389" s="24">
        <v>2095</v>
      </c>
      <c r="G389" s="25">
        <f t="shared" ref="G389:G452" si="6">F389/E389</f>
        <v>1.0422885572139304</v>
      </c>
      <c r="H389" s="28"/>
      <c r="I389" s="18"/>
      <c r="J389" s="19"/>
      <c r="K389" s="20"/>
    </row>
    <row r="390" spans="1:11" ht="19.5" customHeight="1">
      <c r="A390" s="22">
        <v>387</v>
      </c>
      <c r="B390" s="23" t="s">
        <v>311</v>
      </c>
      <c r="C390" s="23" t="s">
        <v>413</v>
      </c>
      <c r="D390" s="22" t="s">
        <v>3</v>
      </c>
      <c r="E390" s="24">
        <v>2385</v>
      </c>
      <c r="F390" s="24">
        <v>2485</v>
      </c>
      <c r="G390" s="25">
        <f t="shared" si="6"/>
        <v>1.0419287211740043</v>
      </c>
      <c r="H390" s="28"/>
      <c r="I390" s="18"/>
      <c r="J390" s="19"/>
      <c r="K390" s="20"/>
    </row>
    <row r="391" spans="1:11" ht="19.5" customHeight="1">
      <c r="A391" s="22">
        <v>388</v>
      </c>
      <c r="B391" s="23" t="s">
        <v>311</v>
      </c>
      <c r="C391" s="23" t="s">
        <v>414</v>
      </c>
      <c r="D391" s="22" t="s">
        <v>3</v>
      </c>
      <c r="E391" s="24">
        <v>2910</v>
      </c>
      <c r="F391" s="24">
        <v>3020</v>
      </c>
      <c r="G391" s="25">
        <f t="shared" si="6"/>
        <v>1.0378006872852235</v>
      </c>
      <c r="H391" s="28"/>
      <c r="I391" s="18"/>
      <c r="J391" s="19"/>
      <c r="K391" s="20"/>
    </row>
    <row r="392" spans="1:11" ht="19.5" customHeight="1">
      <c r="A392" s="22">
        <v>389</v>
      </c>
      <c r="B392" s="23" t="s">
        <v>311</v>
      </c>
      <c r="C392" s="23" t="s">
        <v>415</v>
      </c>
      <c r="D392" s="22" t="s">
        <v>3</v>
      </c>
      <c r="E392" s="24">
        <v>3450</v>
      </c>
      <c r="F392" s="24">
        <v>3580</v>
      </c>
      <c r="G392" s="25">
        <f t="shared" si="6"/>
        <v>1.0376811594202899</v>
      </c>
      <c r="H392" s="28"/>
      <c r="I392" s="18"/>
      <c r="J392" s="19"/>
      <c r="K392" s="20"/>
    </row>
    <row r="393" spans="1:11" ht="19.5" customHeight="1">
      <c r="A393" s="22">
        <v>390</v>
      </c>
      <c r="B393" s="23" t="s">
        <v>311</v>
      </c>
      <c r="C393" s="23" t="s">
        <v>416</v>
      </c>
      <c r="D393" s="22" t="s">
        <v>3</v>
      </c>
      <c r="E393" s="24">
        <v>5360</v>
      </c>
      <c r="F393" s="24">
        <v>5580</v>
      </c>
      <c r="G393" s="25">
        <f t="shared" si="6"/>
        <v>1.041044776119403</v>
      </c>
      <c r="H393" s="28"/>
      <c r="I393" s="18"/>
      <c r="J393" s="19"/>
      <c r="K393" s="20"/>
    </row>
    <row r="394" spans="1:11" ht="19.5" customHeight="1">
      <c r="A394" s="22">
        <v>391</v>
      </c>
      <c r="B394" s="23" t="s">
        <v>311</v>
      </c>
      <c r="C394" s="23" t="s">
        <v>417</v>
      </c>
      <c r="D394" s="22" t="s">
        <v>3</v>
      </c>
      <c r="E394" s="24">
        <v>1620</v>
      </c>
      <c r="F394" s="24">
        <v>1690</v>
      </c>
      <c r="G394" s="25">
        <f t="shared" si="6"/>
        <v>1.0432098765432098</v>
      </c>
      <c r="H394" s="28"/>
      <c r="I394" s="18"/>
      <c r="J394" s="19"/>
      <c r="K394" s="20"/>
    </row>
    <row r="395" spans="1:11" ht="19.5" customHeight="1">
      <c r="A395" s="22">
        <v>392</v>
      </c>
      <c r="B395" s="23" t="s">
        <v>311</v>
      </c>
      <c r="C395" s="23" t="s">
        <v>418</v>
      </c>
      <c r="D395" s="22" t="s">
        <v>3</v>
      </c>
      <c r="E395" s="24">
        <v>1900</v>
      </c>
      <c r="F395" s="24">
        <v>1980</v>
      </c>
      <c r="G395" s="25">
        <f t="shared" si="6"/>
        <v>1.0421052631578946</v>
      </c>
      <c r="H395" s="28"/>
      <c r="I395" s="18"/>
      <c r="J395" s="19"/>
      <c r="K395" s="20"/>
    </row>
    <row r="396" spans="1:11" ht="19.5" customHeight="1">
      <c r="A396" s="22">
        <v>393</v>
      </c>
      <c r="B396" s="23" t="s">
        <v>311</v>
      </c>
      <c r="C396" s="23" t="s">
        <v>419</v>
      </c>
      <c r="D396" s="22" t="s">
        <v>3</v>
      </c>
      <c r="E396" s="24">
        <v>2180</v>
      </c>
      <c r="F396" s="24">
        <v>2270</v>
      </c>
      <c r="G396" s="25">
        <f t="shared" si="6"/>
        <v>1.0412844036697249</v>
      </c>
      <c r="H396" s="28"/>
      <c r="I396" s="18"/>
      <c r="J396" s="19"/>
      <c r="K396" s="20"/>
    </row>
    <row r="397" spans="1:11" ht="19.5" customHeight="1">
      <c r="A397" s="22">
        <v>394</v>
      </c>
      <c r="B397" s="23" t="s">
        <v>311</v>
      </c>
      <c r="C397" s="23" t="s">
        <v>420</v>
      </c>
      <c r="D397" s="22" t="s">
        <v>3</v>
      </c>
      <c r="E397" s="24">
        <v>2390</v>
      </c>
      <c r="F397" s="24">
        <v>2485</v>
      </c>
      <c r="G397" s="25">
        <f t="shared" si="6"/>
        <v>1.0397489539748954</v>
      </c>
      <c r="H397" s="28"/>
      <c r="I397" s="18"/>
      <c r="J397" s="19"/>
      <c r="K397" s="20"/>
    </row>
    <row r="398" spans="1:11" ht="19.5" customHeight="1">
      <c r="A398" s="22">
        <v>395</v>
      </c>
      <c r="B398" s="23" t="s">
        <v>311</v>
      </c>
      <c r="C398" s="23" t="s">
        <v>421</v>
      </c>
      <c r="D398" s="22" t="s">
        <v>3</v>
      </c>
      <c r="E398" s="24">
        <v>2825</v>
      </c>
      <c r="F398" s="24">
        <v>2940</v>
      </c>
      <c r="G398" s="25">
        <f t="shared" si="6"/>
        <v>1.0407079646017698</v>
      </c>
      <c r="H398" s="28"/>
      <c r="I398" s="18"/>
      <c r="J398" s="19"/>
      <c r="K398" s="20"/>
    </row>
    <row r="399" spans="1:11" ht="19.5" customHeight="1">
      <c r="A399" s="22">
        <v>396</v>
      </c>
      <c r="B399" s="23" t="s">
        <v>311</v>
      </c>
      <c r="C399" s="23" t="s">
        <v>422</v>
      </c>
      <c r="D399" s="22" t="s">
        <v>3</v>
      </c>
      <c r="E399" s="24">
        <v>3500</v>
      </c>
      <c r="F399" s="24">
        <v>3640</v>
      </c>
      <c r="G399" s="25">
        <f t="shared" si="6"/>
        <v>1.04</v>
      </c>
      <c r="H399" s="28"/>
      <c r="I399" s="18"/>
      <c r="J399" s="19"/>
      <c r="K399" s="20"/>
    </row>
    <row r="400" spans="1:11" ht="19.5" customHeight="1">
      <c r="A400" s="22">
        <v>397</v>
      </c>
      <c r="B400" s="23" t="s">
        <v>311</v>
      </c>
      <c r="C400" s="23" t="s">
        <v>423</v>
      </c>
      <c r="D400" s="22" t="s">
        <v>3</v>
      </c>
      <c r="E400" s="24">
        <v>4080</v>
      </c>
      <c r="F400" s="24">
        <v>4240</v>
      </c>
      <c r="G400" s="25">
        <f t="shared" si="6"/>
        <v>1.0392156862745099</v>
      </c>
      <c r="H400" s="28"/>
      <c r="I400" s="18"/>
      <c r="J400" s="19"/>
      <c r="K400" s="20"/>
    </row>
    <row r="401" spans="1:11" ht="19.5" customHeight="1">
      <c r="A401" s="22">
        <v>398</v>
      </c>
      <c r="B401" s="23" t="s">
        <v>311</v>
      </c>
      <c r="C401" s="23" t="s">
        <v>424</v>
      </c>
      <c r="D401" s="22" t="s">
        <v>3</v>
      </c>
      <c r="E401" s="24">
        <v>5420</v>
      </c>
      <c r="F401" s="24">
        <v>5630</v>
      </c>
      <c r="G401" s="25">
        <f t="shared" si="6"/>
        <v>1.0387453874538746</v>
      </c>
      <c r="H401" s="28"/>
      <c r="I401" s="18"/>
      <c r="J401" s="19"/>
      <c r="K401" s="20"/>
    </row>
    <row r="402" spans="1:11" ht="19.5" customHeight="1">
      <c r="A402" s="22">
        <v>399</v>
      </c>
      <c r="B402" s="23" t="s">
        <v>311</v>
      </c>
      <c r="C402" s="23" t="s">
        <v>425</v>
      </c>
      <c r="D402" s="22" t="s">
        <v>3</v>
      </c>
      <c r="E402" s="24">
        <v>2335</v>
      </c>
      <c r="F402" s="24">
        <v>2370</v>
      </c>
      <c r="G402" s="25">
        <f t="shared" si="6"/>
        <v>1.0149892933618843</v>
      </c>
      <c r="H402" s="28"/>
      <c r="I402" s="18"/>
      <c r="J402" s="19"/>
      <c r="K402" s="20"/>
    </row>
    <row r="403" spans="1:11" ht="19.5" customHeight="1">
      <c r="A403" s="22">
        <v>400</v>
      </c>
      <c r="B403" s="23" t="s">
        <v>311</v>
      </c>
      <c r="C403" s="23" t="s">
        <v>426</v>
      </c>
      <c r="D403" s="22" t="s">
        <v>3</v>
      </c>
      <c r="E403" s="24">
        <v>2400</v>
      </c>
      <c r="F403" s="24">
        <v>2500</v>
      </c>
      <c r="G403" s="25">
        <f t="shared" si="6"/>
        <v>1.0416666666666667</v>
      </c>
      <c r="H403" s="28"/>
      <c r="I403" s="18"/>
      <c r="J403" s="19"/>
      <c r="K403" s="20"/>
    </row>
    <row r="404" spans="1:11" ht="19.5" customHeight="1">
      <c r="A404" s="22">
        <v>401</v>
      </c>
      <c r="B404" s="23" t="s">
        <v>311</v>
      </c>
      <c r="C404" s="23" t="s">
        <v>427</v>
      </c>
      <c r="D404" s="22" t="s">
        <v>3</v>
      </c>
      <c r="E404" s="24">
        <v>2400</v>
      </c>
      <c r="F404" s="24">
        <v>2500</v>
      </c>
      <c r="G404" s="25">
        <f t="shared" si="6"/>
        <v>1.0416666666666667</v>
      </c>
      <c r="H404" s="28"/>
      <c r="I404" s="18"/>
      <c r="J404" s="19"/>
      <c r="K404" s="20"/>
    </row>
    <row r="405" spans="1:11" ht="19.5" customHeight="1">
      <c r="A405" s="22">
        <v>402</v>
      </c>
      <c r="B405" s="23" t="s">
        <v>311</v>
      </c>
      <c r="C405" s="23" t="s">
        <v>428</v>
      </c>
      <c r="D405" s="22" t="s">
        <v>3</v>
      </c>
      <c r="E405" s="24">
        <v>2730</v>
      </c>
      <c r="F405" s="24">
        <v>2840</v>
      </c>
      <c r="G405" s="25">
        <f t="shared" si="6"/>
        <v>1.0402930402930404</v>
      </c>
      <c r="H405" s="28"/>
      <c r="I405" s="18"/>
      <c r="J405" s="19"/>
      <c r="K405" s="20"/>
    </row>
    <row r="406" spans="1:11" ht="19.5" customHeight="1">
      <c r="A406" s="22">
        <v>403</v>
      </c>
      <c r="B406" s="23" t="s">
        <v>311</v>
      </c>
      <c r="C406" s="23" t="s">
        <v>429</v>
      </c>
      <c r="D406" s="22" t="s">
        <v>3</v>
      </c>
      <c r="E406" s="24">
        <v>3365</v>
      </c>
      <c r="F406" s="24">
        <v>3495</v>
      </c>
      <c r="G406" s="25">
        <f t="shared" si="6"/>
        <v>1.0386329866270432</v>
      </c>
      <c r="H406" s="28"/>
      <c r="I406" s="18"/>
      <c r="J406" s="19"/>
      <c r="K406" s="20"/>
    </row>
    <row r="407" spans="1:11" ht="19.5" customHeight="1">
      <c r="A407" s="22">
        <v>404</v>
      </c>
      <c r="B407" s="23" t="s">
        <v>311</v>
      </c>
      <c r="C407" s="23" t="s">
        <v>430</v>
      </c>
      <c r="D407" s="22" t="s">
        <v>3</v>
      </c>
      <c r="E407" s="24">
        <v>3910</v>
      </c>
      <c r="F407" s="24">
        <v>4070</v>
      </c>
      <c r="G407" s="25">
        <f t="shared" si="6"/>
        <v>1.040920716112532</v>
      </c>
      <c r="H407" s="28"/>
      <c r="I407" s="18"/>
      <c r="J407" s="19"/>
      <c r="K407" s="20"/>
    </row>
    <row r="408" spans="1:11" ht="19.5" customHeight="1">
      <c r="A408" s="22">
        <v>405</v>
      </c>
      <c r="B408" s="23" t="s">
        <v>311</v>
      </c>
      <c r="C408" s="23" t="s">
        <v>431</v>
      </c>
      <c r="D408" s="22" t="s">
        <v>3</v>
      </c>
      <c r="E408" s="24">
        <v>4810</v>
      </c>
      <c r="F408" s="24">
        <v>5000</v>
      </c>
      <c r="G408" s="25">
        <f t="shared" si="6"/>
        <v>1.0395010395010396</v>
      </c>
      <c r="H408" s="28"/>
      <c r="I408" s="18"/>
      <c r="J408" s="19"/>
      <c r="K408" s="20"/>
    </row>
    <row r="409" spans="1:11" ht="19.5" customHeight="1">
      <c r="A409" s="22">
        <v>406</v>
      </c>
      <c r="B409" s="23" t="s">
        <v>311</v>
      </c>
      <c r="C409" s="23" t="s">
        <v>432</v>
      </c>
      <c r="D409" s="22" t="s">
        <v>3</v>
      </c>
      <c r="E409" s="24">
        <v>6400</v>
      </c>
      <c r="F409" s="24">
        <v>6660</v>
      </c>
      <c r="G409" s="25">
        <f t="shared" si="6"/>
        <v>1.0406249999999999</v>
      </c>
      <c r="H409" s="28"/>
      <c r="I409" s="18"/>
      <c r="J409" s="19"/>
      <c r="K409" s="20"/>
    </row>
    <row r="410" spans="1:11" ht="19.5" customHeight="1">
      <c r="A410" s="22">
        <v>407</v>
      </c>
      <c r="B410" s="23" t="s">
        <v>311</v>
      </c>
      <c r="C410" s="23" t="s">
        <v>433</v>
      </c>
      <c r="D410" s="22" t="s">
        <v>3</v>
      </c>
      <c r="E410" s="24">
        <v>2681</v>
      </c>
      <c r="F410" s="24">
        <v>2721</v>
      </c>
      <c r="G410" s="25">
        <f t="shared" si="6"/>
        <v>1.0149198060425215</v>
      </c>
      <c r="H410" s="28"/>
      <c r="I410" s="18"/>
      <c r="J410" s="19"/>
      <c r="K410" s="20"/>
    </row>
    <row r="411" spans="1:11" ht="19.5" customHeight="1">
      <c r="A411" s="22">
        <v>408</v>
      </c>
      <c r="B411" s="23" t="s">
        <v>311</v>
      </c>
      <c r="C411" s="23" t="s">
        <v>434</v>
      </c>
      <c r="D411" s="22" t="s">
        <v>3</v>
      </c>
      <c r="E411" s="24">
        <v>2780</v>
      </c>
      <c r="F411" s="24">
        <v>2890</v>
      </c>
      <c r="G411" s="25">
        <f t="shared" si="6"/>
        <v>1.039568345323741</v>
      </c>
      <c r="H411" s="28"/>
      <c r="I411" s="18"/>
      <c r="J411" s="19"/>
      <c r="K411" s="20"/>
    </row>
    <row r="412" spans="1:11" ht="19.5" customHeight="1">
      <c r="A412" s="22">
        <v>409</v>
      </c>
      <c r="B412" s="23" t="s">
        <v>311</v>
      </c>
      <c r="C412" s="23" t="s">
        <v>435</v>
      </c>
      <c r="D412" s="22" t="s">
        <v>3</v>
      </c>
      <c r="E412" s="24">
        <v>2780</v>
      </c>
      <c r="F412" s="24">
        <v>2890</v>
      </c>
      <c r="G412" s="25">
        <f t="shared" si="6"/>
        <v>1.039568345323741</v>
      </c>
      <c r="H412" s="28"/>
      <c r="I412" s="18"/>
      <c r="J412" s="19"/>
      <c r="K412" s="20"/>
    </row>
    <row r="413" spans="1:11" ht="19.5" customHeight="1">
      <c r="A413" s="22">
        <v>410</v>
      </c>
      <c r="B413" s="23" t="s">
        <v>311</v>
      </c>
      <c r="C413" s="23" t="s">
        <v>436</v>
      </c>
      <c r="D413" s="22" t="s">
        <v>3</v>
      </c>
      <c r="E413" s="24">
        <v>3090</v>
      </c>
      <c r="F413" s="24">
        <v>3215</v>
      </c>
      <c r="G413" s="25">
        <f t="shared" si="6"/>
        <v>1.0404530744336569</v>
      </c>
      <c r="H413" s="28"/>
      <c r="I413" s="18"/>
      <c r="J413" s="19"/>
      <c r="K413" s="20"/>
    </row>
    <row r="414" spans="1:11" ht="19.5" customHeight="1">
      <c r="A414" s="22">
        <v>411</v>
      </c>
      <c r="B414" s="23" t="s">
        <v>311</v>
      </c>
      <c r="C414" s="23" t="s">
        <v>437</v>
      </c>
      <c r="D414" s="22" t="s">
        <v>3</v>
      </c>
      <c r="E414" s="24">
        <v>3710</v>
      </c>
      <c r="F414" s="24">
        <v>3860</v>
      </c>
      <c r="G414" s="25">
        <f t="shared" si="6"/>
        <v>1.0404312668463611</v>
      </c>
      <c r="H414" s="28"/>
      <c r="I414" s="18"/>
      <c r="J414" s="19"/>
      <c r="K414" s="20"/>
    </row>
    <row r="415" spans="1:11" ht="19.5" customHeight="1">
      <c r="A415" s="22">
        <v>412</v>
      </c>
      <c r="B415" s="23" t="s">
        <v>311</v>
      </c>
      <c r="C415" s="23" t="s">
        <v>438</v>
      </c>
      <c r="D415" s="22" t="s">
        <v>3</v>
      </c>
      <c r="E415" s="24">
        <v>4370</v>
      </c>
      <c r="F415" s="24">
        <v>4540</v>
      </c>
      <c r="G415" s="25">
        <f t="shared" si="6"/>
        <v>1.0389016018306636</v>
      </c>
      <c r="H415" s="28"/>
      <c r="I415" s="18"/>
      <c r="J415" s="19"/>
      <c r="K415" s="20"/>
    </row>
    <row r="416" spans="1:11" ht="19.5" customHeight="1">
      <c r="A416" s="22">
        <v>413</v>
      </c>
      <c r="B416" s="23" t="s">
        <v>311</v>
      </c>
      <c r="C416" s="23" t="s">
        <v>439</v>
      </c>
      <c r="D416" s="22" t="s">
        <v>3</v>
      </c>
      <c r="E416" s="24">
        <v>5330</v>
      </c>
      <c r="F416" s="24">
        <v>5540</v>
      </c>
      <c r="G416" s="25">
        <f t="shared" si="6"/>
        <v>1.0393996247654784</v>
      </c>
      <c r="H416" s="28"/>
      <c r="I416" s="18"/>
      <c r="J416" s="19"/>
      <c r="K416" s="20"/>
    </row>
    <row r="417" spans="1:11" ht="19.5" customHeight="1">
      <c r="A417" s="22">
        <v>414</v>
      </c>
      <c r="B417" s="23" t="s">
        <v>311</v>
      </c>
      <c r="C417" s="23" t="s">
        <v>440</v>
      </c>
      <c r="D417" s="22" t="s">
        <v>3</v>
      </c>
      <c r="E417" s="24">
        <v>7050</v>
      </c>
      <c r="F417" s="24">
        <v>7330</v>
      </c>
      <c r="G417" s="25">
        <f t="shared" si="6"/>
        <v>1.0397163120567376</v>
      </c>
      <c r="H417" s="28"/>
      <c r="I417" s="18"/>
      <c r="J417" s="19"/>
      <c r="K417" s="20"/>
    </row>
    <row r="418" spans="1:11" ht="19.5" customHeight="1">
      <c r="A418" s="22">
        <v>415</v>
      </c>
      <c r="B418" s="23" t="s">
        <v>311</v>
      </c>
      <c r="C418" s="23" t="s">
        <v>441</v>
      </c>
      <c r="D418" s="22" t="s">
        <v>3</v>
      </c>
      <c r="E418" s="24">
        <v>3580</v>
      </c>
      <c r="F418" s="24">
        <v>3720</v>
      </c>
      <c r="G418" s="25">
        <f t="shared" si="6"/>
        <v>1.0391061452513966</v>
      </c>
      <c r="H418" s="28"/>
      <c r="I418" s="18"/>
      <c r="J418" s="19"/>
      <c r="K418" s="20"/>
    </row>
    <row r="419" spans="1:11" ht="19.5" customHeight="1">
      <c r="A419" s="22">
        <v>416</v>
      </c>
      <c r="B419" s="23" t="s">
        <v>311</v>
      </c>
      <c r="C419" s="23" t="s">
        <v>442</v>
      </c>
      <c r="D419" s="22" t="s">
        <v>3</v>
      </c>
      <c r="E419" s="24">
        <v>3580</v>
      </c>
      <c r="F419" s="24">
        <v>3720</v>
      </c>
      <c r="G419" s="25">
        <f t="shared" si="6"/>
        <v>1.0391061452513966</v>
      </c>
      <c r="H419" s="28"/>
      <c r="I419" s="18"/>
      <c r="J419" s="19"/>
      <c r="K419" s="20"/>
    </row>
    <row r="420" spans="1:11" ht="19.5" customHeight="1">
      <c r="A420" s="22">
        <v>417</v>
      </c>
      <c r="B420" s="23" t="s">
        <v>311</v>
      </c>
      <c r="C420" s="23" t="s">
        <v>443</v>
      </c>
      <c r="D420" s="22" t="s">
        <v>3</v>
      </c>
      <c r="E420" s="24">
        <v>3935</v>
      </c>
      <c r="F420" s="24">
        <v>4090</v>
      </c>
      <c r="G420" s="25">
        <f t="shared" si="6"/>
        <v>1.0393900889453622</v>
      </c>
      <c r="H420" s="28"/>
      <c r="I420" s="18"/>
      <c r="J420" s="19"/>
      <c r="K420" s="20"/>
    </row>
    <row r="421" spans="1:11" ht="19.5" customHeight="1">
      <c r="A421" s="22">
        <v>418</v>
      </c>
      <c r="B421" s="23" t="s">
        <v>311</v>
      </c>
      <c r="C421" s="23" t="s">
        <v>444</v>
      </c>
      <c r="D421" s="22" t="s">
        <v>3</v>
      </c>
      <c r="E421" s="24">
        <v>4660</v>
      </c>
      <c r="F421" s="24">
        <v>4845</v>
      </c>
      <c r="G421" s="25">
        <f t="shared" si="6"/>
        <v>1.0396995708154506</v>
      </c>
      <c r="H421" s="28"/>
      <c r="I421" s="18"/>
      <c r="J421" s="19"/>
      <c r="K421" s="20"/>
    </row>
    <row r="422" spans="1:11" ht="19.5" customHeight="1">
      <c r="A422" s="22">
        <v>419</v>
      </c>
      <c r="B422" s="23" t="s">
        <v>311</v>
      </c>
      <c r="C422" s="23" t="s">
        <v>445</v>
      </c>
      <c r="D422" s="22" t="s">
        <v>3</v>
      </c>
      <c r="E422" s="24">
        <v>5530</v>
      </c>
      <c r="F422" s="24">
        <v>5750</v>
      </c>
      <c r="G422" s="25">
        <f t="shared" si="6"/>
        <v>1.0397830018083183</v>
      </c>
      <c r="H422" s="28"/>
      <c r="I422" s="18"/>
      <c r="J422" s="19"/>
      <c r="K422" s="20"/>
    </row>
    <row r="423" spans="1:11" ht="19.5" customHeight="1">
      <c r="A423" s="22">
        <v>420</v>
      </c>
      <c r="B423" s="23" t="s">
        <v>311</v>
      </c>
      <c r="C423" s="23" t="s">
        <v>446</v>
      </c>
      <c r="D423" s="22" t="s">
        <v>3</v>
      </c>
      <c r="E423" s="24">
        <v>6760</v>
      </c>
      <c r="F423" s="24">
        <v>7030</v>
      </c>
      <c r="G423" s="25">
        <f t="shared" si="6"/>
        <v>1.0399408284023668</v>
      </c>
      <c r="H423" s="28"/>
      <c r="I423" s="18"/>
      <c r="J423" s="19"/>
      <c r="K423" s="20"/>
    </row>
    <row r="424" spans="1:11" ht="19.5" customHeight="1">
      <c r="A424" s="22">
        <v>421</v>
      </c>
      <c r="B424" s="23" t="s">
        <v>311</v>
      </c>
      <c r="C424" s="23" t="s">
        <v>447</v>
      </c>
      <c r="D424" s="22" t="s">
        <v>3</v>
      </c>
      <c r="E424" s="24">
        <v>8870</v>
      </c>
      <c r="F424" s="24">
        <v>9220</v>
      </c>
      <c r="G424" s="25">
        <f t="shared" si="6"/>
        <v>1.0394588500563697</v>
      </c>
      <c r="H424" s="28"/>
      <c r="I424" s="18"/>
      <c r="J424" s="19"/>
      <c r="K424" s="20"/>
    </row>
    <row r="425" spans="1:11" ht="19.5" customHeight="1">
      <c r="A425" s="22">
        <v>422</v>
      </c>
      <c r="B425" s="23" t="s">
        <v>311</v>
      </c>
      <c r="C425" s="23" t="s">
        <v>448</v>
      </c>
      <c r="D425" s="22" t="s">
        <v>3</v>
      </c>
      <c r="E425" s="24">
        <v>4060</v>
      </c>
      <c r="F425" s="24">
        <v>4220</v>
      </c>
      <c r="G425" s="25">
        <f t="shared" si="6"/>
        <v>1.0394088669950738</v>
      </c>
      <c r="H425" s="28"/>
      <c r="I425" s="18"/>
      <c r="J425" s="19"/>
      <c r="K425" s="20"/>
    </row>
    <row r="426" spans="1:11" ht="19.5" customHeight="1">
      <c r="A426" s="22">
        <v>423</v>
      </c>
      <c r="B426" s="23" t="s">
        <v>311</v>
      </c>
      <c r="C426" s="23" t="s">
        <v>449</v>
      </c>
      <c r="D426" s="22" t="s">
        <v>3</v>
      </c>
      <c r="E426" s="24">
        <v>4060</v>
      </c>
      <c r="F426" s="24">
        <v>4220</v>
      </c>
      <c r="G426" s="25">
        <f t="shared" si="6"/>
        <v>1.0394088669950738</v>
      </c>
      <c r="H426" s="28"/>
      <c r="I426" s="18"/>
      <c r="J426" s="19"/>
      <c r="K426" s="20"/>
    </row>
    <row r="427" spans="1:11" ht="19.5" customHeight="1">
      <c r="A427" s="22">
        <v>424</v>
      </c>
      <c r="B427" s="23" t="s">
        <v>311</v>
      </c>
      <c r="C427" s="23" t="s">
        <v>450</v>
      </c>
      <c r="D427" s="22" t="s">
        <v>3</v>
      </c>
      <c r="E427" s="24">
        <v>4610</v>
      </c>
      <c r="F427" s="24">
        <v>4795</v>
      </c>
      <c r="G427" s="25">
        <f t="shared" si="6"/>
        <v>1.0401301518438177</v>
      </c>
      <c r="H427" s="28"/>
      <c r="I427" s="18"/>
      <c r="J427" s="19"/>
      <c r="K427" s="20"/>
    </row>
    <row r="428" spans="1:11" ht="19.5" customHeight="1">
      <c r="A428" s="22">
        <v>425</v>
      </c>
      <c r="B428" s="23" t="s">
        <v>311</v>
      </c>
      <c r="C428" s="23" t="s">
        <v>451</v>
      </c>
      <c r="D428" s="22" t="s">
        <v>3</v>
      </c>
      <c r="E428" s="24">
        <v>5635</v>
      </c>
      <c r="F428" s="24">
        <v>5865</v>
      </c>
      <c r="G428" s="25">
        <f t="shared" si="6"/>
        <v>1.0408163265306123</v>
      </c>
      <c r="H428" s="28"/>
      <c r="I428" s="18"/>
      <c r="J428" s="19"/>
      <c r="K428" s="20"/>
    </row>
    <row r="429" spans="1:11" ht="19.5" customHeight="1">
      <c r="A429" s="22">
        <v>426</v>
      </c>
      <c r="B429" s="23" t="s">
        <v>311</v>
      </c>
      <c r="C429" s="23" t="s">
        <v>452</v>
      </c>
      <c r="D429" s="22" t="s">
        <v>3</v>
      </c>
      <c r="E429" s="24">
        <v>6660</v>
      </c>
      <c r="F429" s="24">
        <v>6930</v>
      </c>
      <c r="G429" s="25">
        <f t="shared" si="6"/>
        <v>1.0405405405405406</v>
      </c>
      <c r="H429" s="28"/>
      <c r="I429" s="18"/>
      <c r="J429" s="19"/>
      <c r="K429" s="20"/>
    </row>
    <row r="430" spans="1:11" ht="19.5" customHeight="1">
      <c r="A430" s="22">
        <v>427</v>
      </c>
      <c r="B430" s="23" t="s">
        <v>311</v>
      </c>
      <c r="C430" s="23" t="s">
        <v>453</v>
      </c>
      <c r="D430" s="22" t="s">
        <v>3</v>
      </c>
      <c r="E430" s="24">
        <v>8140</v>
      </c>
      <c r="F430" s="24">
        <v>8470</v>
      </c>
      <c r="G430" s="25">
        <f t="shared" si="6"/>
        <v>1.0405405405405406</v>
      </c>
      <c r="H430" s="28"/>
      <c r="I430" s="18"/>
      <c r="J430" s="19"/>
      <c r="K430" s="20"/>
    </row>
    <row r="431" spans="1:11" ht="19.5" customHeight="1">
      <c r="A431" s="22">
        <v>428</v>
      </c>
      <c r="B431" s="23" t="s">
        <v>311</v>
      </c>
      <c r="C431" s="23" t="s">
        <v>454</v>
      </c>
      <c r="D431" s="22" t="s">
        <v>3</v>
      </c>
      <c r="E431" s="24">
        <v>10710</v>
      </c>
      <c r="F431" s="24">
        <v>11140</v>
      </c>
      <c r="G431" s="25">
        <f t="shared" si="6"/>
        <v>1.0401493930905696</v>
      </c>
      <c r="H431" s="28"/>
      <c r="I431" s="18"/>
      <c r="J431" s="19"/>
      <c r="K431" s="20"/>
    </row>
    <row r="432" spans="1:11" ht="19.5" customHeight="1">
      <c r="A432" s="22">
        <v>429</v>
      </c>
      <c r="B432" s="23" t="s">
        <v>311</v>
      </c>
      <c r="C432" s="23" t="s">
        <v>455</v>
      </c>
      <c r="D432" s="22" t="s">
        <v>3</v>
      </c>
      <c r="E432" s="24">
        <v>5880</v>
      </c>
      <c r="F432" s="24">
        <v>6110</v>
      </c>
      <c r="G432" s="25">
        <f t="shared" si="6"/>
        <v>1.0391156462585034</v>
      </c>
      <c r="H432" s="28"/>
      <c r="I432" s="18"/>
      <c r="J432" s="19"/>
      <c r="K432" s="20"/>
    </row>
    <row r="433" spans="1:11" ht="19.5" customHeight="1">
      <c r="A433" s="22">
        <v>430</v>
      </c>
      <c r="B433" s="23" t="s">
        <v>311</v>
      </c>
      <c r="C433" s="23" t="s">
        <v>456</v>
      </c>
      <c r="D433" s="22" t="s">
        <v>3</v>
      </c>
      <c r="E433" s="24">
        <v>6430</v>
      </c>
      <c r="F433" s="24">
        <v>6685</v>
      </c>
      <c r="G433" s="25">
        <f t="shared" si="6"/>
        <v>1.0396578538102643</v>
      </c>
      <c r="H433" s="28"/>
      <c r="I433" s="18"/>
      <c r="J433" s="19"/>
      <c r="K433" s="20"/>
    </row>
    <row r="434" spans="1:11" ht="19.5" customHeight="1">
      <c r="A434" s="22">
        <v>431</v>
      </c>
      <c r="B434" s="23" t="s">
        <v>311</v>
      </c>
      <c r="C434" s="23" t="s">
        <v>457</v>
      </c>
      <c r="D434" s="22" t="s">
        <v>3</v>
      </c>
      <c r="E434" s="24">
        <v>7570</v>
      </c>
      <c r="F434" s="24">
        <v>7870</v>
      </c>
      <c r="G434" s="25">
        <f t="shared" si="6"/>
        <v>1.0396301188903567</v>
      </c>
      <c r="H434" s="28"/>
      <c r="I434" s="18"/>
      <c r="J434" s="19"/>
      <c r="K434" s="20"/>
    </row>
    <row r="435" spans="1:11" ht="19.5" customHeight="1">
      <c r="A435" s="22">
        <v>432</v>
      </c>
      <c r="B435" s="23" t="s">
        <v>311</v>
      </c>
      <c r="C435" s="23" t="s">
        <v>458</v>
      </c>
      <c r="D435" s="22" t="s">
        <v>3</v>
      </c>
      <c r="E435" s="24">
        <v>9390</v>
      </c>
      <c r="F435" s="24">
        <v>9760</v>
      </c>
      <c r="G435" s="25">
        <f t="shared" si="6"/>
        <v>1.0394036208732695</v>
      </c>
      <c r="H435" s="28"/>
      <c r="I435" s="18"/>
      <c r="J435" s="19"/>
      <c r="K435" s="20"/>
    </row>
    <row r="436" spans="1:11" ht="19.5" customHeight="1">
      <c r="A436" s="22">
        <v>433</v>
      </c>
      <c r="B436" s="23" t="s">
        <v>311</v>
      </c>
      <c r="C436" s="23" t="s">
        <v>459</v>
      </c>
      <c r="D436" s="22" t="s">
        <v>3</v>
      </c>
      <c r="E436" s="24">
        <v>12230</v>
      </c>
      <c r="F436" s="24">
        <v>12720</v>
      </c>
      <c r="G436" s="25">
        <f t="shared" si="6"/>
        <v>1.0400654129190514</v>
      </c>
      <c r="H436" s="28"/>
      <c r="I436" s="18"/>
      <c r="J436" s="19"/>
      <c r="K436" s="20"/>
    </row>
    <row r="437" spans="1:11" ht="19.5" customHeight="1">
      <c r="A437" s="22">
        <v>434</v>
      </c>
      <c r="B437" s="23" t="s">
        <v>311</v>
      </c>
      <c r="C437" s="23" t="s">
        <v>460</v>
      </c>
      <c r="D437" s="22" t="s">
        <v>3</v>
      </c>
      <c r="E437" s="24">
        <v>7300</v>
      </c>
      <c r="F437" s="24">
        <v>7585</v>
      </c>
      <c r="G437" s="25">
        <f t="shared" si="6"/>
        <v>1.039041095890411</v>
      </c>
      <c r="H437" s="28"/>
      <c r="I437" s="18"/>
      <c r="J437" s="19"/>
      <c r="K437" s="20"/>
    </row>
    <row r="438" spans="1:11" ht="19.5" customHeight="1">
      <c r="A438" s="22">
        <v>435</v>
      </c>
      <c r="B438" s="23" t="s">
        <v>311</v>
      </c>
      <c r="C438" s="23" t="s">
        <v>461</v>
      </c>
      <c r="D438" s="22" t="s">
        <v>3</v>
      </c>
      <c r="E438" s="24">
        <v>8680</v>
      </c>
      <c r="F438" s="24">
        <v>9030</v>
      </c>
      <c r="G438" s="25">
        <f t="shared" si="6"/>
        <v>1.0403225806451613</v>
      </c>
      <c r="H438" s="28"/>
      <c r="I438" s="18"/>
      <c r="J438" s="19"/>
      <c r="K438" s="20"/>
    </row>
    <row r="439" spans="1:11" ht="19.5" customHeight="1">
      <c r="A439" s="22">
        <v>436</v>
      </c>
      <c r="B439" s="23" t="s">
        <v>311</v>
      </c>
      <c r="C439" s="23" t="s">
        <v>462</v>
      </c>
      <c r="D439" s="22" t="s">
        <v>3</v>
      </c>
      <c r="E439" s="24">
        <v>10790</v>
      </c>
      <c r="F439" s="24">
        <v>11220</v>
      </c>
      <c r="G439" s="25">
        <f t="shared" si="6"/>
        <v>1.0398517145505097</v>
      </c>
      <c r="H439" s="28"/>
      <c r="I439" s="18"/>
      <c r="J439" s="19"/>
      <c r="K439" s="20"/>
    </row>
    <row r="440" spans="1:11" ht="19.5" customHeight="1">
      <c r="A440" s="22">
        <v>437</v>
      </c>
      <c r="B440" s="23" t="s">
        <v>311</v>
      </c>
      <c r="C440" s="23" t="s">
        <v>463</v>
      </c>
      <c r="D440" s="22" t="s">
        <v>3</v>
      </c>
      <c r="E440" s="24">
        <v>14050</v>
      </c>
      <c r="F440" s="24">
        <v>14610</v>
      </c>
      <c r="G440" s="25">
        <f t="shared" si="6"/>
        <v>1.0398576512455515</v>
      </c>
      <c r="H440" s="28"/>
      <c r="I440" s="18"/>
      <c r="J440" s="19"/>
      <c r="K440" s="20"/>
    </row>
    <row r="441" spans="1:11" ht="19.5" customHeight="1">
      <c r="A441" s="22">
        <v>438</v>
      </c>
      <c r="B441" s="23" t="s">
        <v>311</v>
      </c>
      <c r="C441" s="23" t="s">
        <v>464</v>
      </c>
      <c r="D441" s="22" t="s">
        <v>3</v>
      </c>
      <c r="E441" s="24">
        <v>7510</v>
      </c>
      <c r="F441" s="24">
        <v>7805</v>
      </c>
      <c r="G441" s="25">
        <f t="shared" si="6"/>
        <v>1.0392809587217045</v>
      </c>
      <c r="H441" s="28"/>
      <c r="I441" s="18"/>
      <c r="J441" s="19"/>
      <c r="K441" s="20"/>
    </row>
    <row r="442" spans="1:11" ht="19.5" customHeight="1">
      <c r="A442" s="22">
        <v>439</v>
      </c>
      <c r="B442" s="23" t="s">
        <v>311</v>
      </c>
      <c r="C442" s="23" t="s">
        <v>465</v>
      </c>
      <c r="D442" s="22" t="s">
        <v>3</v>
      </c>
      <c r="E442" s="24">
        <v>8910</v>
      </c>
      <c r="F442" s="24">
        <v>9260</v>
      </c>
      <c r="G442" s="25">
        <f t="shared" si="6"/>
        <v>1.0392817059483725</v>
      </c>
      <c r="H442" s="28"/>
      <c r="I442" s="18"/>
      <c r="J442" s="19"/>
      <c r="K442" s="20"/>
    </row>
    <row r="443" spans="1:11" ht="19.5" customHeight="1">
      <c r="A443" s="22">
        <v>440</v>
      </c>
      <c r="B443" s="23" t="s">
        <v>311</v>
      </c>
      <c r="C443" s="23" t="s">
        <v>466</v>
      </c>
      <c r="D443" s="22" t="s">
        <v>3</v>
      </c>
      <c r="E443" s="24">
        <v>10920</v>
      </c>
      <c r="F443" s="24">
        <v>11350</v>
      </c>
      <c r="G443" s="25">
        <f t="shared" si="6"/>
        <v>1.0393772893772895</v>
      </c>
      <c r="H443" s="28"/>
      <c r="I443" s="18"/>
      <c r="J443" s="19"/>
      <c r="K443" s="20"/>
    </row>
    <row r="444" spans="1:11" ht="19.5" customHeight="1">
      <c r="A444" s="22">
        <v>441</v>
      </c>
      <c r="B444" s="23" t="s">
        <v>311</v>
      </c>
      <c r="C444" s="23" t="s">
        <v>467</v>
      </c>
      <c r="D444" s="22" t="s">
        <v>3</v>
      </c>
      <c r="E444" s="24">
        <v>14420</v>
      </c>
      <c r="F444" s="24">
        <v>14990</v>
      </c>
      <c r="G444" s="25">
        <f t="shared" si="6"/>
        <v>1.0395284327323162</v>
      </c>
      <c r="H444" s="28"/>
      <c r="I444" s="18"/>
      <c r="J444" s="19"/>
      <c r="K444" s="20"/>
    </row>
    <row r="445" spans="1:11" ht="19.5" customHeight="1">
      <c r="A445" s="22">
        <v>442</v>
      </c>
      <c r="B445" s="23" t="s">
        <v>311</v>
      </c>
      <c r="C445" s="23" t="s">
        <v>468</v>
      </c>
      <c r="D445" s="22" t="s">
        <v>3</v>
      </c>
      <c r="E445" s="24">
        <v>9430</v>
      </c>
      <c r="F445" s="24">
        <v>9800</v>
      </c>
      <c r="G445" s="25">
        <f t="shared" si="6"/>
        <v>1.0392364793213149</v>
      </c>
      <c r="H445" s="28"/>
      <c r="I445" s="18"/>
      <c r="J445" s="19"/>
      <c r="K445" s="20"/>
    </row>
    <row r="446" spans="1:11" ht="19.5" customHeight="1">
      <c r="A446" s="22">
        <v>443</v>
      </c>
      <c r="B446" s="23" t="s">
        <v>311</v>
      </c>
      <c r="C446" s="23" t="s">
        <v>469</v>
      </c>
      <c r="D446" s="22" t="s">
        <v>3</v>
      </c>
      <c r="E446" s="24">
        <v>11190</v>
      </c>
      <c r="F446" s="24">
        <v>11630</v>
      </c>
      <c r="G446" s="25">
        <f t="shared" si="6"/>
        <v>1.0393208221626453</v>
      </c>
      <c r="H446" s="28"/>
      <c r="I446" s="18"/>
      <c r="J446" s="19"/>
      <c r="K446" s="20"/>
    </row>
    <row r="447" spans="1:11" ht="19.5" customHeight="1">
      <c r="A447" s="22">
        <v>444</v>
      </c>
      <c r="B447" s="23" t="s">
        <v>311</v>
      </c>
      <c r="C447" s="23" t="s">
        <v>470</v>
      </c>
      <c r="D447" s="22" t="s">
        <v>3</v>
      </c>
      <c r="E447" s="24">
        <v>13780</v>
      </c>
      <c r="F447" s="24">
        <v>14320</v>
      </c>
      <c r="G447" s="25">
        <f t="shared" si="6"/>
        <v>1.0391872278664731</v>
      </c>
      <c r="H447" s="28"/>
      <c r="I447" s="18"/>
      <c r="J447" s="19"/>
      <c r="K447" s="20"/>
    </row>
    <row r="448" spans="1:11" ht="19.5" customHeight="1">
      <c r="A448" s="22">
        <v>445</v>
      </c>
      <c r="B448" s="23" t="s">
        <v>311</v>
      </c>
      <c r="C448" s="23" t="s">
        <v>471</v>
      </c>
      <c r="D448" s="22" t="s">
        <v>3</v>
      </c>
      <c r="E448" s="24">
        <v>18180</v>
      </c>
      <c r="F448" s="24">
        <v>18900</v>
      </c>
      <c r="G448" s="25">
        <f t="shared" si="6"/>
        <v>1.0396039603960396</v>
      </c>
      <c r="H448" s="28"/>
      <c r="I448" s="18"/>
      <c r="J448" s="19"/>
      <c r="K448" s="20"/>
    </row>
    <row r="449" spans="1:11" ht="19.5" customHeight="1">
      <c r="A449" s="22">
        <v>446</v>
      </c>
      <c r="B449" s="23" t="s">
        <v>311</v>
      </c>
      <c r="C449" s="23" t="s">
        <v>472</v>
      </c>
      <c r="D449" s="22" t="s">
        <v>3</v>
      </c>
      <c r="E449" s="24">
        <v>11355</v>
      </c>
      <c r="F449" s="24">
        <v>11805</v>
      </c>
      <c r="G449" s="25">
        <f t="shared" si="6"/>
        <v>1.0396301188903567</v>
      </c>
      <c r="H449" s="28"/>
      <c r="I449" s="18"/>
      <c r="J449" s="19"/>
      <c r="K449" s="20"/>
    </row>
    <row r="450" spans="1:11" ht="19.5" customHeight="1">
      <c r="A450" s="22">
        <v>447</v>
      </c>
      <c r="B450" s="23" t="s">
        <v>311</v>
      </c>
      <c r="C450" s="23" t="s">
        <v>473</v>
      </c>
      <c r="D450" s="22" t="s">
        <v>3</v>
      </c>
      <c r="E450" s="24">
        <v>13490</v>
      </c>
      <c r="F450" s="24">
        <v>14030</v>
      </c>
      <c r="G450" s="25">
        <f t="shared" si="6"/>
        <v>1.0400296515937733</v>
      </c>
      <c r="H450" s="28"/>
      <c r="I450" s="18"/>
      <c r="J450" s="19"/>
      <c r="K450" s="20"/>
    </row>
    <row r="451" spans="1:11" ht="19.5" customHeight="1">
      <c r="A451" s="22">
        <v>448</v>
      </c>
      <c r="B451" s="23" t="s">
        <v>311</v>
      </c>
      <c r="C451" s="23" t="s">
        <v>474</v>
      </c>
      <c r="D451" s="22" t="s">
        <v>3</v>
      </c>
      <c r="E451" s="24">
        <v>16620</v>
      </c>
      <c r="F451" s="24">
        <v>17280</v>
      </c>
      <c r="G451" s="25">
        <f t="shared" si="6"/>
        <v>1.03971119133574</v>
      </c>
      <c r="H451" s="28"/>
      <c r="I451" s="18"/>
      <c r="J451" s="19"/>
      <c r="K451" s="20"/>
    </row>
    <row r="452" spans="1:11" ht="19.5" customHeight="1">
      <c r="A452" s="22">
        <v>449</v>
      </c>
      <c r="B452" s="23" t="s">
        <v>311</v>
      </c>
      <c r="C452" s="23" t="s">
        <v>475</v>
      </c>
      <c r="D452" s="22" t="s">
        <v>3</v>
      </c>
      <c r="E452" s="24">
        <v>21980</v>
      </c>
      <c r="F452" s="24">
        <v>22860</v>
      </c>
      <c r="G452" s="25">
        <f t="shared" si="6"/>
        <v>1.0400363967242947</v>
      </c>
      <c r="H452" s="28"/>
      <c r="I452" s="18"/>
      <c r="J452" s="19"/>
      <c r="K452" s="20"/>
    </row>
    <row r="453" spans="1:11" ht="19.5" customHeight="1">
      <c r="A453" s="22">
        <v>450</v>
      </c>
      <c r="B453" s="23" t="s">
        <v>311</v>
      </c>
      <c r="C453" s="23" t="s">
        <v>476</v>
      </c>
      <c r="D453" s="22" t="s">
        <v>3</v>
      </c>
      <c r="E453" s="24">
        <v>15980</v>
      </c>
      <c r="F453" s="24">
        <v>16620</v>
      </c>
      <c r="G453" s="25">
        <f t="shared" ref="G453:G516" si="7">F453/E453</f>
        <v>1.0400500625782227</v>
      </c>
      <c r="H453" s="28"/>
      <c r="I453" s="18"/>
      <c r="J453" s="19"/>
      <c r="K453" s="20"/>
    </row>
    <row r="454" spans="1:11" ht="19.5" customHeight="1">
      <c r="A454" s="22">
        <v>451</v>
      </c>
      <c r="B454" s="23" t="s">
        <v>311</v>
      </c>
      <c r="C454" s="23" t="s">
        <v>477</v>
      </c>
      <c r="D454" s="22" t="s">
        <v>3</v>
      </c>
      <c r="E454" s="24">
        <v>20310</v>
      </c>
      <c r="F454" s="24">
        <v>21110</v>
      </c>
      <c r="G454" s="25">
        <f t="shared" si="7"/>
        <v>1.0393894633185623</v>
      </c>
      <c r="H454" s="28"/>
      <c r="I454" s="18"/>
      <c r="J454" s="19"/>
      <c r="K454" s="20"/>
    </row>
    <row r="455" spans="1:11" ht="19.5" customHeight="1">
      <c r="A455" s="22">
        <v>452</v>
      </c>
      <c r="B455" s="23" t="s">
        <v>311</v>
      </c>
      <c r="C455" s="23" t="s">
        <v>478</v>
      </c>
      <c r="D455" s="22" t="s">
        <v>3</v>
      </c>
      <c r="E455" s="24">
        <v>27010</v>
      </c>
      <c r="F455" s="24">
        <v>28090</v>
      </c>
      <c r="G455" s="25">
        <f t="shared" si="7"/>
        <v>1.0399851906701221</v>
      </c>
      <c r="H455" s="28"/>
      <c r="I455" s="18"/>
      <c r="J455" s="19"/>
      <c r="K455" s="20"/>
    </row>
    <row r="456" spans="1:11" ht="19.5" customHeight="1">
      <c r="A456" s="22">
        <v>453</v>
      </c>
      <c r="B456" s="23" t="s">
        <v>311</v>
      </c>
      <c r="C456" s="23" t="s">
        <v>479</v>
      </c>
      <c r="D456" s="22" t="s">
        <v>3</v>
      </c>
      <c r="E456" s="24">
        <v>17930</v>
      </c>
      <c r="F456" s="24">
        <v>18640</v>
      </c>
      <c r="G456" s="25">
        <f t="shared" si="7"/>
        <v>1.0395984383714445</v>
      </c>
      <c r="H456" s="28"/>
      <c r="I456" s="18"/>
      <c r="J456" s="19"/>
      <c r="K456" s="20"/>
    </row>
    <row r="457" spans="1:11" ht="19.5" customHeight="1">
      <c r="A457" s="22">
        <v>454</v>
      </c>
      <c r="B457" s="23" t="s">
        <v>311</v>
      </c>
      <c r="C457" s="23" t="s">
        <v>480</v>
      </c>
      <c r="D457" s="22" t="s">
        <v>3</v>
      </c>
      <c r="E457" s="24">
        <v>22370</v>
      </c>
      <c r="F457" s="24">
        <v>23260</v>
      </c>
      <c r="G457" s="25">
        <f t="shared" si="7"/>
        <v>1.0397854269110416</v>
      </c>
      <c r="H457" s="28"/>
      <c r="I457" s="18"/>
      <c r="J457" s="19"/>
      <c r="K457" s="20"/>
    </row>
    <row r="458" spans="1:11" ht="19.5" customHeight="1">
      <c r="A458" s="22">
        <v>455</v>
      </c>
      <c r="B458" s="23" t="s">
        <v>311</v>
      </c>
      <c r="C458" s="23" t="s">
        <v>481</v>
      </c>
      <c r="D458" s="22" t="s">
        <v>3</v>
      </c>
      <c r="E458" s="24">
        <v>30070</v>
      </c>
      <c r="F458" s="24">
        <v>31260</v>
      </c>
      <c r="G458" s="25">
        <f t="shared" si="7"/>
        <v>1.0395743265713335</v>
      </c>
      <c r="H458" s="28"/>
      <c r="I458" s="18"/>
      <c r="J458" s="19"/>
      <c r="K458" s="20"/>
    </row>
    <row r="459" spans="1:11" ht="19.5" customHeight="1">
      <c r="A459" s="22">
        <v>456</v>
      </c>
      <c r="B459" s="23" t="s">
        <v>311</v>
      </c>
      <c r="C459" s="23" t="s">
        <v>482</v>
      </c>
      <c r="D459" s="22" t="s">
        <v>3</v>
      </c>
      <c r="E459" s="24">
        <v>23500</v>
      </c>
      <c r="F459" s="24">
        <v>24440</v>
      </c>
      <c r="G459" s="25">
        <f t="shared" si="7"/>
        <v>1.04</v>
      </c>
      <c r="H459" s="28"/>
      <c r="I459" s="18"/>
      <c r="J459" s="19"/>
      <c r="K459" s="20"/>
    </row>
    <row r="460" spans="1:11" ht="19.5" customHeight="1">
      <c r="A460" s="22">
        <v>457</v>
      </c>
      <c r="B460" s="23" t="s">
        <v>311</v>
      </c>
      <c r="C460" s="23" t="s">
        <v>483</v>
      </c>
      <c r="D460" s="22" t="s">
        <v>3</v>
      </c>
      <c r="E460" s="24">
        <v>28990</v>
      </c>
      <c r="F460" s="24">
        <v>30140</v>
      </c>
      <c r="G460" s="25">
        <f t="shared" si="7"/>
        <v>1.0396688513280441</v>
      </c>
      <c r="H460" s="28"/>
      <c r="I460" s="18"/>
      <c r="J460" s="19"/>
      <c r="K460" s="20"/>
    </row>
    <row r="461" spans="1:11" ht="19.5" customHeight="1">
      <c r="A461" s="22">
        <v>458</v>
      </c>
      <c r="B461" s="23" t="s">
        <v>311</v>
      </c>
      <c r="C461" s="23" t="s">
        <v>484</v>
      </c>
      <c r="D461" s="22" t="s">
        <v>3</v>
      </c>
      <c r="E461" s="24">
        <v>38080</v>
      </c>
      <c r="F461" s="24">
        <v>39590</v>
      </c>
      <c r="G461" s="25">
        <f t="shared" si="7"/>
        <v>1.0396533613445378</v>
      </c>
      <c r="H461" s="28"/>
      <c r="I461" s="18"/>
      <c r="J461" s="19"/>
      <c r="K461" s="20"/>
    </row>
    <row r="462" spans="1:11" ht="19.5" customHeight="1">
      <c r="A462" s="22">
        <v>459</v>
      </c>
      <c r="B462" s="23" t="s">
        <v>311</v>
      </c>
      <c r="C462" s="23" t="s">
        <v>485</v>
      </c>
      <c r="D462" s="22" t="s">
        <v>3</v>
      </c>
      <c r="E462" s="24">
        <v>28990</v>
      </c>
      <c r="F462" s="24">
        <v>30140</v>
      </c>
      <c r="G462" s="25">
        <f t="shared" si="7"/>
        <v>1.0396688513280441</v>
      </c>
      <c r="H462" s="28"/>
      <c r="I462" s="18"/>
      <c r="J462" s="19"/>
      <c r="K462" s="20"/>
    </row>
    <row r="463" spans="1:11" ht="19.5" customHeight="1">
      <c r="A463" s="22">
        <v>460</v>
      </c>
      <c r="B463" s="23" t="s">
        <v>311</v>
      </c>
      <c r="C463" s="23" t="s">
        <v>486</v>
      </c>
      <c r="D463" s="22" t="s">
        <v>3</v>
      </c>
      <c r="E463" s="24">
        <v>35640</v>
      </c>
      <c r="F463" s="24">
        <v>37060</v>
      </c>
      <c r="G463" s="25">
        <f t="shared" si="7"/>
        <v>1.0398428731762066</v>
      </c>
      <c r="H463" s="28"/>
      <c r="I463" s="18"/>
      <c r="J463" s="19"/>
      <c r="K463" s="20"/>
    </row>
    <row r="464" spans="1:11" ht="19.5" customHeight="1">
      <c r="A464" s="22">
        <v>461</v>
      </c>
      <c r="B464" s="23" t="s">
        <v>311</v>
      </c>
      <c r="C464" s="23" t="s">
        <v>487</v>
      </c>
      <c r="D464" s="22" t="s">
        <v>3</v>
      </c>
      <c r="E464" s="24">
        <v>47150</v>
      </c>
      <c r="F464" s="24">
        <v>49020</v>
      </c>
      <c r="G464" s="25">
        <f t="shared" si="7"/>
        <v>1.03966065747614</v>
      </c>
      <c r="H464" s="28"/>
      <c r="I464" s="18"/>
      <c r="J464" s="19"/>
      <c r="K464" s="20"/>
    </row>
    <row r="465" spans="1:11" ht="19.5" customHeight="1">
      <c r="A465" s="22">
        <v>462</v>
      </c>
      <c r="B465" s="23" t="s">
        <v>311</v>
      </c>
      <c r="C465" s="23" t="s">
        <v>488</v>
      </c>
      <c r="D465" s="22" t="s">
        <v>3</v>
      </c>
      <c r="E465" s="24">
        <v>50870</v>
      </c>
      <c r="F465" s="24">
        <v>52890</v>
      </c>
      <c r="G465" s="25">
        <f t="shared" si="7"/>
        <v>1.0397090623157068</v>
      </c>
      <c r="H465" s="28"/>
      <c r="I465" s="18"/>
      <c r="J465" s="19"/>
      <c r="K465" s="20"/>
    </row>
    <row r="466" spans="1:11" ht="19.5" customHeight="1">
      <c r="A466" s="22">
        <v>463</v>
      </c>
      <c r="B466" s="23" t="s">
        <v>311</v>
      </c>
      <c r="C466" s="23" t="s">
        <v>489</v>
      </c>
      <c r="D466" s="22" t="s">
        <v>3</v>
      </c>
      <c r="E466" s="24">
        <v>77500</v>
      </c>
      <c r="F466" s="24">
        <v>80570</v>
      </c>
      <c r="G466" s="25">
        <f t="shared" si="7"/>
        <v>1.0396129032258064</v>
      </c>
      <c r="H466" s="28"/>
      <c r="I466" s="18"/>
      <c r="J466" s="19"/>
      <c r="K466" s="20"/>
    </row>
    <row r="467" spans="1:11" ht="19.5" customHeight="1">
      <c r="A467" s="22">
        <v>464</v>
      </c>
      <c r="B467" s="23" t="s">
        <v>240</v>
      </c>
      <c r="C467" s="23" t="s">
        <v>241</v>
      </c>
      <c r="D467" s="22" t="s">
        <v>3</v>
      </c>
      <c r="E467" s="24">
        <v>910</v>
      </c>
      <c r="F467" s="24">
        <v>1005</v>
      </c>
      <c r="G467" s="25">
        <f t="shared" si="7"/>
        <v>1.1043956043956045</v>
      </c>
      <c r="H467" s="28"/>
      <c r="I467" s="18"/>
      <c r="J467" s="19"/>
      <c r="K467" s="20"/>
    </row>
    <row r="468" spans="1:11" ht="19.5" customHeight="1">
      <c r="A468" s="22">
        <v>465</v>
      </c>
      <c r="B468" s="23" t="s">
        <v>240</v>
      </c>
      <c r="C468" s="23" t="s">
        <v>242</v>
      </c>
      <c r="D468" s="22" t="s">
        <v>3</v>
      </c>
      <c r="E468" s="24">
        <v>1160</v>
      </c>
      <c r="F468" s="24">
        <v>1300</v>
      </c>
      <c r="G468" s="25">
        <f t="shared" si="7"/>
        <v>1.1206896551724137</v>
      </c>
      <c r="H468" s="28"/>
      <c r="I468" s="18"/>
      <c r="J468" s="19"/>
      <c r="K468" s="20"/>
    </row>
    <row r="469" spans="1:11" ht="19.5" customHeight="1">
      <c r="A469" s="22">
        <v>466</v>
      </c>
      <c r="B469" s="23" t="s">
        <v>240</v>
      </c>
      <c r="C469" s="23" t="s">
        <v>243</v>
      </c>
      <c r="D469" s="22" t="s">
        <v>3</v>
      </c>
      <c r="E469" s="24">
        <v>1220</v>
      </c>
      <c r="F469" s="24">
        <v>1392</v>
      </c>
      <c r="G469" s="25">
        <f t="shared" si="7"/>
        <v>1.1409836065573771</v>
      </c>
      <c r="H469" s="28"/>
      <c r="I469" s="18"/>
      <c r="J469" s="19"/>
      <c r="K469" s="20"/>
    </row>
    <row r="470" spans="1:11" ht="19.5" customHeight="1">
      <c r="A470" s="22">
        <v>467</v>
      </c>
      <c r="B470" s="23" t="s">
        <v>240</v>
      </c>
      <c r="C470" s="23" t="s">
        <v>244</v>
      </c>
      <c r="D470" s="22" t="s">
        <v>3</v>
      </c>
      <c r="E470" s="24">
        <v>1470</v>
      </c>
      <c r="F470" s="24">
        <v>1760</v>
      </c>
      <c r="G470" s="25">
        <f t="shared" si="7"/>
        <v>1.1972789115646258</v>
      </c>
      <c r="H470" s="28"/>
      <c r="I470" s="18"/>
      <c r="J470" s="19"/>
      <c r="K470" s="20"/>
    </row>
    <row r="471" spans="1:11" ht="19.5" customHeight="1">
      <c r="A471" s="22">
        <v>468</v>
      </c>
      <c r="B471" s="23" t="s">
        <v>240</v>
      </c>
      <c r="C471" s="23" t="s">
        <v>245</v>
      </c>
      <c r="D471" s="22" t="s">
        <v>3</v>
      </c>
      <c r="E471" s="24">
        <v>1830</v>
      </c>
      <c r="F471" s="24">
        <v>2220</v>
      </c>
      <c r="G471" s="25">
        <f t="shared" si="7"/>
        <v>1.2131147540983607</v>
      </c>
      <c r="H471" s="28"/>
      <c r="I471" s="18"/>
      <c r="J471" s="19"/>
      <c r="K471" s="20"/>
    </row>
    <row r="472" spans="1:11" ht="19.5" customHeight="1">
      <c r="A472" s="22">
        <v>469</v>
      </c>
      <c r="B472" s="23" t="s">
        <v>240</v>
      </c>
      <c r="C472" s="23" t="s">
        <v>246</v>
      </c>
      <c r="D472" s="22" t="s">
        <v>3</v>
      </c>
      <c r="E472" s="24">
        <v>1740</v>
      </c>
      <c r="F472" s="24">
        <v>2106</v>
      </c>
      <c r="G472" s="25">
        <f t="shared" si="7"/>
        <v>1.210344827586207</v>
      </c>
      <c r="H472" s="28"/>
      <c r="I472" s="18"/>
      <c r="J472" s="19"/>
      <c r="K472" s="20"/>
    </row>
    <row r="473" spans="1:11" ht="19.5" customHeight="1">
      <c r="A473" s="22">
        <v>470</v>
      </c>
      <c r="B473" s="23" t="s">
        <v>240</v>
      </c>
      <c r="C473" s="23" t="s">
        <v>247</v>
      </c>
      <c r="D473" s="22" t="s">
        <v>3</v>
      </c>
      <c r="E473" s="24">
        <v>2220</v>
      </c>
      <c r="F473" s="24">
        <v>2700</v>
      </c>
      <c r="G473" s="25">
        <f t="shared" si="7"/>
        <v>1.2162162162162162</v>
      </c>
      <c r="H473" s="28"/>
      <c r="I473" s="18"/>
      <c r="J473" s="19"/>
      <c r="K473" s="20"/>
    </row>
    <row r="474" spans="1:11" ht="19.5" customHeight="1">
      <c r="A474" s="22">
        <v>471</v>
      </c>
      <c r="B474" s="23" t="s">
        <v>240</v>
      </c>
      <c r="C474" s="23" t="s">
        <v>1531</v>
      </c>
      <c r="D474" s="22" t="s">
        <v>3</v>
      </c>
      <c r="E474" s="24">
        <v>3100</v>
      </c>
      <c r="F474" s="24">
        <v>3770</v>
      </c>
      <c r="G474" s="25">
        <f t="shared" si="7"/>
        <v>1.2161290322580645</v>
      </c>
      <c r="H474" s="28"/>
      <c r="I474" s="18"/>
      <c r="J474" s="19"/>
      <c r="K474" s="20"/>
    </row>
    <row r="475" spans="1:11" ht="19.5" customHeight="1">
      <c r="A475" s="22">
        <v>472</v>
      </c>
      <c r="B475" s="23" t="s">
        <v>240</v>
      </c>
      <c r="C475" s="23" t="s">
        <v>1532</v>
      </c>
      <c r="D475" s="22" t="s">
        <v>3</v>
      </c>
      <c r="E475" s="24">
        <v>2310</v>
      </c>
      <c r="F475" s="24">
        <v>2810</v>
      </c>
      <c r="G475" s="25">
        <f t="shared" si="7"/>
        <v>1.2164502164502164</v>
      </c>
      <c r="H475" s="28"/>
      <c r="I475" s="18"/>
      <c r="J475" s="19"/>
      <c r="K475" s="20"/>
    </row>
    <row r="476" spans="1:11" ht="19.5" customHeight="1">
      <c r="A476" s="22">
        <v>473</v>
      </c>
      <c r="B476" s="23" t="s">
        <v>240</v>
      </c>
      <c r="C476" s="23" t="s">
        <v>1533</v>
      </c>
      <c r="D476" s="22" t="s">
        <v>3</v>
      </c>
      <c r="E476" s="24">
        <v>2970</v>
      </c>
      <c r="F476" s="24">
        <v>3610</v>
      </c>
      <c r="G476" s="25">
        <f t="shared" si="7"/>
        <v>1.2154882154882154</v>
      </c>
      <c r="H476" s="28"/>
      <c r="I476" s="18"/>
      <c r="J476" s="19"/>
      <c r="K476" s="20"/>
    </row>
    <row r="477" spans="1:11" ht="19.5" customHeight="1">
      <c r="A477" s="22">
        <v>474</v>
      </c>
      <c r="B477" s="23" t="s">
        <v>240</v>
      </c>
      <c r="C477" s="23" t="s">
        <v>1534</v>
      </c>
      <c r="D477" s="22" t="s">
        <v>3</v>
      </c>
      <c r="E477" s="24">
        <v>4100</v>
      </c>
      <c r="F477" s="24">
        <v>4990</v>
      </c>
      <c r="G477" s="25">
        <f t="shared" si="7"/>
        <v>1.2170731707317073</v>
      </c>
      <c r="H477" s="28"/>
      <c r="I477" s="18"/>
      <c r="J477" s="19"/>
      <c r="K477" s="20"/>
    </row>
    <row r="478" spans="1:11" ht="19.5" customHeight="1">
      <c r="A478" s="22">
        <v>475</v>
      </c>
      <c r="B478" s="23" t="s">
        <v>240</v>
      </c>
      <c r="C478" s="23" t="s">
        <v>1535</v>
      </c>
      <c r="D478" s="22" t="s">
        <v>3</v>
      </c>
      <c r="E478" s="24">
        <v>5870</v>
      </c>
      <c r="F478" s="24">
        <v>7140</v>
      </c>
      <c r="G478" s="25">
        <f t="shared" si="7"/>
        <v>1.2163543441226576</v>
      </c>
      <c r="H478" s="28"/>
      <c r="I478" s="18"/>
      <c r="J478" s="19"/>
      <c r="K478" s="20"/>
    </row>
    <row r="479" spans="1:11" ht="19.5" customHeight="1">
      <c r="A479" s="22">
        <v>476</v>
      </c>
      <c r="B479" s="23" t="s">
        <v>240</v>
      </c>
      <c r="C479" s="23" t="s">
        <v>248</v>
      </c>
      <c r="D479" s="22" t="s">
        <v>3</v>
      </c>
      <c r="E479" s="24">
        <v>2860</v>
      </c>
      <c r="F479" s="24">
        <v>3480</v>
      </c>
      <c r="G479" s="25">
        <f t="shared" si="7"/>
        <v>1.2167832167832169</v>
      </c>
      <c r="H479" s="28"/>
      <c r="I479" s="18"/>
      <c r="J479" s="19"/>
      <c r="K479" s="20"/>
    </row>
    <row r="480" spans="1:11" ht="19.5" customHeight="1">
      <c r="A480" s="22">
        <v>477</v>
      </c>
      <c r="B480" s="23" t="s">
        <v>240</v>
      </c>
      <c r="C480" s="23" t="s">
        <v>249</v>
      </c>
      <c r="D480" s="22" t="s">
        <v>3</v>
      </c>
      <c r="E480" s="24">
        <v>3780</v>
      </c>
      <c r="F480" s="24">
        <v>4600</v>
      </c>
      <c r="G480" s="25">
        <f t="shared" si="7"/>
        <v>1.216931216931217</v>
      </c>
      <c r="H480" s="28"/>
      <c r="I480" s="18"/>
      <c r="J480" s="19"/>
      <c r="K480" s="20"/>
    </row>
    <row r="481" spans="1:11" ht="19.5" customHeight="1">
      <c r="A481" s="22">
        <v>478</v>
      </c>
      <c r="B481" s="23" t="s">
        <v>240</v>
      </c>
      <c r="C481" s="23" t="s">
        <v>250</v>
      </c>
      <c r="D481" s="22" t="s">
        <v>3</v>
      </c>
      <c r="E481" s="24">
        <v>5260</v>
      </c>
      <c r="F481" s="24">
        <v>6400</v>
      </c>
      <c r="G481" s="25">
        <f t="shared" si="7"/>
        <v>1.2167300380228137</v>
      </c>
      <c r="H481" s="28"/>
      <c r="I481" s="18"/>
      <c r="J481" s="19"/>
      <c r="K481" s="20"/>
    </row>
    <row r="482" spans="1:11" ht="19.5" customHeight="1">
      <c r="A482" s="22">
        <v>479</v>
      </c>
      <c r="B482" s="23" t="s">
        <v>240</v>
      </c>
      <c r="C482" s="23" t="s">
        <v>1536</v>
      </c>
      <c r="D482" s="22" t="s">
        <v>3</v>
      </c>
      <c r="E482" s="24">
        <v>7410</v>
      </c>
      <c r="F482" s="24">
        <v>9020</v>
      </c>
      <c r="G482" s="25">
        <f t="shared" si="7"/>
        <v>1.2172739541160593</v>
      </c>
      <c r="H482" s="28"/>
      <c r="I482" s="18"/>
      <c r="J482" s="19"/>
      <c r="K482" s="20"/>
    </row>
    <row r="483" spans="1:11" ht="19.5" customHeight="1">
      <c r="A483" s="22">
        <v>480</v>
      </c>
      <c r="B483" s="23" t="s">
        <v>240</v>
      </c>
      <c r="C483" s="23" t="s">
        <v>1537</v>
      </c>
      <c r="D483" s="22" t="s">
        <v>3</v>
      </c>
      <c r="E483" s="24">
        <v>9560</v>
      </c>
      <c r="F483" s="24">
        <v>11650</v>
      </c>
      <c r="G483" s="25">
        <f t="shared" si="7"/>
        <v>1.2186192468619246</v>
      </c>
      <c r="H483" s="28"/>
      <c r="I483" s="18"/>
      <c r="J483" s="19"/>
      <c r="K483" s="20"/>
    </row>
    <row r="484" spans="1:11" ht="19.5" customHeight="1">
      <c r="A484" s="22">
        <v>481</v>
      </c>
      <c r="B484" s="23" t="s">
        <v>240</v>
      </c>
      <c r="C484" s="23" t="s">
        <v>251</v>
      </c>
      <c r="D484" s="22" t="s">
        <v>3</v>
      </c>
      <c r="E484" s="24">
        <v>3460</v>
      </c>
      <c r="F484" s="24">
        <v>4210</v>
      </c>
      <c r="G484" s="25">
        <f t="shared" si="7"/>
        <v>1.2167630057803469</v>
      </c>
      <c r="H484" s="28"/>
      <c r="I484" s="18"/>
      <c r="J484" s="19"/>
      <c r="K484" s="20"/>
    </row>
    <row r="485" spans="1:11" ht="19.5" customHeight="1">
      <c r="A485" s="22">
        <v>482</v>
      </c>
      <c r="B485" s="23" t="s">
        <v>240</v>
      </c>
      <c r="C485" s="23" t="s">
        <v>252</v>
      </c>
      <c r="D485" s="22" t="s">
        <v>3</v>
      </c>
      <c r="E485" s="24">
        <v>4550</v>
      </c>
      <c r="F485" s="24">
        <v>5530</v>
      </c>
      <c r="G485" s="25">
        <f t="shared" si="7"/>
        <v>1.2153846153846153</v>
      </c>
      <c r="H485" s="28"/>
      <c r="I485" s="18"/>
      <c r="J485" s="19"/>
      <c r="K485" s="20"/>
    </row>
    <row r="486" spans="1:11" ht="19.5" customHeight="1">
      <c r="A486" s="22">
        <v>483</v>
      </c>
      <c r="B486" s="23" t="s">
        <v>240</v>
      </c>
      <c r="C486" s="23" t="s">
        <v>253</v>
      </c>
      <c r="D486" s="22" t="s">
        <v>3</v>
      </c>
      <c r="E486" s="24">
        <v>6430</v>
      </c>
      <c r="F486" s="24">
        <v>7830</v>
      </c>
      <c r="G486" s="25">
        <f t="shared" si="7"/>
        <v>1.2177293934681181</v>
      </c>
      <c r="H486" s="28"/>
      <c r="I486" s="18"/>
      <c r="J486" s="19"/>
      <c r="K486" s="20"/>
    </row>
    <row r="487" spans="1:11" ht="19.5" customHeight="1">
      <c r="A487" s="22">
        <v>484</v>
      </c>
      <c r="B487" s="23" t="s">
        <v>240</v>
      </c>
      <c r="C487" s="23" t="s">
        <v>1538</v>
      </c>
      <c r="D487" s="22" t="s">
        <v>3</v>
      </c>
      <c r="E487" s="24">
        <v>9140</v>
      </c>
      <c r="F487" s="24">
        <v>11140</v>
      </c>
      <c r="G487" s="25">
        <f t="shared" si="7"/>
        <v>1.2188183807439825</v>
      </c>
      <c r="H487" s="28"/>
      <c r="I487" s="18"/>
      <c r="J487" s="19"/>
      <c r="K487" s="20"/>
    </row>
    <row r="488" spans="1:11" ht="19.5" customHeight="1">
      <c r="A488" s="22">
        <v>485</v>
      </c>
      <c r="B488" s="23" t="s">
        <v>240</v>
      </c>
      <c r="C488" s="23" t="s">
        <v>1539</v>
      </c>
      <c r="D488" s="22" t="s">
        <v>3</v>
      </c>
      <c r="E488" s="24">
        <v>11930</v>
      </c>
      <c r="F488" s="24">
        <v>14530</v>
      </c>
      <c r="G488" s="25">
        <f t="shared" si="7"/>
        <v>1.217937971500419</v>
      </c>
      <c r="H488" s="28"/>
      <c r="I488" s="18"/>
      <c r="J488" s="19"/>
      <c r="K488" s="20"/>
    </row>
    <row r="489" spans="1:11" ht="19.5" customHeight="1">
      <c r="A489" s="22">
        <v>486</v>
      </c>
      <c r="B489" s="23" t="s">
        <v>240</v>
      </c>
      <c r="C489" s="23" t="s">
        <v>254</v>
      </c>
      <c r="D489" s="22" t="s">
        <v>3</v>
      </c>
      <c r="E489" s="24">
        <v>4470</v>
      </c>
      <c r="F489" s="24">
        <v>5440</v>
      </c>
      <c r="G489" s="25">
        <f t="shared" si="7"/>
        <v>1.2170022371364653</v>
      </c>
      <c r="H489" s="28"/>
      <c r="I489" s="18"/>
      <c r="J489" s="19"/>
      <c r="K489" s="20"/>
    </row>
    <row r="490" spans="1:11" ht="19.5" customHeight="1">
      <c r="A490" s="22">
        <v>487</v>
      </c>
      <c r="B490" s="23" t="s">
        <v>240</v>
      </c>
      <c r="C490" s="23" t="s">
        <v>255</v>
      </c>
      <c r="D490" s="22" t="s">
        <v>3</v>
      </c>
      <c r="E490" s="24">
        <v>5720</v>
      </c>
      <c r="F490" s="24">
        <v>6970</v>
      </c>
      <c r="G490" s="25">
        <f t="shared" si="7"/>
        <v>1.2185314685314685</v>
      </c>
      <c r="H490" s="28"/>
      <c r="I490" s="18"/>
      <c r="J490" s="19"/>
      <c r="K490" s="20"/>
    </row>
    <row r="491" spans="1:11" ht="19.5" customHeight="1">
      <c r="A491" s="22">
        <v>488</v>
      </c>
      <c r="B491" s="23" t="s">
        <v>240</v>
      </c>
      <c r="C491" s="23" t="s">
        <v>256</v>
      </c>
      <c r="D491" s="22" t="s">
        <v>3</v>
      </c>
      <c r="E491" s="24">
        <v>8160</v>
      </c>
      <c r="F491" s="24">
        <v>9930</v>
      </c>
      <c r="G491" s="25">
        <f t="shared" si="7"/>
        <v>1.2169117647058822</v>
      </c>
      <c r="H491" s="28"/>
      <c r="I491" s="18"/>
      <c r="J491" s="19"/>
      <c r="K491" s="20"/>
    </row>
    <row r="492" spans="1:11" ht="19.5" customHeight="1">
      <c r="A492" s="22">
        <v>489</v>
      </c>
      <c r="B492" s="23" t="s">
        <v>240</v>
      </c>
      <c r="C492" s="23" t="s">
        <v>257</v>
      </c>
      <c r="D492" s="22" t="s">
        <v>3</v>
      </c>
      <c r="E492" s="24">
        <v>11420</v>
      </c>
      <c r="F492" s="24">
        <v>13910</v>
      </c>
      <c r="G492" s="25">
        <f t="shared" si="7"/>
        <v>1.2180385288966724</v>
      </c>
      <c r="H492" s="28"/>
      <c r="I492" s="18"/>
      <c r="J492" s="19"/>
      <c r="K492" s="20"/>
    </row>
    <row r="493" spans="1:11" ht="19.5" customHeight="1">
      <c r="A493" s="22">
        <v>490</v>
      </c>
      <c r="B493" s="23" t="s">
        <v>240</v>
      </c>
      <c r="C493" s="23" t="s">
        <v>1540</v>
      </c>
      <c r="D493" s="22" t="s">
        <v>3</v>
      </c>
      <c r="E493" s="24">
        <v>15100</v>
      </c>
      <c r="F493" s="24">
        <v>18390</v>
      </c>
      <c r="G493" s="25">
        <f t="shared" si="7"/>
        <v>1.2178807947019867</v>
      </c>
      <c r="H493" s="28"/>
      <c r="I493" s="18"/>
      <c r="J493" s="19"/>
      <c r="K493" s="20"/>
    </row>
    <row r="494" spans="1:11" ht="19.5" customHeight="1">
      <c r="A494" s="22">
        <v>491</v>
      </c>
      <c r="B494" s="23" t="s">
        <v>240</v>
      </c>
      <c r="C494" s="23" t="s">
        <v>258</v>
      </c>
      <c r="D494" s="22" t="s">
        <v>3</v>
      </c>
      <c r="E494" s="24">
        <v>7740</v>
      </c>
      <c r="F494" s="24">
        <v>9420</v>
      </c>
      <c r="G494" s="25">
        <f t="shared" si="7"/>
        <v>1.2170542635658914</v>
      </c>
      <c r="H494" s="28"/>
      <c r="I494" s="18"/>
      <c r="J494" s="19"/>
      <c r="K494" s="20"/>
    </row>
    <row r="495" spans="1:11" ht="19.5" customHeight="1">
      <c r="A495" s="22">
        <v>492</v>
      </c>
      <c r="B495" s="23" t="s">
        <v>240</v>
      </c>
      <c r="C495" s="23" t="s">
        <v>259</v>
      </c>
      <c r="D495" s="22" t="s">
        <v>3</v>
      </c>
      <c r="E495" s="24">
        <v>11590</v>
      </c>
      <c r="F495" s="24">
        <v>13670</v>
      </c>
      <c r="G495" s="25">
        <f t="shared" si="7"/>
        <v>1.1794650560828299</v>
      </c>
      <c r="H495" s="28"/>
      <c r="I495" s="18"/>
      <c r="J495" s="19"/>
      <c r="K495" s="20"/>
    </row>
    <row r="496" spans="1:11" ht="19.5" customHeight="1">
      <c r="A496" s="22">
        <v>493</v>
      </c>
      <c r="B496" s="23" t="s">
        <v>240</v>
      </c>
      <c r="C496" s="23" t="s">
        <v>260</v>
      </c>
      <c r="D496" s="22" t="s">
        <v>3</v>
      </c>
      <c r="E496" s="24">
        <v>15610</v>
      </c>
      <c r="F496" s="24">
        <v>19020</v>
      </c>
      <c r="G496" s="25">
        <f t="shared" si="7"/>
        <v>1.2184497117232542</v>
      </c>
      <c r="H496" s="28"/>
      <c r="I496" s="18"/>
      <c r="J496" s="19"/>
      <c r="K496" s="20"/>
    </row>
    <row r="497" spans="1:11" ht="19.5" customHeight="1">
      <c r="A497" s="22">
        <v>494</v>
      </c>
      <c r="B497" s="23" t="s">
        <v>240</v>
      </c>
      <c r="C497" s="23" t="s">
        <v>261</v>
      </c>
      <c r="D497" s="22" t="s">
        <v>3</v>
      </c>
      <c r="E497" s="24">
        <v>20820</v>
      </c>
      <c r="F497" s="24">
        <v>25360</v>
      </c>
      <c r="G497" s="25">
        <f t="shared" si="7"/>
        <v>1.2180595581171949</v>
      </c>
      <c r="H497" s="28"/>
      <c r="I497" s="18"/>
      <c r="J497" s="19"/>
      <c r="K497" s="20"/>
    </row>
    <row r="498" spans="1:11" ht="19.5" customHeight="1">
      <c r="A498" s="22">
        <v>495</v>
      </c>
      <c r="B498" s="23" t="s">
        <v>240</v>
      </c>
      <c r="C498" s="23" t="s">
        <v>262</v>
      </c>
      <c r="D498" s="22" t="s">
        <v>3</v>
      </c>
      <c r="E498" s="24">
        <v>33760</v>
      </c>
      <c r="F498" s="24">
        <v>41130</v>
      </c>
      <c r="G498" s="25">
        <f t="shared" si="7"/>
        <v>1.2183056872037914</v>
      </c>
      <c r="H498" s="28"/>
      <c r="I498" s="18"/>
      <c r="J498" s="19"/>
      <c r="K498" s="20"/>
    </row>
    <row r="499" spans="1:11" ht="19.5" customHeight="1">
      <c r="A499" s="22">
        <v>496</v>
      </c>
      <c r="B499" s="23" t="s">
        <v>240</v>
      </c>
      <c r="C499" s="23" t="s">
        <v>263</v>
      </c>
      <c r="D499" s="22" t="s">
        <v>3</v>
      </c>
      <c r="E499" s="24">
        <v>14290</v>
      </c>
      <c r="F499" s="24">
        <v>17410</v>
      </c>
      <c r="G499" s="25">
        <f t="shared" si="7"/>
        <v>1.2183344996501049</v>
      </c>
      <c r="H499" s="28"/>
      <c r="I499" s="18"/>
      <c r="J499" s="19"/>
      <c r="K499" s="20"/>
    </row>
    <row r="500" spans="1:11" ht="19.5" customHeight="1">
      <c r="A500" s="22">
        <v>497</v>
      </c>
      <c r="B500" s="23" t="s">
        <v>240</v>
      </c>
      <c r="C500" s="23" t="s">
        <v>264</v>
      </c>
      <c r="D500" s="22" t="s">
        <v>3</v>
      </c>
      <c r="E500" s="24">
        <v>20460</v>
      </c>
      <c r="F500" s="24">
        <v>24920</v>
      </c>
      <c r="G500" s="25">
        <f t="shared" si="7"/>
        <v>1.2179863147605083</v>
      </c>
      <c r="H500" s="28"/>
      <c r="I500" s="18"/>
      <c r="J500" s="19"/>
      <c r="K500" s="20"/>
    </row>
    <row r="501" spans="1:11" ht="19.5" customHeight="1">
      <c r="A501" s="22">
        <v>498</v>
      </c>
      <c r="B501" s="23" t="s">
        <v>240</v>
      </c>
      <c r="C501" s="23" t="s">
        <v>265</v>
      </c>
      <c r="D501" s="22" t="s">
        <v>3</v>
      </c>
      <c r="E501" s="24">
        <v>27440</v>
      </c>
      <c r="F501" s="24">
        <v>33430</v>
      </c>
      <c r="G501" s="25">
        <f t="shared" si="7"/>
        <v>1.2182944606413995</v>
      </c>
      <c r="H501" s="28"/>
      <c r="I501" s="18"/>
      <c r="J501" s="19"/>
      <c r="K501" s="20"/>
    </row>
    <row r="502" spans="1:11" ht="19.5" customHeight="1">
      <c r="A502" s="22">
        <v>499</v>
      </c>
      <c r="B502" s="23" t="s">
        <v>240</v>
      </c>
      <c r="C502" s="23" t="s">
        <v>266</v>
      </c>
      <c r="D502" s="22" t="s">
        <v>3</v>
      </c>
      <c r="E502" s="24">
        <v>43600</v>
      </c>
      <c r="F502" s="24">
        <v>52553</v>
      </c>
      <c r="G502" s="25">
        <f t="shared" si="7"/>
        <v>1.2053440366972477</v>
      </c>
      <c r="H502" s="28"/>
      <c r="I502" s="18"/>
      <c r="J502" s="19"/>
      <c r="K502" s="20"/>
    </row>
    <row r="503" spans="1:11" ht="19.5" customHeight="1">
      <c r="A503" s="22">
        <v>500</v>
      </c>
      <c r="B503" s="23" t="s">
        <v>240</v>
      </c>
      <c r="C503" s="23" t="s">
        <v>267</v>
      </c>
      <c r="D503" s="22" t="s">
        <v>3</v>
      </c>
      <c r="E503" s="24">
        <v>25000</v>
      </c>
      <c r="F503" s="24">
        <v>30460</v>
      </c>
      <c r="G503" s="25">
        <f t="shared" si="7"/>
        <v>1.2183999999999999</v>
      </c>
      <c r="H503" s="28"/>
      <c r="I503" s="18"/>
      <c r="J503" s="19"/>
      <c r="K503" s="20"/>
    </row>
    <row r="504" spans="1:11" ht="19.5" customHeight="1">
      <c r="A504" s="22">
        <v>501</v>
      </c>
      <c r="B504" s="23" t="s">
        <v>240</v>
      </c>
      <c r="C504" s="23" t="s">
        <v>268</v>
      </c>
      <c r="D504" s="22" t="s">
        <v>3</v>
      </c>
      <c r="E504" s="24">
        <v>33640</v>
      </c>
      <c r="F504" s="24">
        <v>40990</v>
      </c>
      <c r="G504" s="25">
        <f t="shared" si="7"/>
        <v>1.2184898929845422</v>
      </c>
      <c r="H504" s="28"/>
      <c r="I504" s="18"/>
      <c r="J504" s="19"/>
      <c r="K504" s="20"/>
    </row>
    <row r="505" spans="1:11" ht="19.5" customHeight="1">
      <c r="A505" s="22">
        <v>502</v>
      </c>
      <c r="B505" s="23" t="s">
        <v>240</v>
      </c>
      <c r="C505" s="23" t="s">
        <v>269</v>
      </c>
      <c r="D505" s="22" t="s">
        <v>3</v>
      </c>
      <c r="E505" s="24">
        <v>53420</v>
      </c>
      <c r="F505" s="24">
        <v>64356</v>
      </c>
      <c r="G505" s="25">
        <f t="shared" si="7"/>
        <v>1.204717334331711</v>
      </c>
      <c r="H505" s="28"/>
      <c r="I505" s="18"/>
      <c r="J505" s="19"/>
      <c r="K505" s="20"/>
    </row>
    <row r="506" spans="1:11" ht="19.5" customHeight="1">
      <c r="A506" s="22">
        <v>503</v>
      </c>
      <c r="B506" s="23" t="s">
        <v>240</v>
      </c>
      <c r="C506" s="23" t="s">
        <v>270</v>
      </c>
      <c r="D506" s="22" t="s">
        <v>3</v>
      </c>
      <c r="E506" s="24">
        <v>51890</v>
      </c>
      <c r="F506" s="24">
        <v>60422</v>
      </c>
      <c r="G506" s="25">
        <f t="shared" si="7"/>
        <v>1.1644247446521487</v>
      </c>
      <c r="H506" s="28"/>
      <c r="I506" s="18"/>
      <c r="J506" s="19"/>
      <c r="K506" s="20"/>
    </row>
    <row r="507" spans="1:11" ht="19.5" customHeight="1">
      <c r="A507" s="22">
        <v>504</v>
      </c>
      <c r="B507" s="23" t="s">
        <v>240</v>
      </c>
      <c r="C507" s="23" t="s">
        <v>271</v>
      </c>
      <c r="D507" s="22" t="s">
        <v>3</v>
      </c>
      <c r="E507" s="24">
        <v>77140</v>
      </c>
      <c r="F507" s="24">
        <v>89390</v>
      </c>
      <c r="G507" s="25">
        <f t="shared" si="7"/>
        <v>1.1588021778584392</v>
      </c>
      <c r="H507" s="28"/>
      <c r="I507" s="18"/>
      <c r="J507" s="19"/>
      <c r="K507" s="20"/>
    </row>
    <row r="508" spans="1:11" ht="19.5" customHeight="1">
      <c r="A508" s="22">
        <v>505</v>
      </c>
      <c r="B508" s="23" t="s">
        <v>240</v>
      </c>
      <c r="C508" s="23" t="s">
        <v>272</v>
      </c>
      <c r="D508" s="22" t="s">
        <v>3</v>
      </c>
      <c r="E508" s="24">
        <v>73480</v>
      </c>
      <c r="F508" s="24">
        <v>81724</v>
      </c>
      <c r="G508" s="25">
        <f t="shared" si="7"/>
        <v>1.1121937942297224</v>
      </c>
      <c r="H508" s="28"/>
      <c r="I508" s="18"/>
      <c r="J508" s="19"/>
      <c r="K508" s="20"/>
    </row>
    <row r="509" spans="1:11" ht="19.5" customHeight="1">
      <c r="A509" s="22">
        <v>506</v>
      </c>
      <c r="B509" s="23" t="s">
        <v>240</v>
      </c>
      <c r="C509" s="23" t="s">
        <v>273</v>
      </c>
      <c r="D509" s="22" t="s">
        <v>3</v>
      </c>
      <c r="E509" s="24">
        <v>109860</v>
      </c>
      <c r="F509" s="24">
        <v>121726</v>
      </c>
      <c r="G509" s="25">
        <f t="shared" si="7"/>
        <v>1.1080101947933734</v>
      </c>
      <c r="H509" s="28"/>
      <c r="I509" s="18"/>
      <c r="J509" s="19"/>
      <c r="K509" s="20"/>
    </row>
    <row r="510" spans="1:11" ht="19.5" customHeight="1">
      <c r="A510" s="22">
        <v>507</v>
      </c>
      <c r="B510" s="23" t="s">
        <v>240</v>
      </c>
      <c r="C510" s="23" t="s">
        <v>274</v>
      </c>
      <c r="D510" s="22" t="s">
        <v>3</v>
      </c>
      <c r="E510" s="24">
        <v>142390</v>
      </c>
      <c r="F510" s="24">
        <v>158000</v>
      </c>
      <c r="G510" s="25">
        <f t="shared" si="7"/>
        <v>1.1096284851464289</v>
      </c>
      <c r="H510" s="28"/>
      <c r="I510" s="18"/>
      <c r="J510" s="19"/>
      <c r="K510" s="20"/>
    </row>
    <row r="511" spans="1:11" ht="19.5" customHeight="1">
      <c r="A511" s="22">
        <v>508</v>
      </c>
      <c r="B511" s="23" t="s">
        <v>240</v>
      </c>
      <c r="C511" s="23" t="s">
        <v>275</v>
      </c>
      <c r="D511" s="22" t="s">
        <v>3</v>
      </c>
      <c r="E511" s="24">
        <v>1470</v>
      </c>
      <c r="F511" s="24">
        <v>1760</v>
      </c>
      <c r="G511" s="25">
        <f t="shared" si="7"/>
        <v>1.1972789115646258</v>
      </c>
      <c r="H511" s="28"/>
      <c r="I511" s="18"/>
      <c r="J511" s="19"/>
      <c r="K511" s="20"/>
    </row>
    <row r="512" spans="1:11" ht="19.5" customHeight="1">
      <c r="A512" s="22">
        <v>509</v>
      </c>
      <c r="B512" s="23" t="s">
        <v>240</v>
      </c>
      <c r="C512" s="23" t="s">
        <v>276</v>
      </c>
      <c r="D512" s="22" t="s">
        <v>3</v>
      </c>
      <c r="E512" s="24">
        <v>1830</v>
      </c>
      <c r="F512" s="24">
        <v>2220</v>
      </c>
      <c r="G512" s="25">
        <f t="shared" si="7"/>
        <v>1.2131147540983607</v>
      </c>
      <c r="H512" s="28"/>
      <c r="I512" s="18"/>
      <c r="J512" s="19"/>
      <c r="K512" s="20"/>
    </row>
    <row r="513" spans="1:11" ht="19.5" customHeight="1">
      <c r="A513" s="22">
        <v>510</v>
      </c>
      <c r="B513" s="23" t="s">
        <v>240</v>
      </c>
      <c r="C513" s="23" t="s">
        <v>277</v>
      </c>
      <c r="D513" s="22" t="s">
        <v>3</v>
      </c>
      <c r="E513" s="24">
        <v>1740</v>
      </c>
      <c r="F513" s="24">
        <v>2106</v>
      </c>
      <c r="G513" s="25">
        <f t="shared" si="7"/>
        <v>1.210344827586207</v>
      </c>
      <c r="H513" s="28"/>
      <c r="I513" s="18"/>
      <c r="J513" s="19"/>
      <c r="K513" s="20"/>
    </row>
    <row r="514" spans="1:11" ht="19.5" customHeight="1">
      <c r="A514" s="22">
        <v>511</v>
      </c>
      <c r="B514" s="23" t="s">
        <v>240</v>
      </c>
      <c r="C514" s="23" t="s">
        <v>278</v>
      </c>
      <c r="D514" s="22" t="s">
        <v>3</v>
      </c>
      <c r="E514" s="24">
        <v>2220</v>
      </c>
      <c r="F514" s="24">
        <v>2700</v>
      </c>
      <c r="G514" s="25">
        <f t="shared" si="7"/>
        <v>1.2162162162162162</v>
      </c>
      <c r="H514" s="28"/>
      <c r="I514" s="18"/>
      <c r="J514" s="19"/>
      <c r="K514" s="20"/>
    </row>
    <row r="515" spans="1:11" ht="19.5" customHeight="1">
      <c r="A515" s="22">
        <v>512</v>
      </c>
      <c r="B515" s="23" t="s">
        <v>240</v>
      </c>
      <c r="C515" s="23" t="s">
        <v>1541</v>
      </c>
      <c r="D515" s="22" t="s">
        <v>3</v>
      </c>
      <c r="E515" s="24">
        <v>3100</v>
      </c>
      <c r="F515" s="24">
        <v>3770</v>
      </c>
      <c r="G515" s="25">
        <f t="shared" si="7"/>
        <v>1.2161290322580645</v>
      </c>
      <c r="H515" s="28"/>
      <c r="I515" s="18"/>
      <c r="J515" s="19"/>
      <c r="K515" s="20"/>
    </row>
    <row r="516" spans="1:11" ht="19.5" customHeight="1">
      <c r="A516" s="22">
        <v>513</v>
      </c>
      <c r="B516" s="23" t="s">
        <v>240</v>
      </c>
      <c r="C516" s="23" t="s">
        <v>279</v>
      </c>
      <c r="D516" s="22" t="s">
        <v>3</v>
      </c>
      <c r="E516" s="24">
        <v>2310</v>
      </c>
      <c r="F516" s="24">
        <v>2810</v>
      </c>
      <c r="G516" s="25">
        <f t="shared" si="7"/>
        <v>1.2164502164502164</v>
      </c>
      <c r="H516" s="28"/>
      <c r="I516" s="18"/>
      <c r="J516" s="19"/>
      <c r="K516" s="20"/>
    </row>
    <row r="517" spans="1:11" ht="19.5" customHeight="1">
      <c r="A517" s="22">
        <v>514</v>
      </c>
      <c r="B517" s="23" t="s">
        <v>240</v>
      </c>
      <c r="C517" s="23" t="s">
        <v>280</v>
      </c>
      <c r="D517" s="22" t="s">
        <v>3</v>
      </c>
      <c r="E517" s="24">
        <v>2970</v>
      </c>
      <c r="F517" s="24">
        <v>3610</v>
      </c>
      <c r="G517" s="25">
        <f t="shared" ref="G517:G580" si="8">F517/E517</f>
        <v>1.2154882154882154</v>
      </c>
      <c r="H517" s="28"/>
      <c r="I517" s="18"/>
      <c r="J517" s="19"/>
      <c r="K517" s="20"/>
    </row>
    <row r="518" spans="1:11" ht="19.5" customHeight="1">
      <c r="A518" s="22">
        <v>515</v>
      </c>
      <c r="B518" s="23" t="s">
        <v>240</v>
      </c>
      <c r="C518" s="23" t="s">
        <v>281</v>
      </c>
      <c r="D518" s="22" t="s">
        <v>3</v>
      </c>
      <c r="E518" s="24">
        <v>4100</v>
      </c>
      <c r="F518" s="24">
        <v>4990</v>
      </c>
      <c r="G518" s="25">
        <f t="shared" si="8"/>
        <v>1.2170731707317073</v>
      </c>
      <c r="H518" s="28"/>
      <c r="I518" s="18"/>
      <c r="J518" s="19"/>
      <c r="K518" s="20"/>
    </row>
    <row r="519" spans="1:11" ht="19.5" customHeight="1">
      <c r="A519" s="22">
        <v>516</v>
      </c>
      <c r="B519" s="23" t="s">
        <v>240</v>
      </c>
      <c r="C519" s="23" t="s">
        <v>282</v>
      </c>
      <c r="D519" s="22" t="s">
        <v>3</v>
      </c>
      <c r="E519" s="24">
        <v>5870</v>
      </c>
      <c r="F519" s="24">
        <v>7140</v>
      </c>
      <c r="G519" s="25">
        <f t="shared" si="8"/>
        <v>1.2163543441226576</v>
      </c>
      <c r="H519" s="28"/>
      <c r="I519" s="18"/>
      <c r="J519" s="19"/>
      <c r="K519" s="20"/>
    </row>
    <row r="520" spans="1:11" ht="19.5" customHeight="1">
      <c r="A520" s="22">
        <v>517</v>
      </c>
      <c r="B520" s="23" t="s">
        <v>240</v>
      </c>
      <c r="C520" s="23" t="s">
        <v>283</v>
      </c>
      <c r="D520" s="22" t="s">
        <v>3</v>
      </c>
      <c r="E520" s="24">
        <v>3780</v>
      </c>
      <c r="F520" s="24">
        <v>4600</v>
      </c>
      <c r="G520" s="25">
        <f t="shared" si="8"/>
        <v>1.216931216931217</v>
      </c>
      <c r="H520" s="28"/>
      <c r="I520" s="18"/>
      <c r="J520" s="19"/>
      <c r="K520" s="20"/>
    </row>
    <row r="521" spans="1:11" ht="19.5" customHeight="1">
      <c r="A521" s="22">
        <v>518</v>
      </c>
      <c r="B521" s="23" t="s">
        <v>240</v>
      </c>
      <c r="C521" s="23" t="s">
        <v>284</v>
      </c>
      <c r="D521" s="22" t="s">
        <v>3</v>
      </c>
      <c r="E521" s="24">
        <v>5260</v>
      </c>
      <c r="F521" s="24">
        <v>6400</v>
      </c>
      <c r="G521" s="25">
        <f t="shared" si="8"/>
        <v>1.2167300380228137</v>
      </c>
      <c r="H521" s="28"/>
      <c r="I521" s="18"/>
      <c r="J521" s="19"/>
      <c r="K521" s="20"/>
    </row>
    <row r="522" spans="1:11" ht="19.5" customHeight="1">
      <c r="A522" s="22">
        <v>519</v>
      </c>
      <c r="B522" s="23" t="s">
        <v>240</v>
      </c>
      <c r="C522" s="23" t="s">
        <v>285</v>
      </c>
      <c r="D522" s="22" t="s">
        <v>3</v>
      </c>
      <c r="E522" s="24">
        <v>7410</v>
      </c>
      <c r="F522" s="24">
        <v>9020</v>
      </c>
      <c r="G522" s="25">
        <f t="shared" si="8"/>
        <v>1.2172739541160593</v>
      </c>
      <c r="H522" s="28"/>
      <c r="I522" s="18"/>
      <c r="J522" s="19"/>
      <c r="K522" s="20"/>
    </row>
    <row r="523" spans="1:11" ht="19.5" customHeight="1">
      <c r="A523" s="22">
        <v>520</v>
      </c>
      <c r="B523" s="23" t="s">
        <v>240</v>
      </c>
      <c r="C523" s="23" t="s">
        <v>286</v>
      </c>
      <c r="D523" s="22" t="s">
        <v>3</v>
      </c>
      <c r="E523" s="24">
        <v>9560</v>
      </c>
      <c r="F523" s="24">
        <v>11650</v>
      </c>
      <c r="G523" s="25">
        <f t="shared" si="8"/>
        <v>1.2186192468619246</v>
      </c>
      <c r="H523" s="28"/>
      <c r="I523" s="18"/>
      <c r="J523" s="19"/>
      <c r="K523" s="20"/>
    </row>
    <row r="524" spans="1:11" ht="19.5" customHeight="1">
      <c r="A524" s="22">
        <v>521</v>
      </c>
      <c r="B524" s="23" t="s">
        <v>240</v>
      </c>
      <c r="C524" s="23" t="s">
        <v>287</v>
      </c>
      <c r="D524" s="22" t="s">
        <v>3</v>
      </c>
      <c r="E524" s="24">
        <v>3460</v>
      </c>
      <c r="F524" s="24">
        <v>4210</v>
      </c>
      <c r="G524" s="25">
        <f t="shared" si="8"/>
        <v>1.2167630057803469</v>
      </c>
      <c r="H524" s="28"/>
      <c r="I524" s="18"/>
      <c r="J524" s="19"/>
      <c r="K524" s="20"/>
    </row>
    <row r="525" spans="1:11" ht="19.5" customHeight="1">
      <c r="A525" s="22">
        <v>522</v>
      </c>
      <c r="B525" s="23" t="s">
        <v>240</v>
      </c>
      <c r="C525" s="23" t="s">
        <v>288</v>
      </c>
      <c r="D525" s="22" t="s">
        <v>3</v>
      </c>
      <c r="E525" s="24">
        <v>4550</v>
      </c>
      <c r="F525" s="24">
        <v>5530</v>
      </c>
      <c r="G525" s="25">
        <f t="shared" si="8"/>
        <v>1.2153846153846153</v>
      </c>
      <c r="H525" s="28"/>
      <c r="I525" s="18"/>
      <c r="J525" s="19"/>
      <c r="K525" s="20"/>
    </row>
    <row r="526" spans="1:11" ht="19.5" customHeight="1">
      <c r="A526" s="22">
        <v>523</v>
      </c>
      <c r="B526" s="23" t="s">
        <v>240</v>
      </c>
      <c r="C526" s="23" t="s">
        <v>289</v>
      </c>
      <c r="D526" s="22" t="s">
        <v>3</v>
      </c>
      <c r="E526" s="24">
        <v>6430</v>
      </c>
      <c r="F526" s="24">
        <v>7830</v>
      </c>
      <c r="G526" s="25">
        <f t="shared" si="8"/>
        <v>1.2177293934681181</v>
      </c>
      <c r="H526" s="28"/>
      <c r="I526" s="18"/>
      <c r="J526" s="19"/>
      <c r="K526" s="20"/>
    </row>
    <row r="527" spans="1:11" ht="19.5" customHeight="1">
      <c r="A527" s="22">
        <v>524</v>
      </c>
      <c r="B527" s="23" t="s">
        <v>240</v>
      </c>
      <c r="C527" s="23" t="s">
        <v>1542</v>
      </c>
      <c r="D527" s="22" t="s">
        <v>3</v>
      </c>
      <c r="E527" s="24">
        <v>9140</v>
      </c>
      <c r="F527" s="24">
        <v>11140</v>
      </c>
      <c r="G527" s="25">
        <f t="shared" si="8"/>
        <v>1.2188183807439825</v>
      </c>
      <c r="H527" s="28"/>
      <c r="I527" s="18"/>
      <c r="J527" s="19"/>
      <c r="K527" s="20"/>
    </row>
    <row r="528" spans="1:11" ht="19.5" customHeight="1">
      <c r="A528" s="22">
        <v>525</v>
      </c>
      <c r="B528" s="23" t="s">
        <v>240</v>
      </c>
      <c r="C528" s="23" t="s">
        <v>1543</v>
      </c>
      <c r="D528" s="22" t="s">
        <v>3</v>
      </c>
      <c r="E528" s="24">
        <v>11930</v>
      </c>
      <c r="F528" s="24">
        <v>14530</v>
      </c>
      <c r="G528" s="25">
        <f t="shared" si="8"/>
        <v>1.217937971500419</v>
      </c>
      <c r="H528" s="28"/>
      <c r="I528" s="18"/>
      <c r="J528" s="19"/>
      <c r="K528" s="20"/>
    </row>
    <row r="529" spans="1:11" ht="19.5" customHeight="1">
      <c r="A529" s="22">
        <v>526</v>
      </c>
      <c r="B529" s="23" t="s">
        <v>240</v>
      </c>
      <c r="C529" s="23" t="s">
        <v>290</v>
      </c>
      <c r="D529" s="22" t="s">
        <v>3</v>
      </c>
      <c r="E529" s="24">
        <v>4470</v>
      </c>
      <c r="F529" s="24">
        <v>5440</v>
      </c>
      <c r="G529" s="25">
        <f t="shared" si="8"/>
        <v>1.2170022371364653</v>
      </c>
      <c r="H529" s="28"/>
      <c r="I529" s="18"/>
      <c r="J529" s="19"/>
      <c r="K529" s="20"/>
    </row>
    <row r="530" spans="1:11" ht="19.5" customHeight="1">
      <c r="A530" s="22">
        <v>527</v>
      </c>
      <c r="B530" s="23" t="s">
        <v>240</v>
      </c>
      <c r="C530" s="23" t="s">
        <v>291</v>
      </c>
      <c r="D530" s="22" t="s">
        <v>3</v>
      </c>
      <c r="E530" s="24">
        <v>5720</v>
      </c>
      <c r="F530" s="24">
        <v>6970</v>
      </c>
      <c r="G530" s="25">
        <f t="shared" si="8"/>
        <v>1.2185314685314685</v>
      </c>
      <c r="H530" s="28"/>
      <c r="I530" s="18"/>
      <c r="J530" s="19"/>
      <c r="K530" s="20"/>
    </row>
    <row r="531" spans="1:11" ht="19.5" customHeight="1">
      <c r="A531" s="22">
        <v>528</v>
      </c>
      <c r="B531" s="23" t="s">
        <v>240</v>
      </c>
      <c r="C531" s="23" t="s">
        <v>292</v>
      </c>
      <c r="D531" s="22" t="s">
        <v>3</v>
      </c>
      <c r="E531" s="24">
        <v>8160</v>
      </c>
      <c r="F531" s="24">
        <v>9930</v>
      </c>
      <c r="G531" s="25">
        <f t="shared" si="8"/>
        <v>1.2169117647058822</v>
      </c>
      <c r="H531" s="28"/>
      <c r="I531" s="18"/>
      <c r="J531" s="19"/>
      <c r="K531" s="20"/>
    </row>
    <row r="532" spans="1:11" ht="19.5" customHeight="1">
      <c r="A532" s="22">
        <v>529</v>
      </c>
      <c r="B532" s="23" t="s">
        <v>240</v>
      </c>
      <c r="C532" s="23" t="s">
        <v>293</v>
      </c>
      <c r="D532" s="22" t="s">
        <v>3</v>
      </c>
      <c r="E532" s="24">
        <v>11420</v>
      </c>
      <c r="F532" s="24">
        <v>13910</v>
      </c>
      <c r="G532" s="25">
        <f t="shared" si="8"/>
        <v>1.2180385288966724</v>
      </c>
      <c r="H532" s="28"/>
      <c r="I532" s="18"/>
      <c r="J532" s="19"/>
      <c r="K532" s="20"/>
    </row>
    <row r="533" spans="1:11" ht="19.5" customHeight="1">
      <c r="A533" s="22">
        <v>530</v>
      </c>
      <c r="B533" s="23" t="s">
        <v>240</v>
      </c>
      <c r="C533" s="23" t="s">
        <v>1544</v>
      </c>
      <c r="D533" s="22" t="s">
        <v>3</v>
      </c>
      <c r="E533" s="24">
        <v>15100</v>
      </c>
      <c r="F533" s="24">
        <v>18390</v>
      </c>
      <c r="G533" s="25">
        <f t="shared" si="8"/>
        <v>1.2178807947019867</v>
      </c>
      <c r="H533" s="28"/>
      <c r="I533" s="18"/>
      <c r="J533" s="19"/>
      <c r="K533" s="20"/>
    </row>
    <row r="534" spans="1:11" ht="19.5" customHeight="1">
      <c r="A534" s="22">
        <v>531</v>
      </c>
      <c r="B534" s="23" t="s">
        <v>240</v>
      </c>
      <c r="C534" s="23" t="s">
        <v>294</v>
      </c>
      <c r="D534" s="22" t="s">
        <v>3</v>
      </c>
      <c r="E534" s="24">
        <v>7740</v>
      </c>
      <c r="F534" s="24">
        <v>9570</v>
      </c>
      <c r="G534" s="25">
        <f t="shared" si="8"/>
        <v>1.2364341085271318</v>
      </c>
      <c r="H534" s="28"/>
      <c r="I534" s="18"/>
      <c r="J534" s="19"/>
      <c r="K534" s="20"/>
    </row>
    <row r="535" spans="1:11" ht="19.5" customHeight="1">
      <c r="A535" s="22">
        <v>532</v>
      </c>
      <c r="B535" s="23" t="s">
        <v>240</v>
      </c>
      <c r="C535" s="23" t="s">
        <v>295</v>
      </c>
      <c r="D535" s="22" t="s">
        <v>3</v>
      </c>
      <c r="E535" s="24">
        <v>11590</v>
      </c>
      <c r="F535" s="24">
        <v>13670</v>
      </c>
      <c r="G535" s="25">
        <f t="shared" si="8"/>
        <v>1.1794650560828299</v>
      </c>
      <c r="H535" s="28"/>
      <c r="I535" s="18"/>
      <c r="J535" s="19"/>
      <c r="K535" s="20"/>
    </row>
    <row r="536" spans="1:11" ht="19.5" customHeight="1">
      <c r="A536" s="22">
        <v>533</v>
      </c>
      <c r="B536" s="23" t="s">
        <v>240</v>
      </c>
      <c r="C536" s="23" t="s">
        <v>296</v>
      </c>
      <c r="D536" s="22" t="s">
        <v>3</v>
      </c>
      <c r="E536" s="24">
        <v>15610</v>
      </c>
      <c r="F536" s="24">
        <v>19350</v>
      </c>
      <c r="G536" s="25">
        <f t="shared" si="8"/>
        <v>1.2395900064061498</v>
      </c>
      <c r="H536" s="28"/>
      <c r="I536" s="18"/>
      <c r="J536" s="19"/>
      <c r="K536" s="20"/>
    </row>
    <row r="537" spans="1:11" ht="19.5" customHeight="1">
      <c r="A537" s="22">
        <v>534</v>
      </c>
      <c r="B537" s="23" t="s">
        <v>240</v>
      </c>
      <c r="C537" s="23" t="s">
        <v>297</v>
      </c>
      <c r="D537" s="22" t="s">
        <v>3</v>
      </c>
      <c r="E537" s="24">
        <v>20820</v>
      </c>
      <c r="F537" s="24">
        <v>25781</v>
      </c>
      <c r="G537" s="25">
        <f t="shared" si="8"/>
        <v>1.2382804995196925</v>
      </c>
      <c r="H537" s="28"/>
      <c r="I537" s="18"/>
      <c r="J537" s="19"/>
      <c r="K537" s="20"/>
    </row>
    <row r="538" spans="1:11" ht="19.5" customHeight="1">
      <c r="A538" s="22">
        <v>535</v>
      </c>
      <c r="B538" s="23" t="s">
        <v>240</v>
      </c>
      <c r="C538" s="23" t="s">
        <v>298</v>
      </c>
      <c r="D538" s="22" t="s">
        <v>3</v>
      </c>
      <c r="E538" s="24">
        <v>14290</v>
      </c>
      <c r="F538" s="24">
        <v>17410</v>
      </c>
      <c r="G538" s="25">
        <f t="shared" si="8"/>
        <v>1.2183344996501049</v>
      </c>
      <c r="H538" s="28"/>
      <c r="I538" s="18"/>
      <c r="J538" s="19"/>
      <c r="K538" s="20"/>
    </row>
    <row r="539" spans="1:11" ht="19.5" customHeight="1">
      <c r="A539" s="22">
        <v>536</v>
      </c>
      <c r="B539" s="23" t="s">
        <v>240</v>
      </c>
      <c r="C539" s="23" t="s">
        <v>299</v>
      </c>
      <c r="D539" s="22" t="s">
        <v>3</v>
      </c>
      <c r="E539" s="24">
        <v>20460</v>
      </c>
      <c r="F539" s="24">
        <v>24920</v>
      </c>
      <c r="G539" s="25">
        <f t="shared" si="8"/>
        <v>1.2179863147605083</v>
      </c>
      <c r="H539" s="28"/>
      <c r="I539" s="18"/>
      <c r="J539" s="19"/>
      <c r="K539" s="20"/>
    </row>
    <row r="540" spans="1:11" ht="19.5" customHeight="1">
      <c r="A540" s="22">
        <v>537</v>
      </c>
      <c r="B540" s="23" t="s">
        <v>240</v>
      </c>
      <c r="C540" s="23" t="s">
        <v>300</v>
      </c>
      <c r="D540" s="22" t="s">
        <v>3</v>
      </c>
      <c r="E540" s="24">
        <v>27440</v>
      </c>
      <c r="F540" s="24">
        <v>33430</v>
      </c>
      <c r="G540" s="25">
        <f t="shared" si="8"/>
        <v>1.2182944606413995</v>
      </c>
      <c r="H540" s="28"/>
      <c r="I540" s="18"/>
      <c r="J540" s="19"/>
      <c r="K540" s="20"/>
    </row>
    <row r="541" spans="1:11" ht="19.5" customHeight="1">
      <c r="A541" s="22">
        <v>538</v>
      </c>
      <c r="B541" s="23" t="s">
        <v>240</v>
      </c>
      <c r="C541" s="23" t="s">
        <v>301</v>
      </c>
      <c r="D541" s="22" t="s">
        <v>3</v>
      </c>
      <c r="E541" s="24">
        <v>43600</v>
      </c>
      <c r="F541" s="24">
        <v>52553</v>
      </c>
      <c r="G541" s="25">
        <f t="shared" si="8"/>
        <v>1.2053440366972477</v>
      </c>
      <c r="H541" s="28"/>
      <c r="I541" s="18"/>
      <c r="J541" s="19"/>
      <c r="K541" s="20"/>
    </row>
    <row r="542" spans="1:11" ht="19.5" customHeight="1">
      <c r="A542" s="22">
        <v>539</v>
      </c>
      <c r="B542" s="23" t="s">
        <v>240</v>
      </c>
      <c r="C542" s="23" t="s">
        <v>302</v>
      </c>
      <c r="D542" s="22" t="s">
        <v>3</v>
      </c>
      <c r="E542" s="24">
        <v>25000</v>
      </c>
      <c r="F542" s="24">
        <v>30460</v>
      </c>
      <c r="G542" s="25">
        <f t="shared" si="8"/>
        <v>1.2183999999999999</v>
      </c>
      <c r="H542" s="28"/>
      <c r="I542" s="18"/>
      <c r="J542" s="19"/>
      <c r="K542" s="20"/>
    </row>
    <row r="543" spans="1:11" ht="19.5" customHeight="1">
      <c r="A543" s="22">
        <v>540</v>
      </c>
      <c r="B543" s="23" t="s">
        <v>240</v>
      </c>
      <c r="C543" s="23" t="s">
        <v>303</v>
      </c>
      <c r="D543" s="22" t="s">
        <v>3</v>
      </c>
      <c r="E543" s="24">
        <v>33640</v>
      </c>
      <c r="F543" s="24">
        <v>40990</v>
      </c>
      <c r="G543" s="25">
        <f t="shared" si="8"/>
        <v>1.2184898929845422</v>
      </c>
      <c r="H543" s="28"/>
      <c r="I543" s="18"/>
      <c r="J543" s="19"/>
      <c r="K543" s="20"/>
    </row>
    <row r="544" spans="1:11" ht="19.5" customHeight="1">
      <c r="A544" s="22">
        <v>541</v>
      </c>
      <c r="B544" s="23" t="s">
        <v>240</v>
      </c>
      <c r="C544" s="23" t="s">
        <v>304</v>
      </c>
      <c r="D544" s="22" t="s">
        <v>3</v>
      </c>
      <c r="E544" s="24">
        <v>53420</v>
      </c>
      <c r="F544" s="24">
        <v>64356</v>
      </c>
      <c r="G544" s="25">
        <f t="shared" si="8"/>
        <v>1.204717334331711</v>
      </c>
      <c r="H544" s="28"/>
      <c r="I544" s="18"/>
      <c r="J544" s="19"/>
      <c r="K544" s="20"/>
    </row>
    <row r="545" spans="1:11" ht="19.5" customHeight="1">
      <c r="A545" s="22">
        <v>542</v>
      </c>
      <c r="B545" s="23" t="s">
        <v>240</v>
      </c>
      <c r="C545" s="23" t="s">
        <v>305</v>
      </c>
      <c r="D545" s="22" t="s">
        <v>3</v>
      </c>
      <c r="E545" s="24">
        <v>51890</v>
      </c>
      <c r="F545" s="24">
        <v>60422</v>
      </c>
      <c r="G545" s="25">
        <f t="shared" si="8"/>
        <v>1.1644247446521487</v>
      </c>
      <c r="H545" s="28"/>
      <c r="I545" s="18"/>
      <c r="J545" s="19"/>
      <c r="K545" s="20"/>
    </row>
    <row r="546" spans="1:11" ht="19.5" customHeight="1">
      <c r="A546" s="22">
        <v>543</v>
      </c>
      <c r="B546" s="23" t="s">
        <v>240</v>
      </c>
      <c r="C546" s="23" t="s">
        <v>306</v>
      </c>
      <c r="D546" s="22" t="s">
        <v>3</v>
      </c>
      <c r="E546" s="24">
        <v>77140</v>
      </c>
      <c r="F546" s="24">
        <v>89320</v>
      </c>
      <c r="G546" s="25">
        <f t="shared" si="8"/>
        <v>1.1578947368421053</v>
      </c>
      <c r="H546" s="28"/>
      <c r="I546" s="18"/>
      <c r="J546" s="19"/>
      <c r="K546" s="20"/>
    </row>
    <row r="547" spans="1:11" ht="19.5" customHeight="1">
      <c r="A547" s="22">
        <v>544</v>
      </c>
      <c r="B547" s="23" t="s">
        <v>240</v>
      </c>
      <c r="C547" s="23" t="s">
        <v>307</v>
      </c>
      <c r="D547" s="22" t="s">
        <v>3</v>
      </c>
      <c r="E547" s="24">
        <v>111590</v>
      </c>
      <c r="F547" s="24">
        <v>123804</v>
      </c>
      <c r="G547" s="25">
        <f t="shared" si="8"/>
        <v>1.1094542521731339</v>
      </c>
      <c r="H547" s="28"/>
      <c r="I547" s="18"/>
      <c r="J547" s="19"/>
      <c r="K547" s="20"/>
    </row>
    <row r="548" spans="1:11" ht="19.5" customHeight="1">
      <c r="A548" s="22">
        <v>545</v>
      </c>
      <c r="B548" s="23" t="s">
        <v>240</v>
      </c>
      <c r="C548" s="23" t="s">
        <v>308</v>
      </c>
      <c r="D548" s="22" t="s">
        <v>3</v>
      </c>
      <c r="E548" s="24">
        <v>73480</v>
      </c>
      <c r="F548" s="24">
        <v>81724</v>
      </c>
      <c r="G548" s="25">
        <f t="shared" si="8"/>
        <v>1.1121937942297224</v>
      </c>
      <c r="H548" s="28"/>
      <c r="I548" s="18"/>
      <c r="J548" s="19"/>
      <c r="K548" s="20"/>
    </row>
    <row r="549" spans="1:11" ht="19.5" customHeight="1">
      <c r="A549" s="22">
        <v>546</v>
      </c>
      <c r="B549" s="23" t="s">
        <v>240</v>
      </c>
      <c r="C549" s="23" t="s">
        <v>309</v>
      </c>
      <c r="D549" s="22" t="s">
        <v>3</v>
      </c>
      <c r="E549" s="24">
        <v>109860</v>
      </c>
      <c r="F549" s="24">
        <v>121726</v>
      </c>
      <c r="G549" s="25">
        <f t="shared" si="8"/>
        <v>1.1080101947933734</v>
      </c>
      <c r="H549" s="28"/>
      <c r="I549" s="18"/>
      <c r="J549" s="19"/>
      <c r="K549" s="20"/>
    </row>
    <row r="550" spans="1:11" ht="19.5" customHeight="1">
      <c r="A550" s="22">
        <v>547</v>
      </c>
      <c r="B550" s="23" t="s">
        <v>240</v>
      </c>
      <c r="C550" s="23" t="s">
        <v>310</v>
      </c>
      <c r="D550" s="22" t="s">
        <v>3</v>
      </c>
      <c r="E550" s="24">
        <v>142390</v>
      </c>
      <c r="F550" s="24">
        <v>158000</v>
      </c>
      <c r="G550" s="25">
        <f t="shared" si="8"/>
        <v>1.1096284851464289</v>
      </c>
      <c r="H550" s="28"/>
      <c r="I550" s="18"/>
      <c r="J550" s="19"/>
      <c r="K550" s="20"/>
    </row>
    <row r="551" spans="1:11" ht="19.5" customHeight="1">
      <c r="A551" s="22">
        <v>548</v>
      </c>
      <c r="B551" s="23" t="s">
        <v>240</v>
      </c>
      <c r="C551" s="23" t="s">
        <v>1545</v>
      </c>
      <c r="D551" s="22" t="s">
        <v>3</v>
      </c>
      <c r="E551" s="24">
        <v>1570</v>
      </c>
      <c r="F551" s="24">
        <v>2050</v>
      </c>
      <c r="G551" s="25">
        <f t="shared" si="8"/>
        <v>1.3057324840764331</v>
      </c>
      <c r="H551" s="28"/>
      <c r="I551" s="18"/>
      <c r="J551" s="19"/>
      <c r="K551" s="20"/>
    </row>
    <row r="552" spans="1:11" ht="19.5" customHeight="1">
      <c r="A552" s="22">
        <v>549</v>
      </c>
      <c r="B552" s="23" t="s">
        <v>240</v>
      </c>
      <c r="C552" s="23" t="s">
        <v>1546</v>
      </c>
      <c r="D552" s="22" t="s">
        <v>3</v>
      </c>
      <c r="E552" s="24">
        <v>1570</v>
      </c>
      <c r="F552" s="24">
        <v>2050</v>
      </c>
      <c r="G552" s="25">
        <f t="shared" si="8"/>
        <v>1.3057324840764331</v>
      </c>
      <c r="H552" s="28"/>
      <c r="I552" s="18"/>
      <c r="J552" s="19"/>
      <c r="K552" s="20"/>
    </row>
    <row r="553" spans="1:11" ht="19.5" customHeight="1">
      <c r="A553" s="22">
        <v>550</v>
      </c>
      <c r="B553" s="23" t="s">
        <v>240</v>
      </c>
      <c r="C553" s="23" t="s">
        <v>1547</v>
      </c>
      <c r="D553" s="22" t="s">
        <v>3</v>
      </c>
      <c r="E553" s="24">
        <v>1950</v>
      </c>
      <c r="F553" s="24">
        <v>2600</v>
      </c>
      <c r="G553" s="25">
        <f t="shared" si="8"/>
        <v>1.3333333333333333</v>
      </c>
      <c r="H553" s="28"/>
      <c r="I553" s="18"/>
      <c r="J553" s="19"/>
      <c r="K553" s="20"/>
    </row>
    <row r="554" spans="1:11" ht="19.5" customHeight="1">
      <c r="A554" s="22">
        <v>551</v>
      </c>
      <c r="B554" s="23" t="s">
        <v>240</v>
      </c>
      <c r="C554" s="23" t="s">
        <v>1548</v>
      </c>
      <c r="D554" s="22" t="s">
        <v>3</v>
      </c>
      <c r="E554" s="24">
        <v>1950</v>
      </c>
      <c r="F554" s="24">
        <v>2600</v>
      </c>
      <c r="G554" s="25">
        <f t="shared" si="8"/>
        <v>1.3333333333333333</v>
      </c>
      <c r="H554" s="28"/>
      <c r="I554" s="18"/>
      <c r="J554" s="19"/>
      <c r="K554" s="20"/>
    </row>
    <row r="555" spans="1:11" ht="19.5" customHeight="1">
      <c r="A555" s="22">
        <v>552</v>
      </c>
      <c r="B555" s="23" t="s">
        <v>240</v>
      </c>
      <c r="C555" s="23" t="s">
        <v>1549</v>
      </c>
      <c r="D555" s="22" t="s">
        <v>3</v>
      </c>
      <c r="E555" s="24">
        <v>1820</v>
      </c>
      <c r="F555" s="24">
        <v>2440</v>
      </c>
      <c r="G555" s="25">
        <f t="shared" si="8"/>
        <v>1.3406593406593406</v>
      </c>
      <c r="H555" s="28"/>
      <c r="I555" s="18"/>
      <c r="J555" s="19"/>
      <c r="K555" s="20"/>
    </row>
    <row r="556" spans="1:11" ht="19.5" customHeight="1">
      <c r="A556" s="22">
        <v>553</v>
      </c>
      <c r="B556" s="23" t="s">
        <v>240</v>
      </c>
      <c r="C556" s="23" t="s">
        <v>1550</v>
      </c>
      <c r="D556" s="22" t="s">
        <v>3</v>
      </c>
      <c r="E556" s="24">
        <v>1820</v>
      </c>
      <c r="F556" s="24">
        <v>2440</v>
      </c>
      <c r="G556" s="25">
        <f t="shared" si="8"/>
        <v>1.3406593406593406</v>
      </c>
      <c r="H556" s="28"/>
      <c r="I556" s="18"/>
      <c r="J556" s="19"/>
      <c r="K556" s="20"/>
    </row>
    <row r="557" spans="1:11" ht="19.5" customHeight="1">
      <c r="A557" s="22">
        <v>554</v>
      </c>
      <c r="B557" s="23" t="s">
        <v>240</v>
      </c>
      <c r="C557" s="23" t="s">
        <v>1551</v>
      </c>
      <c r="D557" s="22" t="s">
        <v>3</v>
      </c>
      <c r="E557" s="24">
        <v>2370</v>
      </c>
      <c r="F557" s="24">
        <v>3140</v>
      </c>
      <c r="G557" s="25">
        <f t="shared" si="8"/>
        <v>1.3248945147679325</v>
      </c>
      <c r="H557" s="28"/>
      <c r="I557" s="18"/>
      <c r="J557" s="19"/>
      <c r="K557" s="20"/>
    </row>
    <row r="558" spans="1:11" ht="19.5" customHeight="1">
      <c r="A558" s="22">
        <v>555</v>
      </c>
      <c r="B558" s="23" t="s">
        <v>240</v>
      </c>
      <c r="C558" s="23" t="s">
        <v>1552</v>
      </c>
      <c r="D558" s="22" t="s">
        <v>3</v>
      </c>
      <c r="E558" s="24">
        <v>2370</v>
      </c>
      <c r="F558" s="24">
        <v>3140</v>
      </c>
      <c r="G558" s="25">
        <f t="shared" si="8"/>
        <v>1.3248945147679325</v>
      </c>
      <c r="H558" s="28"/>
      <c r="I558" s="18"/>
      <c r="J558" s="19"/>
      <c r="K558" s="20"/>
    </row>
    <row r="559" spans="1:11" ht="19.5" customHeight="1">
      <c r="A559" s="22">
        <v>556</v>
      </c>
      <c r="B559" s="23" t="s">
        <v>240</v>
      </c>
      <c r="C559" s="23" t="s">
        <v>1553</v>
      </c>
      <c r="D559" s="22" t="s">
        <v>3</v>
      </c>
      <c r="E559" s="24">
        <v>2430</v>
      </c>
      <c r="F559" s="24">
        <v>3250</v>
      </c>
      <c r="G559" s="25">
        <f t="shared" si="8"/>
        <v>1.3374485596707819</v>
      </c>
      <c r="H559" s="28"/>
      <c r="I559" s="18"/>
      <c r="J559" s="19"/>
      <c r="K559" s="20"/>
    </row>
    <row r="560" spans="1:11" ht="19.5" customHeight="1">
      <c r="A560" s="22">
        <v>557</v>
      </c>
      <c r="B560" s="23" t="s">
        <v>240</v>
      </c>
      <c r="C560" s="23" t="s">
        <v>1554</v>
      </c>
      <c r="D560" s="22" t="s">
        <v>3</v>
      </c>
      <c r="E560" s="24">
        <v>2430</v>
      </c>
      <c r="F560" s="24">
        <v>3250</v>
      </c>
      <c r="G560" s="25">
        <f t="shared" si="8"/>
        <v>1.3374485596707819</v>
      </c>
      <c r="H560" s="28"/>
      <c r="I560" s="18"/>
      <c r="J560" s="19"/>
      <c r="K560" s="20"/>
    </row>
    <row r="561" spans="1:11" ht="19.5" customHeight="1">
      <c r="A561" s="22">
        <v>558</v>
      </c>
      <c r="B561" s="23" t="s">
        <v>240</v>
      </c>
      <c r="C561" s="23" t="s">
        <v>1555</v>
      </c>
      <c r="D561" s="22" t="s">
        <v>3</v>
      </c>
      <c r="E561" s="24">
        <v>3100</v>
      </c>
      <c r="F561" s="24">
        <v>4200</v>
      </c>
      <c r="G561" s="25">
        <f t="shared" si="8"/>
        <v>1.3548387096774193</v>
      </c>
      <c r="H561" s="28"/>
      <c r="I561" s="18"/>
      <c r="J561" s="19"/>
      <c r="K561" s="20"/>
    </row>
    <row r="562" spans="1:11" ht="19.5" customHeight="1">
      <c r="A562" s="22">
        <v>559</v>
      </c>
      <c r="B562" s="23" t="s">
        <v>240</v>
      </c>
      <c r="C562" s="23" t="s">
        <v>1556</v>
      </c>
      <c r="D562" s="22" t="s">
        <v>3</v>
      </c>
      <c r="E562" s="24">
        <v>3100</v>
      </c>
      <c r="F562" s="24">
        <v>4200</v>
      </c>
      <c r="G562" s="25">
        <f t="shared" si="8"/>
        <v>1.3548387096774193</v>
      </c>
      <c r="H562" s="28"/>
      <c r="I562" s="18"/>
      <c r="J562" s="19"/>
      <c r="K562" s="20"/>
    </row>
    <row r="563" spans="1:11" ht="19.5" customHeight="1">
      <c r="A563" s="22">
        <v>560</v>
      </c>
      <c r="B563" s="23" t="s">
        <v>240</v>
      </c>
      <c r="C563" s="23" t="s">
        <v>1557</v>
      </c>
      <c r="D563" s="22" t="s">
        <v>3</v>
      </c>
      <c r="E563" s="24">
        <v>3040</v>
      </c>
      <c r="F563" s="24">
        <v>4090</v>
      </c>
      <c r="G563" s="25">
        <f t="shared" si="8"/>
        <v>1.3453947368421053</v>
      </c>
      <c r="H563" s="28"/>
      <c r="I563" s="18"/>
      <c r="J563" s="19"/>
      <c r="K563" s="20"/>
    </row>
    <row r="564" spans="1:11" ht="19.5" customHeight="1">
      <c r="A564" s="22">
        <v>561</v>
      </c>
      <c r="B564" s="23" t="s">
        <v>240</v>
      </c>
      <c r="C564" s="23" t="s">
        <v>1558</v>
      </c>
      <c r="D564" s="22" t="s">
        <v>3</v>
      </c>
      <c r="E564" s="24">
        <v>3040</v>
      </c>
      <c r="F564" s="24">
        <v>4090</v>
      </c>
      <c r="G564" s="25">
        <f t="shared" si="8"/>
        <v>1.3453947368421053</v>
      </c>
      <c r="H564" s="28"/>
      <c r="I564" s="18"/>
      <c r="J564" s="19"/>
      <c r="K564" s="20"/>
    </row>
    <row r="565" spans="1:11" ht="19.5" customHeight="1">
      <c r="A565" s="22">
        <v>562</v>
      </c>
      <c r="B565" s="23" t="s">
        <v>240</v>
      </c>
      <c r="C565" s="23" t="s">
        <v>1559</v>
      </c>
      <c r="D565" s="22" t="s">
        <v>3</v>
      </c>
      <c r="E565" s="24">
        <v>3930</v>
      </c>
      <c r="F565" s="24">
        <v>4930</v>
      </c>
      <c r="G565" s="25">
        <f t="shared" si="8"/>
        <v>1.2544529262086515</v>
      </c>
      <c r="H565" s="28"/>
      <c r="I565" s="18"/>
      <c r="J565" s="19"/>
      <c r="K565" s="20"/>
    </row>
    <row r="566" spans="1:11" ht="19.5" customHeight="1">
      <c r="A566" s="22">
        <v>563</v>
      </c>
      <c r="B566" s="23" t="s">
        <v>240</v>
      </c>
      <c r="C566" s="23" t="s">
        <v>1560</v>
      </c>
      <c r="D566" s="22" t="s">
        <v>3</v>
      </c>
      <c r="E566" s="24">
        <v>3930</v>
      </c>
      <c r="F566" s="24">
        <v>4930</v>
      </c>
      <c r="G566" s="25">
        <f t="shared" si="8"/>
        <v>1.2544529262086515</v>
      </c>
      <c r="H566" s="28"/>
      <c r="I566" s="18"/>
      <c r="J566" s="19"/>
      <c r="K566" s="20"/>
    </row>
    <row r="567" spans="1:11" ht="19.5" customHeight="1">
      <c r="A567" s="22">
        <v>564</v>
      </c>
      <c r="B567" s="23" t="s">
        <v>240</v>
      </c>
      <c r="C567" s="23" t="s">
        <v>1561</v>
      </c>
      <c r="D567" s="22" t="s">
        <v>3</v>
      </c>
      <c r="E567" s="24">
        <v>5520</v>
      </c>
      <c r="F567" s="24">
        <v>7520</v>
      </c>
      <c r="G567" s="25">
        <f t="shared" si="8"/>
        <v>1.3623188405797102</v>
      </c>
      <c r="H567" s="28"/>
      <c r="I567" s="18"/>
      <c r="J567" s="19"/>
      <c r="K567" s="20"/>
    </row>
    <row r="568" spans="1:11" ht="19.5" customHeight="1">
      <c r="A568" s="22">
        <v>565</v>
      </c>
      <c r="B568" s="23" t="s">
        <v>240</v>
      </c>
      <c r="C568" s="23" t="s">
        <v>1562</v>
      </c>
      <c r="D568" s="22" t="s">
        <v>3</v>
      </c>
      <c r="E568" s="24">
        <v>5520</v>
      </c>
      <c r="F568" s="24">
        <v>7520</v>
      </c>
      <c r="G568" s="25">
        <f t="shared" si="8"/>
        <v>1.3623188405797102</v>
      </c>
      <c r="H568" s="28"/>
      <c r="I568" s="18"/>
      <c r="J568" s="19"/>
      <c r="K568" s="20"/>
    </row>
    <row r="569" spans="1:11" ht="19.5" customHeight="1">
      <c r="A569" s="22">
        <v>566</v>
      </c>
      <c r="B569" s="23" t="s">
        <v>240</v>
      </c>
      <c r="C569" s="23" t="s">
        <v>1563</v>
      </c>
      <c r="D569" s="22" t="s">
        <v>3</v>
      </c>
      <c r="E569" s="24">
        <v>3660</v>
      </c>
      <c r="F569" s="24">
        <v>4930</v>
      </c>
      <c r="G569" s="25">
        <f t="shared" si="8"/>
        <v>1.3469945355191257</v>
      </c>
      <c r="H569" s="28"/>
      <c r="I569" s="18"/>
      <c r="J569" s="19"/>
      <c r="K569" s="20"/>
    </row>
    <row r="570" spans="1:11" ht="19.5" customHeight="1">
      <c r="A570" s="22">
        <v>567</v>
      </c>
      <c r="B570" s="23" t="s">
        <v>240</v>
      </c>
      <c r="C570" s="23" t="s">
        <v>1564</v>
      </c>
      <c r="D570" s="22" t="s">
        <v>3</v>
      </c>
      <c r="E570" s="24">
        <v>3660</v>
      </c>
      <c r="F570" s="24">
        <v>4930</v>
      </c>
      <c r="G570" s="25">
        <f t="shared" si="8"/>
        <v>1.3469945355191257</v>
      </c>
      <c r="H570" s="28"/>
      <c r="I570" s="18"/>
      <c r="J570" s="19"/>
      <c r="K570" s="20"/>
    </row>
    <row r="571" spans="1:11" ht="19.5" customHeight="1">
      <c r="A571" s="22">
        <v>568</v>
      </c>
      <c r="B571" s="23" t="s">
        <v>240</v>
      </c>
      <c r="C571" s="23" t="s">
        <v>1565</v>
      </c>
      <c r="D571" s="22" t="s">
        <v>3</v>
      </c>
      <c r="E571" s="24">
        <v>4750</v>
      </c>
      <c r="F571" s="24">
        <v>6500</v>
      </c>
      <c r="G571" s="25">
        <f t="shared" si="8"/>
        <v>1.368421052631579</v>
      </c>
      <c r="H571" s="28"/>
      <c r="I571" s="18"/>
      <c r="J571" s="19"/>
      <c r="K571" s="20"/>
    </row>
    <row r="572" spans="1:11" ht="19.5" customHeight="1">
      <c r="A572" s="22">
        <v>569</v>
      </c>
      <c r="B572" s="23" t="s">
        <v>240</v>
      </c>
      <c r="C572" s="23" t="s">
        <v>1566</v>
      </c>
      <c r="D572" s="22" t="s">
        <v>3</v>
      </c>
      <c r="E572" s="24">
        <v>4750</v>
      </c>
      <c r="F572" s="24">
        <v>6500</v>
      </c>
      <c r="G572" s="25">
        <f t="shared" si="8"/>
        <v>1.368421052631579</v>
      </c>
      <c r="H572" s="28"/>
      <c r="I572" s="18"/>
      <c r="J572" s="19"/>
      <c r="K572" s="20"/>
    </row>
    <row r="573" spans="1:11" ht="19.5" customHeight="1">
      <c r="A573" s="22">
        <v>570</v>
      </c>
      <c r="B573" s="23" t="s">
        <v>240</v>
      </c>
      <c r="C573" s="23" t="s">
        <v>1567</v>
      </c>
      <c r="D573" s="22" t="s">
        <v>3</v>
      </c>
      <c r="E573" s="24">
        <v>6700</v>
      </c>
      <c r="F573" s="24">
        <v>9180</v>
      </c>
      <c r="G573" s="25">
        <f t="shared" si="8"/>
        <v>1.3701492537313433</v>
      </c>
      <c r="H573" s="28"/>
      <c r="I573" s="18"/>
      <c r="J573" s="19"/>
      <c r="K573" s="20"/>
    </row>
    <row r="574" spans="1:11" ht="19.5" customHeight="1">
      <c r="A574" s="22">
        <v>571</v>
      </c>
      <c r="B574" s="23" t="s">
        <v>240</v>
      </c>
      <c r="C574" s="23" t="s">
        <v>1568</v>
      </c>
      <c r="D574" s="22" t="s">
        <v>3</v>
      </c>
      <c r="E574" s="24">
        <v>6700</v>
      </c>
      <c r="F574" s="24">
        <v>9180</v>
      </c>
      <c r="G574" s="25">
        <f t="shared" si="8"/>
        <v>1.3701492537313433</v>
      </c>
      <c r="H574" s="28"/>
      <c r="I574" s="18"/>
      <c r="J574" s="19"/>
      <c r="K574" s="20"/>
    </row>
    <row r="575" spans="1:11" ht="19.5" customHeight="1">
      <c r="A575" s="22">
        <v>572</v>
      </c>
      <c r="B575" s="23" t="s">
        <v>240</v>
      </c>
      <c r="C575" s="23" t="s">
        <v>1569</v>
      </c>
      <c r="D575" s="22" t="s">
        <v>3</v>
      </c>
      <c r="E575" s="24">
        <v>4700</v>
      </c>
      <c r="F575" s="24">
        <v>6340</v>
      </c>
      <c r="G575" s="25">
        <f t="shared" si="8"/>
        <v>1.348936170212766</v>
      </c>
      <c r="H575" s="28"/>
      <c r="I575" s="18"/>
      <c r="J575" s="19"/>
      <c r="K575" s="20"/>
    </row>
    <row r="576" spans="1:11" ht="19.5" customHeight="1">
      <c r="A576" s="22">
        <v>573</v>
      </c>
      <c r="B576" s="23" t="s">
        <v>240</v>
      </c>
      <c r="C576" s="23" t="s">
        <v>1570</v>
      </c>
      <c r="D576" s="22" t="s">
        <v>3</v>
      </c>
      <c r="E576" s="24">
        <v>4700</v>
      </c>
      <c r="F576" s="24">
        <v>6340</v>
      </c>
      <c r="G576" s="25">
        <f t="shared" si="8"/>
        <v>1.348936170212766</v>
      </c>
      <c r="H576" s="28"/>
      <c r="I576" s="18"/>
      <c r="J576" s="19"/>
      <c r="K576" s="20"/>
    </row>
    <row r="577" spans="1:11" ht="19.5" customHeight="1">
      <c r="A577" s="22">
        <v>574</v>
      </c>
      <c r="B577" s="23" t="s">
        <v>240</v>
      </c>
      <c r="C577" s="23" t="s">
        <v>1571</v>
      </c>
      <c r="D577" s="22" t="s">
        <v>3</v>
      </c>
      <c r="E577" s="24">
        <v>6020</v>
      </c>
      <c r="F577" s="24">
        <v>8210</v>
      </c>
      <c r="G577" s="25">
        <f t="shared" si="8"/>
        <v>1.3637873754152825</v>
      </c>
      <c r="H577" s="28"/>
      <c r="I577" s="18"/>
      <c r="J577" s="19"/>
      <c r="K577" s="20"/>
    </row>
    <row r="578" spans="1:11" ht="19.5" customHeight="1">
      <c r="A578" s="22">
        <v>575</v>
      </c>
      <c r="B578" s="23" t="s">
        <v>240</v>
      </c>
      <c r="C578" s="23" t="s">
        <v>1572</v>
      </c>
      <c r="D578" s="22" t="s">
        <v>3</v>
      </c>
      <c r="E578" s="24">
        <v>6020</v>
      </c>
      <c r="F578" s="24">
        <v>8210</v>
      </c>
      <c r="G578" s="25">
        <f t="shared" si="8"/>
        <v>1.3637873754152825</v>
      </c>
      <c r="H578" s="28"/>
      <c r="I578" s="18"/>
      <c r="J578" s="19"/>
      <c r="K578" s="20"/>
    </row>
    <row r="579" spans="1:11" ht="19.5" customHeight="1">
      <c r="A579" s="22">
        <v>576</v>
      </c>
      <c r="B579" s="23" t="s">
        <v>240</v>
      </c>
      <c r="C579" s="23" t="s">
        <v>1573</v>
      </c>
      <c r="D579" s="22" t="s">
        <v>3</v>
      </c>
      <c r="E579" s="24">
        <v>8540</v>
      </c>
      <c r="F579" s="24">
        <v>11670</v>
      </c>
      <c r="G579" s="25">
        <f t="shared" si="8"/>
        <v>1.3665105386416863</v>
      </c>
      <c r="H579" s="28"/>
      <c r="I579" s="18"/>
      <c r="J579" s="19"/>
      <c r="K579" s="20"/>
    </row>
    <row r="580" spans="1:11" ht="19.5" customHeight="1">
      <c r="A580" s="22">
        <v>577</v>
      </c>
      <c r="B580" s="23" t="s">
        <v>240</v>
      </c>
      <c r="C580" s="23" t="s">
        <v>1574</v>
      </c>
      <c r="D580" s="22" t="s">
        <v>3</v>
      </c>
      <c r="E580" s="24">
        <v>8540</v>
      </c>
      <c r="F580" s="24">
        <v>11670</v>
      </c>
      <c r="G580" s="25">
        <f t="shared" si="8"/>
        <v>1.3665105386416863</v>
      </c>
      <c r="H580" s="28"/>
      <c r="I580" s="18"/>
      <c r="J580" s="19"/>
      <c r="K580" s="20"/>
    </row>
    <row r="581" spans="1:11" ht="19.5" customHeight="1">
      <c r="A581" s="22">
        <v>578</v>
      </c>
      <c r="B581" s="23" t="s">
        <v>506</v>
      </c>
      <c r="C581" s="23" t="s">
        <v>507</v>
      </c>
      <c r="D581" s="22" t="s">
        <v>3</v>
      </c>
      <c r="E581" s="24">
        <v>650</v>
      </c>
      <c r="F581" s="24">
        <v>750</v>
      </c>
      <c r="G581" s="25">
        <f t="shared" ref="G581:G644" si="9">F581/E581</f>
        <v>1.1538461538461537</v>
      </c>
      <c r="H581" s="28"/>
      <c r="I581" s="18"/>
      <c r="J581" s="19"/>
      <c r="K581" s="20"/>
    </row>
    <row r="582" spans="1:11" ht="19.5" customHeight="1">
      <c r="A582" s="22">
        <v>579</v>
      </c>
      <c r="B582" s="23" t="s">
        <v>506</v>
      </c>
      <c r="C582" s="23" t="s">
        <v>508</v>
      </c>
      <c r="D582" s="22" t="s">
        <v>3</v>
      </c>
      <c r="E582" s="24">
        <v>760</v>
      </c>
      <c r="F582" s="24">
        <v>890</v>
      </c>
      <c r="G582" s="25">
        <f t="shared" si="9"/>
        <v>1.1710526315789473</v>
      </c>
      <c r="H582" s="28"/>
      <c r="I582" s="18"/>
      <c r="J582" s="19"/>
      <c r="K582" s="20"/>
    </row>
    <row r="583" spans="1:11" ht="19.5" customHeight="1">
      <c r="A583" s="22">
        <v>580</v>
      </c>
      <c r="B583" s="23" t="s">
        <v>506</v>
      </c>
      <c r="C583" s="23" t="s">
        <v>509</v>
      </c>
      <c r="D583" s="22" t="s">
        <v>3</v>
      </c>
      <c r="E583" s="24">
        <v>860</v>
      </c>
      <c r="F583" s="24">
        <v>1000</v>
      </c>
      <c r="G583" s="25">
        <f t="shared" si="9"/>
        <v>1.1627906976744187</v>
      </c>
      <c r="H583" s="28"/>
      <c r="I583" s="18"/>
      <c r="J583" s="19"/>
      <c r="K583" s="20"/>
    </row>
    <row r="584" spans="1:11" ht="19.5" customHeight="1">
      <c r="A584" s="22">
        <v>581</v>
      </c>
      <c r="B584" s="23" t="s">
        <v>506</v>
      </c>
      <c r="C584" s="23" t="s">
        <v>510</v>
      </c>
      <c r="D584" s="22" t="s">
        <v>3</v>
      </c>
      <c r="E584" s="24">
        <v>1030</v>
      </c>
      <c r="F584" s="24">
        <v>1210</v>
      </c>
      <c r="G584" s="25">
        <f t="shared" si="9"/>
        <v>1.174757281553398</v>
      </c>
      <c r="H584" s="28"/>
      <c r="I584" s="18"/>
      <c r="J584" s="19"/>
      <c r="K584" s="20"/>
    </row>
    <row r="585" spans="1:11" ht="19.5" customHeight="1">
      <c r="A585" s="22">
        <v>582</v>
      </c>
      <c r="B585" s="23" t="s">
        <v>506</v>
      </c>
      <c r="C585" s="23" t="s">
        <v>511</v>
      </c>
      <c r="D585" s="22" t="s">
        <v>3</v>
      </c>
      <c r="E585" s="24">
        <v>1310</v>
      </c>
      <c r="F585" s="24">
        <v>1550</v>
      </c>
      <c r="G585" s="25">
        <f t="shared" si="9"/>
        <v>1.1832061068702291</v>
      </c>
      <c r="H585" s="28"/>
      <c r="I585" s="18"/>
      <c r="J585" s="19"/>
      <c r="K585" s="20"/>
    </row>
    <row r="586" spans="1:11" ht="19.5" customHeight="1">
      <c r="A586" s="22">
        <v>583</v>
      </c>
      <c r="B586" s="23" t="s">
        <v>506</v>
      </c>
      <c r="C586" s="23" t="s">
        <v>512</v>
      </c>
      <c r="D586" s="22" t="s">
        <v>3</v>
      </c>
      <c r="E586" s="24">
        <v>1590</v>
      </c>
      <c r="F586" s="24">
        <v>1890</v>
      </c>
      <c r="G586" s="25">
        <f t="shared" si="9"/>
        <v>1.1886792452830188</v>
      </c>
      <c r="H586" s="28"/>
      <c r="I586" s="18"/>
      <c r="J586" s="19"/>
      <c r="K586" s="20"/>
    </row>
    <row r="587" spans="1:11" ht="19.5" customHeight="1">
      <c r="A587" s="22">
        <v>584</v>
      </c>
      <c r="B587" s="23" t="s">
        <v>506</v>
      </c>
      <c r="C587" s="23" t="s">
        <v>513</v>
      </c>
      <c r="D587" s="22" t="s">
        <v>3</v>
      </c>
      <c r="E587" s="24">
        <v>2240</v>
      </c>
      <c r="F587" s="24">
        <v>2670</v>
      </c>
      <c r="G587" s="25">
        <f t="shared" si="9"/>
        <v>1.1919642857142858</v>
      </c>
      <c r="H587" s="28"/>
      <c r="I587" s="18"/>
      <c r="J587" s="19"/>
      <c r="K587" s="20"/>
    </row>
    <row r="588" spans="1:11" ht="19.5" customHeight="1">
      <c r="A588" s="22">
        <v>585</v>
      </c>
      <c r="B588" s="23" t="s">
        <v>506</v>
      </c>
      <c r="C588" s="23" t="s">
        <v>514</v>
      </c>
      <c r="D588" s="22" t="s">
        <v>3</v>
      </c>
      <c r="E588" s="24">
        <v>2920</v>
      </c>
      <c r="F588" s="24">
        <v>3490</v>
      </c>
      <c r="G588" s="25">
        <f t="shared" si="9"/>
        <v>1.1952054794520548</v>
      </c>
      <c r="H588" s="28"/>
      <c r="I588" s="18"/>
      <c r="J588" s="19"/>
      <c r="K588" s="20"/>
    </row>
    <row r="589" spans="1:11" ht="19.5" customHeight="1">
      <c r="A589" s="22">
        <v>586</v>
      </c>
      <c r="B589" s="23" t="s">
        <v>506</v>
      </c>
      <c r="C589" s="23" t="s">
        <v>515</v>
      </c>
      <c r="D589" s="22" t="s">
        <v>3</v>
      </c>
      <c r="E589" s="24">
        <v>3520</v>
      </c>
      <c r="F589" s="24">
        <v>4210</v>
      </c>
      <c r="G589" s="25">
        <f t="shared" si="9"/>
        <v>1.1960227272727273</v>
      </c>
      <c r="H589" s="28"/>
      <c r="I589" s="18"/>
      <c r="J589" s="19"/>
      <c r="K589" s="20"/>
    </row>
    <row r="590" spans="1:11" ht="19.5" customHeight="1">
      <c r="A590" s="22">
        <v>587</v>
      </c>
      <c r="B590" s="23" t="s">
        <v>506</v>
      </c>
      <c r="C590" s="23" t="s">
        <v>516</v>
      </c>
      <c r="D590" s="22" t="s">
        <v>3</v>
      </c>
      <c r="E590" s="24">
        <v>4960</v>
      </c>
      <c r="F590" s="24">
        <v>5887</v>
      </c>
      <c r="G590" s="25">
        <f t="shared" si="9"/>
        <v>1.1868951612903227</v>
      </c>
      <c r="H590" s="28"/>
      <c r="I590" s="18"/>
      <c r="J590" s="19"/>
      <c r="K590" s="20"/>
    </row>
    <row r="591" spans="1:11" ht="19.5" customHeight="1">
      <c r="A591" s="22">
        <v>588</v>
      </c>
      <c r="B591" s="23" t="s">
        <v>506</v>
      </c>
      <c r="C591" s="23" t="s">
        <v>517</v>
      </c>
      <c r="D591" s="22" t="s">
        <v>3</v>
      </c>
      <c r="E591" s="24">
        <v>1190</v>
      </c>
      <c r="F591" s="24">
        <v>1410</v>
      </c>
      <c r="G591" s="25">
        <f t="shared" si="9"/>
        <v>1.1848739495798319</v>
      </c>
      <c r="H591" s="28"/>
      <c r="I591" s="18"/>
      <c r="J591" s="19"/>
      <c r="K591" s="20"/>
    </row>
    <row r="592" spans="1:11" ht="19.5" customHeight="1">
      <c r="A592" s="22">
        <v>589</v>
      </c>
      <c r="B592" s="23" t="s">
        <v>506</v>
      </c>
      <c r="C592" s="23" t="s">
        <v>518</v>
      </c>
      <c r="D592" s="22" t="s">
        <v>3</v>
      </c>
      <c r="E592" s="24">
        <v>1550</v>
      </c>
      <c r="F592" s="24">
        <v>1850</v>
      </c>
      <c r="G592" s="25">
        <f t="shared" si="9"/>
        <v>1.1935483870967742</v>
      </c>
      <c r="H592" s="28"/>
      <c r="I592" s="18"/>
      <c r="J592" s="19"/>
      <c r="K592" s="20"/>
    </row>
    <row r="593" spans="1:11" ht="19.5" customHeight="1">
      <c r="A593" s="22">
        <v>590</v>
      </c>
      <c r="B593" s="23" t="s">
        <v>506</v>
      </c>
      <c r="C593" s="23" t="s">
        <v>519</v>
      </c>
      <c r="D593" s="22" t="s">
        <v>3</v>
      </c>
      <c r="E593" s="24">
        <v>1910</v>
      </c>
      <c r="F593" s="24">
        <v>2270</v>
      </c>
      <c r="G593" s="25">
        <f t="shared" si="9"/>
        <v>1.1884816753926701</v>
      </c>
      <c r="H593" s="28"/>
      <c r="I593" s="18"/>
      <c r="J593" s="19"/>
      <c r="K593" s="20"/>
    </row>
    <row r="594" spans="1:11" ht="19.5" customHeight="1">
      <c r="A594" s="22">
        <v>591</v>
      </c>
      <c r="B594" s="23" t="s">
        <v>506</v>
      </c>
      <c r="C594" s="23" t="s">
        <v>520</v>
      </c>
      <c r="D594" s="22" t="s">
        <v>3</v>
      </c>
      <c r="E594" s="24">
        <v>2490</v>
      </c>
      <c r="F594" s="24">
        <v>2970</v>
      </c>
      <c r="G594" s="25">
        <f t="shared" si="9"/>
        <v>1.1927710843373494</v>
      </c>
      <c r="H594" s="28"/>
      <c r="I594" s="18"/>
      <c r="J594" s="19"/>
      <c r="K594" s="20"/>
    </row>
    <row r="595" spans="1:11" ht="19.5" customHeight="1">
      <c r="A595" s="22">
        <v>592</v>
      </c>
      <c r="B595" s="23" t="s">
        <v>506</v>
      </c>
      <c r="C595" s="23" t="s">
        <v>521</v>
      </c>
      <c r="D595" s="22" t="s">
        <v>3</v>
      </c>
      <c r="E595" s="24">
        <v>2740</v>
      </c>
      <c r="F595" s="24">
        <v>3270</v>
      </c>
      <c r="G595" s="25">
        <f t="shared" si="9"/>
        <v>1.1934306569343065</v>
      </c>
      <c r="H595" s="28"/>
      <c r="I595" s="18"/>
      <c r="J595" s="19"/>
      <c r="K595" s="20"/>
    </row>
    <row r="596" spans="1:11" ht="19.5" customHeight="1">
      <c r="A596" s="22">
        <v>593</v>
      </c>
      <c r="B596" s="23" t="s">
        <v>506</v>
      </c>
      <c r="C596" s="23" t="s">
        <v>522</v>
      </c>
      <c r="D596" s="22" t="s">
        <v>3</v>
      </c>
      <c r="E596" s="24">
        <v>4000</v>
      </c>
      <c r="F596" s="24">
        <v>4790</v>
      </c>
      <c r="G596" s="25">
        <f t="shared" si="9"/>
        <v>1.1975</v>
      </c>
      <c r="H596" s="28"/>
      <c r="I596" s="18"/>
      <c r="J596" s="19"/>
      <c r="K596" s="20"/>
    </row>
    <row r="597" spans="1:11" ht="19.5" customHeight="1">
      <c r="A597" s="22">
        <v>594</v>
      </c>
      <c r="B597" s="23" t="s">
        <v>506</v>
      </c>
      <c r="C597" s="23" t="s">
        <v>523</v>
      </c>
      <c r="D597" s="22" t="s">
        <v>3</v>
      </c>
      <c r="E597" s="24">
        <v>5190</v>
      </c>
      <c r="F597" s="24">
        <v>6230</v>
      </c>
      <c r="G597" s="25">
        <f t="shared" si="9"/>
        <v>1.2003853564547207</v>
      </c>
      <c r="H597" s="28"/>
      <c r="I597" s="18"/>
      <c r="J597" s="19"/>
      <c r="K597" s="20"/>
    </row>
    <row r="598" spans="1:11" ht="19.5" customHeight="1">
      <c r="A598" s="22">
        <v>595</v>
      </c>
      <c r="B598" s="23" t="s">
        <v>506</v>
      </c>
      <c r="C598" s="23" t="s">
        <v>524</v>
      </c>
      <c r="D598" s="22" t="s">
        <v>3</v>
      </c>
      <c r="E598" s="24">
        <v>8670</v>
      </c>
      <c r="F598" s="24">
        <v>10560</v>
      </c>
      <c r="G598" s="25">
        <f t="shared" si="9"/>
        <v>1.2179930795847751</v>
      </c>
      <c r="H598" s="28"/>
      <c r="I598" s="18"/>
      <c r="J598" s="19"/>
      <c r="K598" s="20"/>
    </row>
    <row r="599" spans="1:11" ht="19.5" customHeight="1">
      <c r="A599" s="22">
        <v>596</v>
      </c>
      <c r="B599" s="23" t="s">
        <v>506</v>
      </c>
      <c r="C599" s="23" t="s">
        <v>525</v>
      </c>
      <c r="D599" s="22" t="s">
        <v>3</v>
      </c>
      <c r="E599" s="24">
        <v>14110</v>
      </c>
      <c r="F599" s="24">
        <v>16970</v>
      </c>
      <c r="G599" s="25">
        <f t="shared" si="9"/>
        <v>1.2026931254429483</v>
      </c>
      <c r="H599" s="28"/>
      <c r="I599" s="18"/>
      <c r="J599" s="19"/>
      <c r="K599" s="20"/>
    </row>
    <row r="600" spans="1:11" ht="19.5" customHeight="1">
      <c r="A600" s="22">
        <v>597</v>
      </c>
      <c r="B600" s="23" t="s">
        <v>506</v>
      </c>
      <c r="C600" s="23" t="s">
        <v>526</v>
      </c>
      <c r="D600" s="22" t="s">
        <v>3</v>
      </c>
      <c r="E600" s="24">
        <v>1540</v>
      </c>
      <c r="F600" s="24">
        <v>1840</v>
      </c>
      <c r="G600" s="25">
        <f t="shared" si="9"/>
        <v>1.1948051948051948</v>
      </c>
      <c r="H600" s="28"/>
      <c r="I600" s="18"/>
      <c r="J600" s="19"/>
      <c r="K600" s="20"/>
    </row>
    <row r="601" spans="1:11" ht="19.5" customHeight="1">
      <c r="A601" s="22">
        <v>598</v>
      </c>
      <c r="B601" s="23" t="s">
        <v>506</v>
      </c>
      <c r="C601" s="23" t="s">
        <v>527</v>
      </c>
      <c r="D601" s="22" t="s">
        <v>3</v>
      </c>
      <c r="E601" s="24">
        <v>2020</v>
      </c>
      <c r="F601" s="24">
        <v>2390</v>
      </c>
      <c r="G601" s="25">
        <f t="shared" si="9"/>
        <v>1.1831683168316831</v>
      </c>
      <c r="H601" s="28"/>
      <c r="I601" s="18"/>
      <c r="J601" s="19"/>
      <c r="K601" s="20"/>
    </row>
    <row r="602" spans="1:11" ht="19.5" customHeight="1">
      <c r="A602" s="22">
        <v>599</v>
      </c>
      <c r="B602" s="23" t="s">
        <v>506</v>
      </c>
      <c r="C602" s="23" t="s">
        <v>528</v>
      </c>
      <c r="D602" s="22" t="s">
        <v>3</v>
      </c>
      <c r="E602" s="24">
        <v>2500</v>
      </c>
      <c r="F602" s="24">
        <v>2990</v>
      </c>
      <c r="G602" s="25">
        <f t="shared" si="9"/>
        <v>1.196</v>
      </c>
      <c r="H602" s="28"/>
      <c r="I602" s="18"/>
      <c r="J602" s="19"/>
      <c r="K602" s="20"/>
    </row>
    <row r="603" spans="1:11" ht="19.5" customHeight="1">
      <c r="A603" s="22">
        <v>600</v>
      </c>
      <c r="B603" s="23" t="s">
        <v>506</v>
      </c>
      <c r="C603" s="23" t="s">
        <v>529</v>
      </c>
      <c r="D603" s="22" t="s">
        <v>3</v>
      </c>
      <c r="E603" s="24">
        <v>3260</v>
      </c>
      <c r="F603" s="24">
        <v>3900</v>
      </c>
      <c r="G603" s="25">
        <f t="shared" si="9"/>
        <v>1.196319018404908</v>
      </c>
      <c r="H603" s="28"/>
      <c r="I603" s="18"/>
      <c r="J603" s="19"/>
      <c r="K603" s="20"/>
    </row>
    <row r="604" spans="1:11" ht="19.5" customHeight="1">
      <c r="A604" s="22">
        <v>601</v>
      </c>
      <c r="B604" s="23" t="s">
        <v>506</v>
      </c>
      <c r="C604" s="23" t="s">
        <v>530</v>
      </c>
      <c r="D604" s="22" t="s">
        <v>3</v>
      </c>
      <c r="E604" s="24">
        <v>3610</v>
      </c>
      <c r="F604" s="24">
        <v>4320</v>
      </c>
      <c r="G604" s="25">
        <f t="shared" si="9"/>
        <v>1.1966759002770082</v>
      </c>
      <c r="H604" s="28"/>
      <c r="I604" s="18"/>
      <c r="J604" s="19"/>
      <c r="K604" s="20"/>
    </row>
    <row r="605" spans="1:11" ht="19.5" customHeight="1">
      <c r="A605" s="22">
        <v>602</v>
      </c>
      <c r="B605" s="23" t="s">
        <v>506</v>
      </c>
      <c r="C605" s="23" t="s">
        <v>531</v>
      </c>
      <c r="D605" s="22" t="s">
        <v>3</v>
      </c>
      <c r="E605" s="24">
        <v>5070</v>
      </c>
      <c r="F605" s="24">
        <v>6080</v>
      </c>
      <c r="G605" s="25">
        <f t="shared" si="9"/>
        <v>1.1992110453648914</v>
      </c>
      <c r="H605" s="28"/>
      <c r="I605" s="18"/>
      <c r="J605" s="19"/>
      <c r="K605" s="20"/>
    </row>
    <row r="606" spans="1:11" ht="19.5" customHeight="1">
      <c r="A606" s="22">
        <v>603</v>
      </c>
      <c r="B606" s="23" t="s">
        <v>506</v>
      </c>
      <c r="C606" s="23" t="s">
        <v>532</v>
      </c>
      <c r="D606" s="22" t="s">
        <v>3</v>
      </c>
      <c r="E606" s="24">
        <v>6470</v>
      </c>
      <c r="F606" s="24">
        <v>7770</v>
      </c>
      <c r="G606" s="25">
        <f t="shared" si="9"/>
        <v>1.2009273570324575</v>
      </c>
      <c r="H606" s="28"/>
      <c r="I606" s="18"/>
      <c r="J606" s="19"/>
      <c r="K606" s="20"/>
    </row>
    <row r="607" spans="1:11" ht="19.5" customHeight="1">
      <c r="A607" s="22">
        <v>604</v>
      </c>
      <c r="B607" s="23" t="s">
        <v>506</v>
      </c>
      <c r="C607" s="23" t="s">
        <v>533</v>
      </c>
      <c r="D607" s="22" t="s">
        <v>3</v>
      </c>
      <c r="E607" s="24">
        <v>10370</v>
      </c>
      <c r="F607" s="24">
        <v>12630</v>
      </c>
      <c r="G607" s="25">
        <f t="shared" si="9"/>
        <v>1.2179363548698168</v>
      </c>
      <c r="H607" s="28"/>
      <c r="I607" s="18"/>
      <c r="J607" s="19"/>
      <c r="K607" s="20"/>
    </row>
    <row r="608" spans="1:11" ht="19.5" customHeight="1">
      <c r="A608" s="22">
        <v>605</v>
      </c>
      <c r="B608" s="23" t="s">
        <v>506</v>
      </c>
      <c r="C608" s="23" t="s">
        <v>534</v>
      </c>
      <c r="D608" s="22" t="s">
        <v>3</v>
      </c>
      <c r="E608" s="24">
        <v>17590</v>
      </c>
      <c r="F608" s="24">
        <v>21160</v>
      </c>
      <c r="G608" s="25">
        <f t="shared" si="9"/>
        <v>1.2029562251279136</v>
      </c>
      <c r="H608" s="28"/>
      <c r="I608" s="18"/>
      <c r="J608" s="19"/>
      <c r="K608" s="20"/>
    </row>
    <row r="609" spans="1:11" ht="19.5" customHeight="1">
      <c r="A609" s="22">
        <v>606</v>
      </c>
      <c r="B609" s="23" t="s">
        <v>559</v>
      </c>
      <c r="C609" s="23" t="s">
        <v>560</v>
      </c>
      <c r="D609" s="22" t="s">
        <v>57</v>
      </c>
      <c r="E609" s="24">
        <v>251750</v>
      </c>
      <c r="F609" s="24">
        <v>280250</v>
      </c>
      <c r="G609" s="25">
        <f t="shared" si="9"/>
        <v>1.1132075471698113</v>
      </c>
      <c r="H609" s="28"/>
      <c r="I609" s="18"/>
      <c r="J609" s="19"/>
      <c r="K609" s="20"/>
    </row>
    <row r="610" spans="1:11" ht="19.5" customHeight="1">
      <c r="A610" s="22">
        <v>607</v>
      </c>
      <c r="B610" s="23" t="s">
        <v>559</v>
      </c>
      <c r="C610" s="23" t="s">
        <v>560</v>
      </c>
      <c r="D610" s="22" t="s">
        <v>10</v>
      </c>
      <c r="E610" s="24">
        <v>251</v>
      </c>
      <c r="F610" s="24">
        <v>280</v>
      </c>
      <c r="G610" s="25">
        <f t="shared" si="9"/>
        <v>1.1155378486055776</v>
      </c>
      <c r="H610" s="28"/>
      <c r="I610" s="18"/>
      <c r="J610" s="19"/>
      <c r="K610" s="20"/>
    </row>
    <row r="611" spans="1:11" ht="19.5" customHeight="1">
      <c r="A611" s="22">
        <v>608</v>
      </c>
      <c r="B611" s="23" t="s">
        <v>561</v>
      </c>
      <c r="C611" s="23" t="s">
        <v>562</v>
      </c>
      <c r="D611" s="22" t="s">
        <v>57</v>
      </c>
      <c r="E611" s="24">
        <v>1425000</v>
      </c>
      <c r="F611" s="24">
        <v>1757500</v>
      </c>
      <c r="G611" s="25">
        <f t="shared" si="9"/>
        <v>1.2333333333333334</v>
      </c>
      <c r="H611" s="28"/>
      <c r="I611" s="18"/>
      <c r="J611" s="19"/>
      <c r="K611" s="20"/>
    </row>
    <row r="612" spans="1:11" ht="19.5" customHeight="1">
      <c r="A612" s="22">
        <v>609</v>
      </c>
      <c r="B612" s="23" t="s">
        <v>561</v>
      </c>
      <c r="C612" s="23" t="s">
        <v>563</v>
      </c>
      <c r="D612" s="22" t="s">
        <v>57</v>
      </c>
      <c r="E612" s="24">
        <v>10450000</v>
      </c>
      <c r="F612" s="24">
        <v>11115000</v>
      </c>
      <c r="G612" s="25">
        <f t="shared" si="9"/>
        <v>1.0636363636363637</v>
      </c>
      <c r="H612" s="28"/>
      <c r="I612" s="18"/>
      <c r="J612" s="19"/>
      <c r="K612" s="20"/>
    </row>
    <row r="613" spans="1:11" ht="19.5" customHeight="1">
      <c r="A613" s="22">
        <v>610</v>
      </c>
      <c r="B613" s="23" t="s">
        <v>559</v>
      </c>
      <c r="C613" s="23" t="s">
        <v>564</v>
      </c>
      <c r="D613" s="22" t="s">
        <v>57</v>
      </c>
      <c r="E613" s="24">
        <v>1852500</v>
      </c>
      <c r="F613" s="24">
        <v>1947500</v>
      </c>
      <c r="G613" s="25">
        <f t="shared" si="9"/>
        <v>1.0512820512820513</v>
      </c>
      <c r="H613" s="28"/>
      <c r="I613" s="18"/>
      <c r="J613" s="19"/>
      <c r="K613" s="20"/>
    </row>
    <row r="614" spans="1:11" ht="19.5" customHeight="1">
      <c r="A614" s="22">
        <v>611</v>
      </c>
      <c r="B614" s="23" t="s">
        <v>565</v>
      </c>
      <c r="C614" s="23" t="s">
        <v>566</v>
      </c>
      <c r="D614" s="22" t="s">
        <v>1510</v>
      </c>
      <c r="E614" s="24">
        <v>111</v>
      </c>
      <c r="F614" s="24">
        <v>111</v>
      </c>
      <c r="G614" s="25">
        <f t="shared" si="9"/>
        <v>1</v>
      </c>
      <c r="H614" s="28"/>
      <c r="I614" s="18"/>
      <c r="J614" s="19"/>
      <c r="K614" s="20"/>
    </row>
    <row r="615" spans="1:11" ht="19.5" customHeight="1">
      <c r="A615" s="22">
        <v>612</v>
      </c>
      <c r="B615" s="23" t="s">
        <v>720</v>
      </c>
      <c r="C615" s="23" t="s">
        <v>1575</v>
      </c>
      <c r="D615" s="22" t="s">
        <v>4</v>
      </c>
      <c r="E615" s="24">
        <v>336</v>
      </c>
      <c r="F615" s="24">
        <v>336</v>
      </c>
      <c r="G615" s="25">
        <f t="shared" si="9"/>
        <v>1</v>
      </c>
      <c r="H615" s="28"/>
      <c r="I615" s="18"/>
      <c r="J615" s="19"/>
      <c r="K615" s="20"/>
    </row>
    <row r="616" spans="1:11" ht="19.5" customHeight="1">
      <c r="A616" s="22">
        <v>613</v>
      </c>
      <c r="B616" s="23" t="s">
        <v>720</v>
      </c>
      <c r="C616" s="23" t="s">
        <v>1576</v>
      </c>
      <c r="D616" s="22" t="s">
        <v>4</v>
      </c>
      <c r="E616" s="24">
        <v>365</v>
      </c>
      <c r="F616" s="24">
        <v>365</v>
      </c>
      <c r="G616" s="25">
        <f t="shared" si="9"/>
        <v>1</v>
      </c>
      <c r="H616" s="28"/>
      <c r="I616" s="18"/>
      <c r="J616" s="19"/>
      <c r="K616" s="20"/>
    </row>
    <row r="617" spans="1:11" ht="19.5" customHeight="1">
      <c r="A617" s="22">
        <v>614</v>
      </c>
      <c r="B617" s="23" t="s">
        <v>720</v>
      </c>
      <c r="C617" s="23" t="s">
        <v>721</v>
      </c>
      <c r="D617" s="22" t="s">
        <v>4</v>
      </c>
      <c r="E617" s="24">
        <v>396</v>
      </c>
      <c r="F617" s="24">
        <v>396</v>
      </c>
      <c r="G617" s="25">
        <f t="shared" si="9"/>
        <v>1</v>
      </c>
      <c r="H617" s="28"/>
      <c r="I617" s="18"/>
      <c r="J617" s="19"/>
      <c r="K617" s="20"/>
    </row>
    <row r="618" spans="1:11" ht="19.5" customHeight="1">
      <c r="A618" s="22">
        <v>615</v>
      </c>
      <c r="B618" s="23" t="s">
        <v>720</v>
      </c>
      <c r="C618" s="23" t="s">
        <v>722</v>
      </c>
      <c r="D618" s="22" t="s">
        <v>4</v>
      </c>
      <c r="E618" s="24">
        <v>428</v>
      </c>
      <c r="F618" s="24">
        <v>428</v>
      </c>
      <c r="G618" s="25">
        <f t="shared" si="9"/>
        <v>1</v>
      </c>
      <c r="H618" s="28"/>
      <c r="I618" s="18"/>
      <c r="J618" s="19"/>
      <c r="K618" s="20"/>
    </row>
    <row r="619" spans="1:11" ht="19.5" customHeight="1">
      <c r="A619" s="22">
        <v>616</v>
      </c>
      <c r="B619" s="23" t="s">
        <v>720</v>
      </c>
      <c r="C619" s="23" t="s">
        <v>723</v>
      </c>
      <c r="D619" s="22" t="s">
        <v>4</v>
      </c>
      <c r="E619" s="24">
        <v>460</v>
      </c>
      <c r="F619" s="24">
        <v>460</v>
      </c>
      <c r="G619" s="25">
        <f t="shared" si="9"/>
        <v>1</v>
      </c>
      <c r="H619" s="28"/>
      <c r="I619" s="18"/>
      <c r="J619" s="19"/>
      <c r="K619" s="20"/>
    </row>
    <row r="620" spans="1:11" ht="19.5" customHeight="1">
      <c r="A620" s="22">
        <v>617</v>
      </c>
      <c r="B620" s="23" t="s">
        <v>720</v>
      </c>
      <c r="C620" s="23" t="s">
        <v>724</v>
      </c>
      <c r="D620" s="22" t="s">
        <v>4</v>
      </c>
      <c r="E620" s="24">
        <v>494</v>
      </c>
      <c r="F620" s="24">
        <v>494</v>
      </c>
      <c r="G620" s="25">
        <f t="shared" si="9"/>
        <v>1</v>
      </c>
      <c r="H620" s="28"/>
      <c r="I620" s="18"/>
      <c r="J620" s="19"/>
      <c r="K620" s="20"/>
    </row>
    <row r="621" spans="1:11" ht="19.5" customHeight="1">
      <c r="A621" s="22">
        <v>618</v>
      </c>
      <c r="B621" s="23" t="s">
        <v>720</v>
      </c>
      <c r="C621" s="23" t="s">
        <v>725</v>
      </c>
      <c r="D621" s="22" t="s">
        <v>4</v>
      </c>
      <c r="E621" s="24">
        <v>522</v>
      </c>
      <c r="F621" s="24">
        <v>522</v>
      </c>
      <c r="G621" s="25">
        <f t="shared" si="9"/>
        <v>1</v>
      </c>
      <c r="H621" s="28"/>
      <c r="I621" s="18"/>
      <c r="J621" s="19"/>
      <c r="K621" s="20"/>
    </row>
    <row r="622" spans="1:11" ht="19.5" customHeight="1">
      <c r="A622" s="22">
        <v>619</v>
      </c>
      <c r="B622" s="23" t="s">
        <v>720</v>
      </c>
      <c r="C622" s="23" t="s">
        <v>726</v>
      </c>
      <c r="D622" s="22" t="s">
        <v>4</v>
      </c>
      <c r="E622" s="24">
        <v>569</v>
      </c>
      <c r="F622" s="24">
        <v>569</v>
      </c>
      <c r="G622" s="25">
        <f t="shared" si="9"/>
        <v>1</v>
      </c>
      <c r="H622" s="28"/>
      <c r="I622" s="18"/>
      <c r="J622" s="19"/>
      <c r="K622" s="20"/>
    </row>
    <row r="623" spans="1:11" ht="19.5" customHeight="1">
      <c r="A623" s="22">
        <v>620</v>
      </c>
      <c r="B623" s="23" t="s">
        <v>720</v>
      </c>
      <c r="C623" s="23" t="s">
        <v>727</v>
      </c>
      <c r="D623" s="22" t="s">
        <v>4</v>
      </c>
      <c r="E623" s="24">
        <v>394</v>
      </c>
      <c r="F623" s="24">
        <v>394</v>
      </c>
      <c r="G623" s="25">
        <f t="shared" si="9"/>
        <v>1</v>
      </c>
      <c r="H623" s="28"/>
      <c r="I623" s="18"/>
      <c r="J623" s="19"/>
      <c r="K623" s="20"/>
    </row>
    <row r="624" spans="1:11" ht="19.5" customHeight="1">
      <c r="A624" s="22">
        <v>621</v>
      </c>
      <c r="B624" s="23" t="s">
        <v>720</v>
      </c>
      <c r="C624" s="23" t="s">
        <v>728</v>
      </c>
      <c r="D624" s="22" t="s">
        <v>4</v>
      </c>
      <c r="E624" s="24">
        <v>424</v>
      </c>
      <c r="F624" s="24">
        <v>424</v>
      </c>
      <c r="G624" s="25">
        <f t="shared" si="9"/>
        <v>1</v>
      </c>
      <c r="H624" s="28"/>
      <c r="I624" s="18"/>
      <c r="J624" s="19"/>
      <c r="K624" s="20"/>
    </row>
    <row r="625" spans="1:11" ht="19.5" customHeight="1">
      <c r="A625" s="22">
        <v>622</v>
      </c>
      <c r="B625" s="23" t="s">
        <v>720</v>
      </c>
      <c r="C625" s="23" t="s">
        <v>729</v>
      </c>
      <c r="D625" s="22" t="s">
        <v>4</v>
      </c>
      <c r="E625" s="24">
        <v>457</v>
      </c>
      <c r="F625" s="24">
        <v>457</v>
      </c>
      <c r="G625" s="25">
        <f t="shared" si="9"/>
        <v>1</v>
      </c>
      <c r="H625" s="28"/>
      <c r="I625" s="18"/>
      <c r="J625" s="19"/>
      <c r="K625" s="20"/>
    </row>
    <row r="626" spans="1:11" ht="19.5" customHeight="1">
      <c r="A626" s="22">
        <v>623</v>
      </c>
      <c r="B626" s="23" t="s">
        <v>720</v>
      </c>
      <c r="C626" s="23" t="s">
        <v>730</v>
      </c>
      <c r="D626" s="22" t="s">
        <v>4</v>
      </c>
      <c r="E626" s="24">
        <v>487</v>
      </c>
      <c r="F626" s="24">
        <v>487</v>
      </c>
      <c r="G626" s="25">
        <f t="shared" si="9"/>
        <v>1</v>
      </c>
      <c r="H626" s="28"/>
      <c r="I626" s="18"/>
      <c r="J626" s="19"/>
      <c r="K626" s="20"/>
    </row>
    <row r="627" spans="1:11" ht="19.5" customHeight="1">
      <c r="A627" s="22">
        <v>624</v>
      </c>
      <c r="B627" s="23" t="s">
        <v>720</v>
      </c>
      <c r="C627" s="23" t="s">
        <v>731</v>
      </c>
      <c r="D627" s="22" t="s">
        <v>4</v>
      </c>
      <c r="E627" s="24">
        <v>519</v>
      </c>
      <c r="F627" s="24">
        <v>519</v>
      </c>
      <c r="G627" s="25">
        <f t="shared" si="9"/>
        <v>1</v>
      </c>
      <c r="H627" s="28"/>
      <c r="I627" s="18"/>
      <c r="J627" s="19"/>
      <c r="K627" s="20"/>
    </row>
    <row r="628" spans="1:11" ht="19.5" customHeight="1">
      <c r="A628" s="22">
        <v>625</v>
      </c>
      <c r="B628" s="23" t="s">
        <v>720</v>
      </c>
      <c r="C628" s="23" t="s">
        <v>732</v>
      </c>
      <c r="D628" s="22" t="s">
        <v>4</v>
      </c>
      <c r="E628" s="24">
        <v>551</v>
      </c>
      <c r="F628" s="24">
        <v>551</v>
      </c>
      <c r="G628" s="25">
        <f t="shared" si="9"/>
        <v>1</v>
      </c>
      <c r="H628" s="28"/>
      <c r="I628" s="18"/>
      <c r="J628" s="19"/>
      <c r="K628" s="20"/>
    </row>
    <row r="629" spans="1:11" ht="19.5" customHeight="1">
      <c r="A629" s="22">
        <v>626</v>
      </c>
      <c r="B629" s="23" t="s">
        <v>720</v>
      </c>
      <c r="C629" s="23" t="s">
        <v>733</v>
      </c>
      <c r="D629" s="22" t="s">
        <v>4</v>
      </c>
      <c r="E629" s="24">
        <v>582</v>
      </c>
      <c r="F629" s="24">
        <v>582</v>
      </c>
      <c r="G629" s="25">
        <f t="shared" si="9"/>
        <v>1</v>
      </c>
      <c r="H629" s="28"/>
      <c r="I629" s="18"/>
      <c r="J629" s="19"/>
      <c r="K629" s="20"/>
    </row>
    <row r="630" spans="1:11" ht="19.5" customHeight="1">
      <c r="A630" s="22">
        <v>627</v>
      </c>
      <c r="B630" s="23" t="s">
        <v>720</v>
      </c>
      <c r="C630" s="23" t="s">
        <v>734</v>
      </c>
      <c r="D630" s="22" t="s">
        <v>4</v>
      </c>
      <c r="E630" s="24">
        <v>628</v>
      </c>
      <c r="F630" s="24">
        <v>628</v>
      </c>
      <c r="G630" s="25">
        <f t="shared" si="9"/>
        <v>1</v>
      </c>
      <c r="H630" s="28"/>
      <c r="I630" s="18"/>
      <c r="J630" s="19"/>
      <c r="K630" s="20"/>
    </row>
    <row r="631" spans="1:11" ht="19.5" customHeight="1">
      <c r="A631" s="22">
        <v>628</v>
      </c>
      <c r="B631" s="23" t="s">
        <v>720</v>
      </c>
      <c r="C631" s="23" t="s">
        <v>735</v>
      </c>
      <c r="D631" s="22" t="s">
        <v>4</v>
      </c>
      <c r="E631" s="24">
        <v>458</v>
      </c>
      <c r="F631" s="24">
        <v>458</v>
      </c>
      <c r="G631" s="25">
        <f t="shared" si="9"/>
        <v>1</v>
      </c>
      <c r="H631" s="28"/>
      <c r="I631" s="18"/>
      <c r="J631" s="19"/>
      <c r="K631" s="20"/>
    </row>
    <row r="632" spans="1:11" ht="19.5" customHeight="1">
      <c r="A632" s="22">
        <v>629</v>
      </c>
      <c r="B632" s="23" t="s">
        <v>720</v>
      </c>
      <c r="C632" s="23" t="s">
        <v>736</v>
      </c>
      <c r="D632" s="22" t="s">
        <v>4</v>
      </c>
      <c r="E632" s="24">
        <v>502</v>
      </c>
      <c r="F632" s="24">
        <v>502</v>
      </c>
      <c r="G632" s="25">
        <f t="shared" si="9"/>
        <v>1</v>
      </c>
      <c r="H632" s="28"/>
      <c r="I632" s="18"/>
      <c r="J632" s="19"/>
      <c r="K632" s="20"/>
    </row>
    <row r="633" spans="1:11" ht="19.5" customHeight="1">
      <c r="A633" s="22">
        <v>630</v>
      </c>
      <c r="B633" s="23" t="s">
        <v>720</v>
      </c>
      <c r="C633" s="23" t="s">
        <v>737</v>
      </c>
      <c r="D633" s="22" t="s">
        <v>4</v>
      </c>
      <c r="E633" s="24">
        <v>543</v>
      </c>
      <c r="F633" s="24">
        <v>543</v>
      </c>
      <c r="G633" s="25">
        <f t="shared" si="9"/>
        <v>1</v>
      </c>
      <c r="H633" s="28"/>
      <c r="I633" s="18"/>
      <c r="J633" s="19"/>
      <c r="K633" s="20"/>
    </row>
    <row r="634" spans="1:11" ht="19.5" customHeight="1">
      <c r="A634" s="22">
        <v>631</v>
      </c>
      <c r="B634" s="23" t="s">
        <v>720</v>
      </c>
      <c r="C634" s="23" t="s">
        <v>738</v>
      </c>
      <c r="D634" s="22" t="s">
        <v>4</v>
      </c>
      <c r="E634" s="24">
        <v>588</v>
      </c>
      <c r="F634" s="24">
        <v>588</v>
      </c>
      <c r="G634" s="25">
        <f t="shared" si="9"/>
        <v>1</v>
      </c>
      <c r="H634" s="28"/>
      <c r="I634" s="18"/>
      <c r="J634" s="19"/>
      <c r="K634" s="20"/>
    </row>
    <row r="635" spans="1:11" ht="19.5" customHeight="1">
      <c r="A635" s="22">
        <v>632</v>
      </c>
      <c r="B635" s="23" t="s">
        <v>720</v>
      </c>
      <c r="C635" s="23" t="s">
        <v>739</v>
      </c>
      <c r="D635" s="22" t="s">
        <v>4</v>
      </c>
      <c r="E635" s="24">
        <v>636</v>
      </c>
      <c r="F635" s="24">
        <v>636</v>
      </c>
      <c r="G635" s="25">
        <f t="shared" si="9"/>
        <v>1</v>
      </c>
      <c r="H635" s="28"/>
      <c r="I635" s="18"/>
      <c r="J635" s="19"/>
      <c r="K635" s="20"/>
    </row>
    <row r="636" spans="1:11" ht="19.5" customHeight="1">
      <c r="A636" s="22">
        <v>633</v>
      </c>
      <c r="B636" s="23" t="s">
        <v>720</v>
      </c>
      <c r="C636" s="23" t="s">
        <v>740</v>
      </c>
      <c r="D636" s="22" t="s">
        <v>4</v>
      </c>
      <c r="E636" s="24">
        <v>678</v>
      </c>
      <c r="F636" s="24">
        <v>678</v>
      </c>
      <c r="G636" s="25">
        <f t="shared" si="9"/>
        <v>1</v>
      </c>
      <c r="H636" s="28"/>
      <c r="I636" s="18"/>
      <c r="J636" s="19"/>
      <c r="K636" s="20"/>
    </row>
    <row r="637" spans="1:11" ht="19.5" customHeight="1">
      <c r="A637" s="22">
        <v>634</v>
      </c>
      <c r="B637" s="23" t="s">
        <v>720</v>
      </c>
      <c r="C637" s="23" t="s">
        <v>741</v>
      </c>
      <c r="D637" s="22" t="s">
        <v>4</v>
      </c>
      <c r="E637" s="24">
        <v>723</v>
      </c>
      <c r="F637" s="24">
        <v>723</v>
      </c>
      <c r="G637" s="25">
        <f t="shared" si="9"/>
        <v>1</v>
      </c>
      <c r="H637" s="28"/>
      <c r="I637" s="18"/>
      <c r="J637" s="19"/>
      <c r="K637" s="20"/>
    </row>
    <row r="638" spans="1:11" ht="19.5" customHeight="1">
      <c r="A638" s="22">
        <v>635</v>
      </c>
      <c r="B638" s="23" t="s">
        <v>720</v>
      </c>
      <c r="C638" s="23" t="s">
        <v>742</v>
      </c>
      <c r="D638" s="22" t="s">
        <v>4</v>
      </c>
      <c r="E638" s="24">
        <v>769</v>
      </c>
      <c r="F638" s="24">
        <v>769</v>
      </c>
      <c r="G638" s="25">
        <f t="shared" si="9"/>
        <v>1</v>
      </c>
      <c r="H638" s="28"/>
      <c r="I638" s="18"/>
      <c r="J638" s="19"/>
      <c r="K638" s="20"/>
    </row>
    <row r="639" spans="1:11" ht="19.5" customHeight="1">
      <c r="A639" s="22">
        <v>636</v>
      </c>
      <c r="B639" s="23" t="s">
        <v>720</v>
      </c>
      <c r="C639" s="23" t="s">
        <v>743</v>
      </c>
      <c r="D639" s="22" t="s">
        <v>4</v>
      </c>
      <c r="E639" s="24">
        <v>517</v>
      </c>
      <c r="F639" s="24">
        <v>517</v>
      </c>
      <c r="G639" s="25">
        <f t="shared" si="9"/>
        <v>1</v>
      </c>
      <c r="H639" s="28"/>
      <c r="I639" s="18"/>
      <c r="J639" s="19"/>
      <c r="K639" s="20"/>
    </row>
    <row r="640" spans="1:11" ht="19.5" customHeight="1">
      <c r="A640" s="22">
        <v>637</v>
      </c>
      <c r="B640" s="23" t="s">
        <v>720</v>
      </c>
      <c r="C640" s="23" t="s">
        <v>744</v>
      </c>
      <c r="D640" s="22" t="s">
        <v>4</v>
      </c>
      <c r="E640" s="24">
        <v>559</v>
      </c>
      <c r="F640" s="24">
        <v>559</v>
      </c>
      <c r="G640" s="25">
        <f t="shared" si="9"/>
        <v>1</v>
      </c>
      <c r="H640" s="28"/>
      <c r="I640" s="18"/>
      <c r="J640" s="19"/>
      <c r="K640" s="20"/>
    </row>
    <row r="641" spans="1:11" ht="19.5" customHeight="1">
      <c r="A641" s="22">
        <v>638</v>
      </c>
      <c r="B641" s="23" t="s">
        <v>720</v>
      </c>
      <c r="C641" s="23" t="s">
        <v>745</v>
      </c>
      <c r="D641" s="22" t="s">
        <v>4</v>
      </c>
      <c r="E641" s="24">
        <v>604</v>
      </c>
      <c r="F641" s="24">
        <v>604</v>
      </c>
      <c r="G641" s="25">
        <f t="shared" si="9"/>
        <v>1</v>
      </c>
      <c r="H641" s="28"/>
      <c r="I641" s="18"/>
      <c r="J641" s="19"/>
      <c r="K641" s="20"/>
    </row>
    <row r="642" spans="1:11" ht="19.5" customHeight="1">
      <c r="A642" s="22">
        <v>639</v>
      </c>
      <c r="B642" s="23" t="s">
        <v>720</v>
      </c>
      <c r="C642" s="23" t="s">
        <v>746</v>
      </c>
      <c r="D642" s="22" t="s">
        <v>4</v>
      </c>
      <c r="E642" s="24">
        <v>648</v>
      </c>
      <c r="F642" s="24">
        <v>648</v>
      </c>
      <c r="G642" s="25">
        <f t="shared" si="9"/>
        <v>1</v>
      </c>
      <c r="H642" s="28"/>
      <c r="I642" s="18"/>
      <c r="J642" s="19"/>
      <c r="K642" s="20"/>
    </row>
    <row r="643" spans="1:11" ht="19.5" customHeight="1">
      <c r="A643" s="22">
        <v>640</v>
      </c>
      <c r="B643" s="23" t="s">
        <v>720</v>
      </c>
      <c r="C643" s="23" t="s">
        <v>747</v>
      </c>
      <c r="D643" s="22" t="s">
        <v>4</v>
      </c>
      <c r="E643" s="24">
        <v>694</v>
      </c>
      <c r="F643" s="24">
        <v>694</v>
      </c>
      <c r="G643" s="25">
        <f t="shared" si="9"/>
        <v>1</v>
      </c>
      <c r="H643" s="28"/>
      <c r="I643" s="18"/>
      <c r="J643" s="19"/>
      <c r="K643" s="20"/>
    </row>
    <row r="644" spans="1:11" ht="19.5" customHeight="1">
      <c r="A644" s="22">
        <v>641</v>
      </c>
      <c r="B644" s="23" t="s">
        <v>720</v>
      </c>
      <c r="C644" s="23" t="s">
        <v>748</v>
      </c>
      <c r="D644" s="22" t="s">
        <v>4</v>
      </c>
      <c r="E644" s="24">
        <v>738</v>
      </c>
      <c r="F644" s="24">
        <v>738</v>
      </c>
      <c r="G644" s="25">
        <f t="shared" si="9"/>
        <v>1</v>
      </c>
      <c r="H644" s="28"/>
      <c r="I644" s="18"/>
      <c r="J644" s="19"/>
      <c r="K644" s="20"/>
    </row>
    <row r="645" spans="1:11" ht="19.5" customHeight="1">
      <c r="A645" s="22">
        <v>642</v>
      </c>
      <c r="B645" s="23" t="s">
        <v>720</v>
      </c>
      <c r="C645" s="23" t="s">
        <v>749</v>
      </c>
      <c r="D645" s="22" t="s">
        <v>4</v>
      </c>
      <c r="E645" s="24">
        <v>783</v>
      </c>
      <c r="F645" s="24">
        <v>783</v>
      </c>
      <c r="G645" s="25">
        <f t="shared" ref="G645:G708" si="10">F645/E645</f>
        <v>1</v>
      </c>
      <c r="H645" s="28"/>
      <c r="I645" s="18"/>
      <c r="J645" s="19"/>
      <c r="K645" s="20"/>
    </row>
    <row r="646" spans="1:11" ht="19.5" customHeight="1">
      <c r="A646" s="22">
        <v>643</v>
      </c>
      <c r="B646" s="23" t="s">
        <v>720</v>
      </c>
      <c r="C646" s="23" t="s">
        <v>750</v>
      </c>
      <c r="D646" s="22" t="s">
        <v>4</v>
      </c>
      <c r="E646" s="24">
        <v>827</v>
      </c>
      <c r="F646" s="24">
        <v>827</v>
      </c>
      <c r="G646" s="25">
        <f t="shared" si="10"/>
        <v>1</v>
      </c>
      <c r="H646" s="28"/>
      <c r="I646" s="18"/>
      <c r="J646" s="19"/>
      <c r="K646" s="20"/>
    </row>
    <row r="647" spans="1:11" ht="19.5" customHeight="1">
      <c r="A647" s="22">
        <v>644</v>
      </c>
      <c r="B647" s="23" t="s">
        <v>720</v>
      </c>
      <c r="C647" s="23" t="s">
        <v>751</v>
      </c>
      <c r="D647" s="22" t="s">
        <v>4</v>
      </c>
      <c r="E647" s="24">
        <v>595</v>
      </c>
      <c r="F647" s="24">
        <v>595</v>
      </c>
      <c r="G647" s="25">
        <f t="shared" si="10"/>
        <v>1</v>
      </c>
      <c r="H647" s="28"/>
      <c r="I647" s="18"/>
      <c r="J647" s="19"/>
      <c r="K647" s="20"/>
    </row>
    <row r="648" spans="1:11" ht="19.5" customHeight="1">
      <c r="A648" s="22">
        <v>645</v>
      </c>
      <c r="B648" s="23" t="s">
        <v>720</v>
      </c>
      <c r="C648" s="23" t="s">
        <v>752</v>
      </c>
      <c r="D648" s="22" t="s">
        <v>4</v>
      </c>
      <c r="E648" s="24">
        <v>655</v>
      </c>
      <c r="F648" s="24">
        <v>655</v>
      </c>
      <c r="G648" s="25">
        <f t="shared" si="10"/>
        <v>1</v>
      </c>
      <c r="H648" s="28"/>
      <c r="I648" s="18"/>
      <c r="J648" s="19"/>
      <c r="K648" s="20"/>
    </row>
    <row r="649" spans="1:11" ht="19.5" customHeight="1">
      <c r="A649" s="22">
        <v>646</v>
      </c>
      <c r="B649" s="23" t="s">
        <v>720</v>
      </c>
      <c r="C649" s="23" t="s">
        <v>753</v>
      </c>
      <c r="D649" s="22" t="s">
        <v>4</v>
      </c>
      <c r="E649" s="24">
        <v>732</v>
      </c>
      <c r="F649" s="24">
        <v>732</v>
      </c>
      <c r="G649" s="25">
        <f t="shared" si="10"/>
        <v>1</v>
      </c>
      <c r="H649" s="28"/>
      <c r="I649" s="18"/>
      <c r="J649" s="19"/>
      <c r="K649" s="20"/>
    </row>
    <row r="650" spans="1:11" ht="19.5" customHeight="1">
      <c r="A650" s="22">
        <v>647</v>
      </c>
      <c r="B650" s="23" t="s">
        <v>720</v>
      </c>
      <c r="C650" s="23" t="s">
        <v>754</v>
      </c>
      <c r="D650" s="22" t="s">
        <v>4</v>
      </c>
      <c r="E650" s="24">
        <v>793</v>
      </c>
      <c r="F650" s="24">
        <v>793</v>
      </c>
      <c r="G650" s="25">
        <f t="shared" si="10"/>
        <v>1</v>
      </c>
      <c r="H650" s="28"/>
      <c r="I650" s="18"/>
      <c r="J650" s="19"/>
      <c r="K650" s="20"/>
    </row>
    <row r="651" spans="1:11" ht="19.5" customHeight="1">
      <c r="A651" s="22">
        <v>648</v>
      </c>
      <c r="B651" s="23" t="s">
        <v>720</v>
      </c>
      <c r="C651" s="23" t="s">
        <v>755</v>
      </c>
      <c r="D651" s="22" t="s">
        <v>4</v>
      </c>
      <c r="E651" s="24">
        <v>851</v>
      </c>
      <c r="F651" s="24">
        <v>851</v>
      </c>
      <c r="G651" s="25">
        <f t="shared" si="10"/>
        <v>1</v>
      </c>
      <c r="H651" s="28"/>
      <c r="I651" s="18"/>
      <c r="J651" s="19"/>
      <c r="K651" s="20"/>
    </row>
    <row r="652" spans="1:11" ht="19.5" customHeight="1">
      <c r="A652" s="22">
        <v>649</v>
      </c>
      <c r="B652" s="23" t="s">
        <v>720</v>
      </c>
      <c r="C652" s="23" t="s">
        <v>756</v>
      </c>
      <c r="D652" s="22" t="s">
        <v>4</v>
      </c>
      <c r="E652" s="24">
        <v>910</v>
      </c>
      <c r="F652" s="24">
        <v>910</v>
      </c>
      <c r="G652" s="25">
        <f t="shared" si="10"/>
        <v>1</v>
      </c>
      <c r="H652" s="28"/>
      <c r="I652" s="18"/>
      <c r="J652" s="19"/>
      <c r="K652" s="20"/>
    </row>
    <row r="653" spans="1:11" ht="19.5" customHeight="1">
      <c r="A653" s="22">
        <v>650</v>
      </c>
      <c r="B653" s="23" t="s">
        <v>720</v>
      </c>
      <c r="C653" s="23" t="s">
        <v>757</v>
      </c>
      <c r="D653" s="22" t="s">
        <v>4</v>
      </c>
      <c r="E653" s="24">
        <v>970</v>
      </c>
      <c r="F653" s="24">
        <v>970</v>
      </c>
      <c r="G653" s="25">
        <f t="shared" si="10"/>
        <v>1</v>
      </c>
      <c r="H653" s="28"/>
      <c r="I653" s="18"/>
      <c r="J653" s="19"/>
      <c r="K653" s="20"/>
    </row>
    <row r="654" spans="1:11" ht="19.5" customHeight="1">
      <c r="A654" s="22">
        <v>651</v>
      </c>
      <c r="B654" s="23" t="s">
        <v>720</v>
      </c>
      <c r="C654" s="23" t="s">
        <v>758</v>
      </c>
      <c r="D654" s="22" t="s">
        <v>4</v>
      </c>
      <c r="E654" s="24">
        <v>1031</v>
      </c>
      <c r="F654" s="24">
        <v>1031</v>
      </c>
      <c r="G654" s="25">
        <f t="shared" si="10"/>
        <v>1</v>
      </c>
      <c r="H654" s="28"/>
      <c r="I654" s="18"/>
      <c r="J654" s="19"/>
      <c r="K654" s="20"/>
    </row>
    <row r="655" spans="1:11" ht="19.5" customHeight="1">
      <c r="A655" s="22">
        <v>652</v>
      </c>
      <c r="B655" s="23" t="s">
        <v>720</v>
      </c>
      <c r="C655" s="23" t="s">
        <v>759</v>
      </c>
      <c r="D655" s="22" t="s">
        <v>4</v>
      </c>
      <c r="E655" s="24">
        <v>655</v>
      </c>
      <c r="F655" s="24">
        <v>655</v>
      </c>
      <c r="G655" s="25">
        <f t="shared" si="10"/>
        <v>1</v>
      </c>
      <c r="H655" s="28"/>
      <c r="I655" s="18"/>
      <c r="J655" s="19"/>
      <c r="K655" s="20"/>
    </row>
    <row r="656" spans="1:11" ht="19.5" customHeight="1">
      <c r="A656" s="22">
        <v>653</v>
      </c>
      <c r="B656" s="23" t="s">
        <v>720</v>
      </c>
      <c r="C656" s="23" t="s">
        <v>760</v>
      </c>
      <c r="D656" s="22" t="s">
        <v>4</v>
      </c>
      <c r="E656" s="24">
        <v>714</v>
      </c>
      <c r="F656" s="24">
        <v>714</v>
      </c>
      <c r="G656" s="25">
        <f t="shared" si="10"/>
        <v>1</v>
      </c>
      <c r="H656" s="28"/>
      <c r="I656" s="18"/>
      <c r="J656" s="19"/>
      <c r="K656" s="20"/>
    </row>
    <row r="657" spans="1:11" ht="19.5" customHeight="1">
      <c r="A657" s="22">
        <v>654</v>
      </c>
      <c r="B657" s="23" t="s">
        <v>720</v>
      </c>
      <c r="C657" s="23" t="s">
        <v>761</v>
      </c>
      <c r="D657" s="22" t="s">
        <v>4</v>
      </c>
      <c r="E657" s="24">
        <v>792</v>
      </c>
      <c r="F657" s="24">
        <v>792</v>
      </c>
      <c r="G657" s="25">
        <f t="shared" si="10"/>
        <v>1</v>
      </c>
      <c r="H657" s="28"/>
      <c r="I657" s="18"/>
      <c r="J657" s="19"/>
      <c r="K657" s="20"/>
    </row>
    <row r="658" spans="1:11" ht="19.5" customHeight="1">
      <c r="A658" s="22">
        <v>655</v>
      </c>
      <c r="B658" s="23" t="s">
        <v>720</v>
      </c>
      <c r="C658" s="23" t="s">
        <v>762</v>
      </c>
      <c r="D658" s="22" t="s">
        <v>4</v>
      </c>
      <c r="E658" s="24">
        <v>852</v>
      </c>
      <c r="F658" s="24">
        <v>852</v>
      </c>
      <c r="G658" s="25">
        <f t="shared" si="10"/>
        <v>1</v>
      </c>
      <c r="H658" s="28"/>
      <c r="I658" s="18"/>
      <c r="J658" s="19"/>
      <c r="K658" s="20"/>
    </row>
    <row r="659" spans="1:11" ht="19.5" customHeight="1">
      <c r="A659" s="22">
        <v>656</v>
      </c>
      <c r="B659" s="23" t="s">
        <v>720</v>
      </c>
      <c r="C659" s="23" t="s">
        <v>763</v>
      </c>
      <c r="D659" s="22" t="s">
        <v>4</v>
      </c>
      <c r="E659" s="24">
        <v>909</v>
      </c>
      <c r="F659" s="24">
        <v>909</v>
      </c>
      <c r="G659" s="25">
        <f t="shared" si="10"/>
        <v>1</v>
      </c>
      <c r="H659" s="28"/>
      <c r="I659" s="18"/>
      <c r="J659" s="19"/>
      <c r="K659" s="20"/>
    </row>
    <row r="660" spans="1:11" ht="19.5" customHeight="1">
      <c r="A660" s="22">
        <v>657</v>
      </c>
      <c r="B660" s="23" t="s">
        <v>720</v>
      </c>
      <c r="C660" s="23" t="s">
        <v>764</v>
      </c>
      <c r="D660" s="22" t="s">
        <v>4</v>
      </c>
      <c r="E660" s="24">
        <v>969</v>
      </c>
      <c r="F660" s="24">
        <v>969</v>
      </c>
      <c r="G660" s="25">
        <f t="shared" si="10"/>
        <v>1</v>
      </c>
      <c r="H660" s="28"/>
      <c r="I660" s="18"/>
      <c r="J660" s="19"/>
      <c r="K660" s="20"/>
    </row>
    <row r="661" spans="1:11" ht="19.5" customHeight="1">
      <c r="A661" s="22">
        <v>658</v>
      </c>
      <c r="B661" s="23" t="s">
        <v>720</v>
      </c>
      <c r="C661" s="23" t="s">
        <v>765</v>
      </c>
      <c r="D661" s="22" t="s">
        <v>4</v>
      </c>
      <c r="E661" s="24">
        <v>1031</v>
      </c>
      <c r="F661" s="24">
        <v>1031</v>
      </c>
      <c r="G661" s="25">
        <f t="shared" si="10"/>
        <v>1</v>
      </c>
      <c r="H661" s="28"/>
      <c r="I661" s="18"/>
      <c r="J661" s="19"/>
      <c r="K661" s="20"/>
    </row>
    <row r="662" spans="1:11" ht="19.5" customHeight="1">
      <c r="A662" s="22">
        <v>659</v>
      </c>
      <c r="B662" s="23" t="s">
        <v>720</v>
      </c>
      <c r="C662" s="23" t="s">
        <v>766</v>
      </c>
      <c r="D662" s="22" t="s">
        <v>4</v>
      </c>
      <c r="E662" s="24">
        <v>1090</v>
      </c>
      <c r="F662" s="24">
        <v>1090</v>
      </c>
      <c r="G662" s="25">
        <f t="shared" si="10"/>
        <v>1</v>
      </c>
      <c r="H662" s="28"/>
      <c r="I662" s="18"/>
      <c r="J662" s="19"/>
      <c r="K662" s="20"/>
    </row>
    <row r="663" spans="1:11" ht="19.5" customHeight="1">
      <c r="A663" s="22">
        <v>660</v>
      </c>
      <c r="B663" s="23" t="s">
        <v>767</v>
      </c>
      <c r="C663" s="23" t="s">
        <v>1577</v>
      </c>
      <c r="D663" s="22" t="s">
        <v>10</v>
      </c>
      <c r="E663" s="24">
        <v>14814</v>
      </c>
      <c r="F663" s="24">
        <v>14814</v>
      </c>
      <c r="G663" s="25">
        <f t="shared" si="10"/>
        <v>1</v>
      </c>
      <c r="H663" s="28"/>
      <c r="I663" s="18"/>
      <c r="J663" s="19"/>
      <c r="K663" s="20"/>
    </row>
    <row r="664" spans="1:11" ht="19.5" customHeight="1">
      <c r="A664" s="22">
        <v>661</v>
      </c>
      <c r="B664" s="23" t="s">
        <v>767</v>
      </c>
      <c r="C664" s="23" t="s">
        <v>1578</v>
      </c>
      <c r="D664" s="22" t="s">
        <v>10</v>
      </c>
      <c r="E664" s="24">
        <v>13827</v>
      </c>
      <c r="F664" s="24">
        <v>13827</v>
      </c>
      <c r="G664" s="25">
        <f t="shared" si="10"/>
        <v>1</v>
      </c>
      <c r="H664" s="28"/>
      <c r="I664" s="18"/>
      <c r="J664" s="19"/>
      <c r="K664" s="20"/>
    </row>
    <row r="665" spans="1:11" ht="19.5" customHeight="1">
      <c r="A665" s="22">
        <v>662</v>
      </c>
      <c r="B665" s="23" t="s">
        <v>767</v>
      </c>
      <c r="C665" s="23" t="s">
        <v>1579</v>
      </c>
      <c r="D665" s="22" t="s">
        <v>10</v>
      </c>
      <c r="E665" s="24">
        <v>13827</v>
      </c>
      <c r="F665" s="24">
        <v>13827</v>
      </c>
      <c r="G665" s="25">
        <f t="shared" si="10"/>
        <v>1</v>
      </c>
      <c r="H665" s="28"/>
      <c r="I665" s="18"/>
      <c r="J665" s="19"/>
      <c r="K665" s="20"/>
    </row>
    <row r="666" spans="1:11" ht="19.5" customHeight="1">
      <c r="A666" s="22">
        <v>663</v>
      </c>
      <c r="B666" s="23" t="s">
        <v>820</v>
      </c>
      <c r="C666" s="23" t="s">
        <v>768</v>
      </c>
      <c r="D666" s="22" t="s">
        <v>5</v>
      </c>
      <c r="E666" s="24">
        <v>289</v>
      </c>
      <c r="F666" s="24">
        <v>289</v>
      </c>
      <c r="G666" s="25">
        <f t="shared" si="10"/>
        <v>1</v>
      </c>
      <c r="H666" s="28"/>
      <c r="I666" s="18"/>
      <c r="J666" s="19"/>
      <c r="K666" s="20"/>
    </row>
    <row r="667" spans="1:11" ht="19.5" customHeight="1">
      <c r="A667" s="22">
        <v>664</v>
      </c>
      <c r="B667" s="23" t="s">
        <v>820</v>
      </c>
      <c r="C667" s="23" t="s">
        <v>769</v>
      </c>
      <c r="D667" s="22" t="s">
        <v>5</v>
      </c>
      <c r="E667" s="24">
        <v>300</v>
      </c>
      <c r="F667" s="24">
        <v>300</v>
      </c>
      <c r="G667" s="25">
        <f t="shared" si="10"/>
        <v>1</v>
      </c>
      <c r="H667" s="28"/>
      <c r="I667" s="18"/>
      <c r="J667" s="19"/>
      <c r="K667" s="20"/>
    </row>
    <row r="668" spans="1:11" ht="19.5" customHeight="1">
      <c r="A668" s="22">
        <v>665</v>
      </c>
      <c r="B668" s="23" t="s">
        <v>820</v>
      </c>
      <c r="C668" s="23" t="s">
        <v>770</v>
      </c>
      <c r="D668" s="22" t="s">
        <v>5</v>
      </c>
      <c r="E668" s="24">
        <v>311</v>
      </c>
      <c r="F668" s="24">
        <v>311</v>
      </c>
      <c r="G668" s="25">
        <f t="shared" si="10"/>
        <v>1</v>
      </c>
      <c r="H668" s="28"/>
      <c r="I668" s="18"/>
      <c r="J668" s="19"/>
      <c r="K668" s="20"/>
    </row>
    <row r="669" spans="1:11" ht="19.5" customHeight="1">
      <c r="A669" s="22">
        <v>666</v>
      </c>
      <c r="B669" s="23" t="s">
        <v>820</v>
      </c>
      <c r="C669" s="23" t="s">
        <v>771</v>
      </c>
      <c r="D669" s="22" t="s">
        <v>5</v>
      </c>
      <c r="E669" s="24">
        <v>334</v>
      </c>
      <c r="F669" s="24">
        <v>334</v>
      </c>
      <c r="G669" s="25">
        <f t="shared" si="10"/>
        <v>1</v>
      </c>
      <c r="H669" s="28"/>
      <c r="I669" s="18"/>
      <c r="J669" s="19"/>
      <c r="K669" s="20"/>
    </row>
    <row r="670" spans="1:11" ht="19.5" customHeight="1">
      <c r="A670" s="22">
        <v>667</v>
      </c>
      <c r="B670" s="23" t="s">
        <v>820</v>
      </c>
      <c r="C670" s="23" t="s">
        <v>772</v>
      </c>
      <c r="D670" s="22" t="s">
        <v>5</v>
      </c>
      <c r="E670" s="24">
        <v>348</v>
      </c>
      <c r="F670" s="24">
        <v>348</v>
      </c>
      <c r="G670" s="25">
        <f t="shared" si="10"/>
        <v>1</v>
      </c>
      <c r="H670" s="28"/>
      <c r="I670" s="18"/>
      <c r="J670" s="19"/>
      <c r="K670" s="20"/>
    </row>
    <row r="671" spans="1:11" ht="19.5" customHeight="1">
      <c r="A671" s="22">
        <v>668</v>
      </c>
      <c r="B671" s="23" t="s">
        <v>820</v>
      </c>
      <c r="C671" s="23" t="s">
        <v>773</v>
      </c>
      <c r="D671" s="22" t="s">
        <v>5</v>
      </c>
      <c r="E671" s="24">
        <v>356</v>
      </c>
      <c r="F671" s="24">
        <v>356</v>
      </c>
      <c r="G671" s="25">
        <f t="shared" si="10"/>
        <v>1</v>
      </c>
      <c r="H671" s="28"/>
      <c r="I671" s="18"/>
      <c r="J671" s="19"/>
      <c r="K671" s="20"/>
    </row>
    <row r="672" spans="1:11" ht="19.5" customHeight="1">
      <c r="A672" s="22">
        <v>669</v>
      </c>
      <c r="B672" s="23" t="s">
        <v>820</v>
      </c>
      <c r="C672" s="23" t="s">
        <v>774</v>
      </c>
      <c r="D672" s="22" t="s">
        <v>5</v>
      </c>
      <c r="E672" s="24">
        <v>297</v>
      </c>
      <c r="F672" s="24">
        <v>297</v>
      </c>
      <c r="G672" s="25">
        <f t="shared" si="10"/>
        <v>1</v>
      </c>
      <c r="H672" s="28"/>
      <c r="I672" s="18"/>
      <c r="J672" s="19"/>
      <c r="K672" s="20"/>
    </row>
    <row r="673" spans="1:11" ht="19.5" customHeight="1">
      <c r="A673" s="22">
        <v>670</v>
      </c>
      <c r="B673" s="23" t="s">
        <v>820</v>
      </c>
      <c r="C673" s="23" t="s">
        <v>775</v>
      </c>
      <c r="D673" s="22" t="s">
        <v>5</v>
      </c>
      <c r="E673" s="24">
        <v>313</v>
      </c>
      <c r="F673" s="24">
        <v>313</v>
      </c>
      <c r="G673" s="25">
        <f t="shared" si="10"/>
        <v>1</v>
      </c>
      <c r="H673" s="28"/>
      <c r="I673" s="18"/>
      <c r="J673" s="19"/>
      <c r="K673" s="20"/>
    </row>
    <row r="674" spans="1:11" ht="19.5" customHeight="1">
      <c r="A674" s="22">
        <v>671</v>
      </c>
      <c r="B674" s="23" t="s">
        <v>820</v>
      </c>
      <c r="C674" s="23" t="s">
        <v>776</v>
      </c>
      <c r="D674" s="22" t="s">
        <v>5</v>
      </c>
      <c r="E674" s="24">
        <v>329</v>
      </c>
      <c r="F674" s="24">
        <v>329</v>
      </c>
      <c r="G674" s="25">
        <f t="shared" si="10"/>
        <v>1</v>
      </c>
      <c r="H674" s="28"/>
      <c r="I674" s="18"/>
      <c r="J674" s="19"/>
      <c r="K674" s="20"/>
    </row>
    <row r="675" spans="1:11" ht="19.5" customHeight="1">
      <c r="A675" s="22">
        <v>672</v>
      </c>
      <c r="B675" s="23" t="s">
        <v>820</v>
      </c>
      <c r="C675" s="23" t="s">
        <v>777</v>
      </c>
      <c r="D675" s="22" t="s">
        <v>5</v>
      </c>
      <c r="E675" s="24">
        <v>380</v>
      </c>
      <c r="F675" s="24">
        <v>380</v>
      </c>
      <c r="G675" s="25">
        <f t="shared" si="10"/>
        <v>1</v>
      </c>
      <c r="H675" s="28"/>
      <c r="I675" s="18"/>
      <c r="J675" s="19"/>
      <c r="K675" s="20"/>
    </row>
    <row r="676" spans="1:11" ht="19.5" customHeight="1">
      <c r="A676" s="22">
        <v>673</v>
      </c>
      <c r="B676" s="23" t="s">
        <v>820</v>
      </c>
      <c r="C676" s="23" t="s">
        <v>778</v>
      </c>
      <c r="D676" s="22" t="s">
        <v>5</v>
      </c>
      <c r="E676" s="24">
        <v>429</v>
      </c>
      <c r="F676" s="24">
        <v>429</v>
      </c>
      <c r="G676" s="25">
        <f t="shared" si="10"/>
        <v>1</v>
      </c>
      <c r="H676" s="28"/>
      <c r="I676" s="18"/>
      <c r="J676" s="19"/>
      <c r="K676" s="20"/>
    </row>
    <row r="677" spans="1:11" ht="19.5" customHeight="1">
      <c r="A677" s="22">
        <v>674</v>
      </c>
      <c r="B677" s="23" t="s">
        <v>820</v>
      </c>
      <c r="C677" s="23" t="s">
        <v>779</v>
      </c>
      <c r="D677" s="22" t="s">
        <v>5</v>
      </c>
      <c r="E677" s="24">
        <v>446</v>
      </c>
      <c r="F677" s="24">
        <v>446</v>
      </c>
      <c r="G677" s="25">
        <f t="shared" si="10"/>
        <v>1</v>
      </c>
      <c r="H677" s="28"/>
      <c r="I677" s="18"/>
      <c r="J677" s="19"/>
      <c r="K677" s="20"/>
    </row>
    <row r="678" spans="1:11" ht="19.5" customHeight="1">
      <c r="A678" s="22">
        <v>675</v>
      </c>
      <c r="B678" s="23" t="s">
        <v>820</v>
      </c>
      <c r="C678" s="23" t="s">
        <v>780</v>
      </c>
      <c r="D678" s="22" t="s">
        <v>5</v>
      </c>
      <c r="E678" s="24">
        <v>521</v>
      </c>
      <c r="F678" s="24">
        <v>521</v>
      </c>
      <c r="G678" s="25">
        <f t="shared" si="10"/>
        <v>1</v>
      </c>
      <c r="H678" s="28"/>
      <c r="I678" s="18"/>
      <c r="J678" s="19"/>
      <c r="K678" s="20"/>
    </row>
    <row r="679" spans="1:11" ht="19.5" customHeight="1">
      <c r="A679" s="22">
        <v>676</v>
      </c>
      <c r="B679" s="23" t="s">
        <v>820</v>
      </c>
      <c r="C679" s="23" t="s">
        <v>781</v>
      </c>
      <c r="D679" s="22" t="s">
        <v>5</v>
      </c>
      <c r="E679" s="24">
        <v>540</v>
      </c>
      <c r="F679" s="24">
        <v>540</v>
      </c>
      <c r="G679" s="25">
        <f t="shared" si="10"/>
        <v>1</v>
      </c>
      <c r="H679" s="28"/>
      <c r="I679" s="18"/>
      <c r="J679" s="19"/>
      <c r="K679" s="20"/>
    </row>
    <row r="680" spans="1:11" ht="19.5" customHeight="1">
      <c r="A680" s="22">
        <v>677</v>
      </c>
      <c r="B680" s="23" t="s">
        <v>820</v>
      </c>
      <c r="C680" s="23" t="s">
        <v>782</v>
      </c>
      <c r="D680" s="22" t="s">
        <v>5</v>
      </c>
      <c r="E680" s="24">
        <v>559</v>
      </c>
      <c r="F680" s="24">
        <v>559</v>
      </c>
      <c r="G680" s="25">
        <f t="shared" si="10"/>
        <v>1</v>
      </c>
      <c r="H680" s="28"/>
      <c r="I680" s="18"/>
      <c r="J680" s="19"/>
      <c r="K680" s="20"/>
    </row>
    <row r="681" spans="1:11" ht="19.5" customHeight="1">
      <c r="A681" s="22">
        <v>678</v>
      </c>
      <c r="B681" s="23" t="s">
        <v>820</v>
      </c>
      <c r="C681" s="23" t="s">
        <v>783</v>
      </c>
      <c r="D681" s="22" t="s">
        <v>5</v>
      </c>
      <c r="E681" s="24">
        <v>579</v>
      </c>
      <c r="F681" s="24">
        <v>579</v>
      </c>
      <c r="G681" s="25">
        <f t="shared" si="10"/>
        <v>1</v>
      </c>
      <c r="H681" s="28"/>
      <c r="I681" s="18"/>
      <c r="J681" s="19"/>
      <c r="K681" s="20"/>
    </row>
    <row r="682" spans="1:11" ht="19.5" customHeight="1">
      <c r="A682" s="22">
        <v>679</v>
      </c>
      <c r="B682" s="23" t="s">
        <v>820</v>
      </c>
      <c r="C682" s="23" t="s">
        <v>784</v>
      </c>
      <c r="D682" s="22" t="s">
        <v>5</v>
      </c>
      <c r="E682" s="24">
        <v>600</v>
      </c>
      <c r="F682" s="24">
        <v>600</v>
      </c>
      <c r="G682" s="25">
        <f t="shared" si="10"/>
        <v>1</v>
      </c>
      <c r="H682" s="28"/>
      <c r="I682" s="18"/>
      <c r="J682" s="19"/>
      <c r="K682" s="20"/>
    </row>
    <row r="683" spans="1:11" ht="19.5" customHeight="1">
      <c r="A683" s="22">
        <v>680</v>
      </c>
      <c r="B683" s="23" t="s">
        <v>820</v>
      </c>
      <c r="C683" s="23" t="s">
        <v>785</v>
      </c>
      <c r="D683" s="22" t="s">
        <v>5</v>
      </c>
      <c r="E683" s="24">
        <v>621</v>
      </c>
      <c r="F683" s="24">
        <v>621</v>
      </c>
      <c r="G683" s="25">
        <f t="shared" si="10"/>
        <v>1</v>
      </c>
      <c r="H683" s="28"/>
      <c r="I683" s="18"/>
      <c r="J683" s="19"/>
      <c r="K683" s="20"/>
    </row>
    <row r="684" spans="1:11" ht="19.5" customHeight="1">
      <c r="A684" s="22">
        <v>681</v>
      </c>
      <c r="B684" s="23" t="s">
        <v>820</v>
      </c>
      <c r="C684" s="23" t="s">
        <v>786</v>
      </c>
      <c r="D684" s="22" t="s">
        <v>5</v>
      </c>
      <c r="E684" s="24">
        <v>641</v>
      </c>
      <c r="F684" s="24">
        <v>641</v>
      </c>
      <c r="G684" s="25">
        <f t="shared" si="10"/>
        <v>1</v>
      </c>
      <c r="H684" s="28"/>
      <c r="I684" s="18"/>
      <c r="J684" s="19"/>
      <c r="K684" s="20"/>
    </row>
    <row r="685" spans="1:11" ht="19.5" customHeight="1">
      <c r="A685" s="22">
        <v>682</v>
      </c>
      <c r="B685" s="23" t="s">
        <v>820</v>
      </c>
      <c r="C685" s="23" t="s">
        <v>787</v>
      </c>
      <c r="D685" s="22" t="s">
        <v>5</v>
      </c>
      <c r="E685" s="24">
        <v>661</v>
      </c>
      <c r="F685" s="24">
        <v>661</v>
      </c>
      <c r="G685" s="25">
        <f t="shared" si="10"/>
        <v>1</v>
      </c>
      <c r="H685" s="28"/>
      <c r="I685" s="18"/>
      <c r="J685" s="19"/>
      <c r="K685" s="20"/>
    </row>
    <row r="686" spans="1:11" ht="19.5" customHeight="1">
      <c r="A686" s="22">
        <v>683</v>
      </c>
      <c r="B686" s="23" t="s">
        <v>820</v>
      </c>
      <c r="C686" s="23" t="s">
        <v>788</v>
      </c>
      <c r="D686" s="22" t="s">
        <v>5</v>
      </c>
      <c r="E686" s="24">
        <v>681</v>
      </c>
      <c r="F686" s="24">
        <v>681</v>
      </c>
      <c r="G686" s="25">
        <f t="shared" si="10"/>
        <v>1</v>
      </c>
      <c r="H686" s="28"/>
      <c r="I686" s="18"/>
      <c r="J686" s="19"/>
      <c r="K686" s="20"/>
    </row>
    <row r="687" spans="1:11" ht="19.5" customHeight="1">
      <c r="A687" s="22">
        <v>684</v>
      </c>
      <c r="B687" s="23" t="s">
        <v>820</v>
      </c>
      <c r="C687" s="23" t="s">
        <v>789</v>
      </c>
      <c r="D687" s="22" t="s">
        <v>5</v>
      </c>
      <c r="E687" s="24">
        <v>703</v>
      </c>
      <c r="F687" s="24">
        <v>703</v>
      </c>
      <c r="G687" s="25">
        <f t="shared" si="10"/>
        <v>1</v>
      </c>
      <c r="H687" s="28"/>
      <c r="I687" s="18"/>
      <c r="J687" s="19"/>
      <c r="K687" s="20"/>
    </row>
    <row r="688" spans="1:11" ht="19.5" customHeight="1">
      <c r="A688" s="22">
        <v>685</v>
      </c>
      <c r="B688" s="23" t="s">
        <v>820</v>
      </c>
      <c r="C688" s="23" t="s">
        <v>790</v>
      </c>
      <c r="D688" s="22" t="s">
        <v>5</v>
      </c>
      <c r="E688" s="24">
        <v>724</v>
      </c>
      <c r="F688" s="24">
        <v>724</v>
      </c>
      <c r="G688" s="25">
        <f t="shared" si="10"/>
        <v>1</v>
      </c>
      <c r="H688" s="28"/>
      <c r="I688" s="18"/>
      <c r="J688" s="19"/>
      <c r="K688" s="20"/>
    </row>
    <row r="689" spans="1:11" ht="19.5" customHeight="1">
      <c r="A689" s="22">
        <v>686</v>
      </c>
      <c r="B689" s="23" t="s">
        <v>820</v>
      </c>
      <c r="C689" s="23" t="s">
        <v>791</v>
      </c>
      <c r="D689" s="22" t="s">
        <v>5</v>
      </c>
      <c r="E689" s="24">
        <v>744</v>
      </c>
      <c r="F689" s="24">
        <v>744</v>
      </c>
      <c r="G689" s="25">
        <f t="shared" si="10"/>
        <v>1</v>
      </c>
      <c r="H689" s="28"/>
      <c r="I689" s="18"/>
      <c r="J689" s="19"/>
      <c r="K689" s="20"/>
    </row>
    <row r="690" spans="1:11" ht="19.5" customHeight="1">
      <c r="A690" s="22">
        <v>687</v>
      </c>
      <c r="B690" s="23" t="s">
        <v>820</v>
      </c>
      <c r="C690" s="23" t="s">
        <v>792</v>
      </c>
      <c r="D690" s="22" t="s">
        <v>5</v>
      </c>
      <c r="E690" s="24">
        <v>763</v>
      </c>
      <c r="F690" s="24">
        <v>763</v>
      </c>
      <c r="G690" s="25">
        <f t="shared" si="10"/>
        <v>1</v>
      </c>
      <c r="H690" s="28"/>
      <c r="I690" s="18"/>
      <c r="J690" s="19"/>
      <c r="K690" s="20"/>
    </row>
    <row r="691" spans="1:11" ht="19.5" customHeight="1">
      <c r="A691" s="22">
        <v>688</v>
      </c>
      <c r="B691" s="23" t="s">
        <v>820</v>
      </c>
      <c r="C691" s="23" t="s">
        <v>793</v>
      </c>
      <c r="D691" s="22" t="s">
        <v>5</v>
      </c>
      <c r="E691" s="24">
        <v>867</v>
      </c>
      <c r="F691" s="24">
        <v>867</v>
      </c>
      <c r="G691" s="25">
        <f t="shared" si="10"/>
        <v>1</v>
      </c>
      <c r="H691" s="28"/>
      <c r="I691" s="18"/>
      <c r="J691" s="19"/>
      <c r="K691" s="20"/>
    </row>
    <row r="692" spans="1:11" ht="19.5" customHeight="1">
      <c r="A692" s="22">
        <v>689</v>
      </c>
      <c r="B692" s="23" t="s">
        <v>820</v>
      </c>
      <c r="C692" s="23" t="s">
        <v>794</v>
      </c>
      <c r="D692" s="22" t="s">
        <v>5</v>
      </c>
      <c r="E692" s="24">
        <v>893</v>
      </c>
      <c r="F692" s="24">
        <v>893</v>
      </c>
      <c r="G692" s="25">
        <f t="shared" si="10"/>
        <v>1</v>
      </c>
      <c r="H692" s="28"/>
      <c r="I692" s="18"/>
      <c r="J692" s="19"/>
      <c r="K692" s="20"/>
    </row>
    <row r="693" spans="1:11" ht="19.5" customHeight="1">
      <c r="A693" s="22">
        <v>690</v>
      </c>
      <c r="B693" s="23" t="s">
        <v>820</v>
      </c>
      <c r="C693" s="23" t="s">
        <v>795</v>
      </c>
      <c r="D693" s="22" t="s">
        <v>5</v>
      </c>
      <c r="E693" s="24">
        <v>916</v>
      </c>
      <c r="F693" s="24">
        <v>916</v>
      </c>
      <c r="G693" s="25">
        <f t="shared" si="10"/>
        <v>1</v>
      </c>
      <c r="H693" s="28"/>
      <c r="I693" s="18"/>
      <c r="J693" s="19"/>
      <c r="K693" s="20"/>
    </row>
    <row r="694" spans="1:11" ht="19.5" customHeight="1">
      <c r="A694" s="22">
        <v>691</v>
      </c>
      <c r="B694" s="23" t="s">
        <v>820</v>
      </c>
      <c r="C694" s="23" t="s">
        <v>796</v>
      </c>
      <c r="D694" s="22" t="s">
        <v>5</v>
      </c>
      <c r="E694" s="24">
        <v>939</v>
      </c>
      <c r="F694" s="24">
        <v>939</v>
      </c>
      <c r="G694" s="25">
        <f t="shared" si="10"/>
        <v>1</v>
      </c>
      <c r="H694" s="28"/>
      <c r="I694" s="18"/>
      <c r="J694" s="19"/>
      <c r="K694" s="20"/>
    </row>
    <row r="695" spans="1:11" ht="19.5" customHeight="1">
      <c r="A695" s="22">
        <v>692</v>
      </c>
      <c r="B695" s="23" t="s">
        <v>820</v>
      </c>
      <c r="C695" s="23" t="s">
        <v>797</v>
      </c>
      <c r="D695" s="22" t="s">
        <v>5</v>
      </c>
      <c r="E695" s="24">
        <v>962</v>
      </c>
      <c r="F695" s="24">
        <v>962</v>
      </c>
      <c r="G695" s="25">
        <f t="shared" si="10"/>
        <v>1</v>
      </c>
      <c r="H695" s="28"/>
      <c r="I695" s="18"/>
      <c r="J695" s="19"/>
      <c r="K695" s="20"/>
    </row>
    <row r="696" spans="1:11" ht="19.5" customHeight="1">
      <c r="A696" s="22">
        <v>693</v>
      </c>
      <c r="B696" s="23" t="s">
        <v>820</v>
      </c>
      <c r="C696" s="23" t="s">
        <v>798</v>
      </c>
      <c r="D696" s="22" t="s">
        <v>5</v>
      </c>
      <c r="E696" s="24">
        <v>984</v>
      </c>
      <c r="F696" s="24">
        <v>984</v>
      </c>
      <c r="G696" s="25">
        <f t="shared" si="10"/>
        <v>1</v>
      </c>
      <c r="H696" s="28"/>
      <c r="I696" s="18"/>
      <c r="J696" s="19"/>
      <c r="K696" s="20"/>
    </row>
    <row r="697" spans="1:11" ht="19.5" customHeight="1">
      <c r="A697" s="22">
        <v>694</v>
      </c>
      <c r="B697" s="23" t="s">
        <v>820</v>
      </c>
      <c r="C697" s="23" t="s">
        <v>799</v>
      </c>
      <c r="D697" s="22" t="s">
        <v>5</v>
      </c>
      <c r="E697" s="24">
        <v>1009</v>
      </c>
      <c r="F697" s="24">
        <v>1009</v>
      </c>
      <c r="G697" s="25">
        <f t="shared" si="10"/>
        <v>1</v>
      </c>
      <c r="H697" s="28"/>
      <c r="I697" s="18"/>
      <c r="J697" s="19"/>
      <c r="K697" s="20"/>
    </row>
    <row r="698" spans="1:11" ht="19.5" customHeight="1">
      <c r="A698" s="22">
        <v>695</v>
      </c>
      <c r="B698" s="23" t="s">
        <v>820</v>
      </c>
      <c r="C698" s="23" t="s">
        <v>800</v>
      </c>
      <c r="D698" s="22" t="s">
        <v>5</v>
      </c>
      <c r="E698" s="24">
        <v>1033</v>
      </c>
      <c r="F698" s="24">
        <v>1033</v>
      </c>
      <c r="G698" s="25">
        <f t="shared" si="10"/>
        <v>1</v>
      </c>
      <c r="H698" s="28"/>
      <c r="I698" s="18"/>
      <c r="J698" s="19"/>
      <c r="K698" s="20"/>
    </row>
    <row r="699" spans="1:11" ht="19.5" customHeight="1">
      <c r="A699" s="22">
        <v>696</v>
      </c>
      <c r="B699" s="23" t="s">
        <v>820</v>
      </c>
      <c r="C699" s="23" t="s">
        <v>801</v>
      </c>
      <c r="D699" s="22" t="s">
        <v>5</v>
      </c>
      <c r="E699" s="24">
        <v>1056</v>
      </c>
      <c r="F699" s="24">
        <v>1056</v>
      </c>
      <c r="G699" s="25">
        <f t="shared" si="10"/>
        <v>1</v>
      </c>
      <c r="H699" s="28"/>
      <c r="I699" s="18"/>
      <c r="J699" s="19"/>
      <c r="K699" s="20"/>
    </row>
    <row r="700" spans="1:11" ht="19.5" customHeight="1">
      <c r="A700" s="22">
        <v>697</v>
      </c>
      <c r="B700" s="23" t="s">
        <v>820</v>
      </c>
      <c r="C700" s="23" t="s">
        <v>802</v>
      </c>
      <c r="D700" s="22" t="s">
        <v>5</v>
      </c>
      <c r="E700" s="24">
        <v>1080</v>
      </c>
      <c r="F700" s="24">
        <v>1080</v>
      </c>
      <c r="G700" s="25">
        <f t="shared" si="10"/>
        <v>1</v>
      </c>
      <c r="H700" s="28"/>
      <c r="I700" s="18"/>
      <c r="J700" s="19"/>
      <c r="K700" s="20"/>
    </row>
    <row r="701" spans="1:11" ht="19.5" customHeight="1">
      <c r="A701" s="22">
        <v>698</v>
      </c>
      <c r="B701" s="23" t="s">
        <v>820</v>
      </c>
      <c r="C701" s="23" t="s">
        <v>803</v>
      </c>
      <c r="D701" s="22" t="s">
        <v>5</v>
      </c>
      <c r="E701" s="24">
        <v>1101</v>
      </c>
      <c r="F701" s="24">
        <v>1101</v>
      </c>
      <c r="G701" s="25">
        <f t="shared" si="10"/>
        <v>1</v>
      </c>
      <c r="H701" s="28"/>
      <c r="I701" s="18"/>
      <c r="J701" s="19"/>
      <c r="K701" s="20"/>
    </row>
    <row r="702" spans="1:11" ht="19.5" customHeight="1">
      <c r="A702" s="22">
        <v>699</v>
      </c>
      <c r="B702" s="23" t="s">
        <v>820</v>
      </c>
      <c r="C702" s="23" t="s">
        <v>804</v>
      </c>
      <c r="D702" s="22" t="s">
        <v>5</v>
      </c>
      <c r="E702" s="24">
        <v>1121</v>
      </c>
      <c r="F702" s="24">
        <v>1121</v>
      </c>
      <c r="G702" s="25">
        <f t="shared" si="10"/>
        <v>1</v>
      </c>
      <c r="H702" s="28"/>
      <c r="I702" s="18"/>
      <c r="J702" s="19"/>
      <c r="K702" s="20"/>
    </row>
    <row r="703" spans="1:11" ht="19.5" customHeight="1">
      <c r="A703" s="22">
        <v>700</v>
      </c>
      <c r="B703" s="23" t="s">
        <v>820</v>
      </c>
      <c r="C703" s="23" t="s">
        <v>805</v>
      </c>
      <c r="D703" s="22" t="s">
        <v>5</v>
      </c>
      <c r="E703" s="24">
        <v>1146</v>
      </c>
      <c r="F703" s="24">
        <v>1146</v>
      </c>
      <c r="G703" s="25">
        <f t="shared" si="10"/>
        <v>1</v>
      </c>
      <c r="H703" s="28"/>
      <c r="I703" s="18"/>
      <c r="J703" s="19"/>
      <c r="K703" s="20"/>
    </row>
    <row r="704" spans="1:11" ht="19.5" customHeight="1">
      <c r="A704" s="22">
        <v>701</v>
      </c>
      <c r="B704" s="23" t="s">
        <v>820</v>
      </c>
      <c r="C704" s="23" t="s">
        <v>806</v>
      </c>
      <c r="D704" s="22" t="s">
        <v>5</v>
      </c>
      <c r="E704" s="24">
        <v>1170</v>
      </c>
      <c r="F704" s="24">
        <v>1170</v>
      </c>
      <c r="G704" s="25">
        <f t="shared" si="10"/>
        <v>1</v>
      </c>
      <c r="H704" s="28"/>
      <c r="I704" s="18"/>
      <c r="J704" s="19"/>
      <c r="K704" s="20"/>
    </row>
    <row r="705" spans="1:11" ht="19.5" customHeight="1">
      <c r="A705" s="22">
        <v>702</v>
      </c>
      <c r="B705" s="23" t="s">
        <v>820</v>
      </c>
      <c r="C705" s="23" t="s">
        <v>807</v>
      </c>
      <c r="D705" s="22" t="s">
        <v>5</v>
      </c>
      <c r="E705" s="24">
        <v>814</v>
      </c>
      <c r="F705" s="24">
        <v>814</v>
      </c>
      <c r="G705" s="25">
        <f t="shared" si="10"/>
        <v>1</v>
      </c>
      <c r="H705" s="28"/>
      <c r="I705" s="18"/>
      <c r="J705" s="19"/>
      <c r="K705" s="20"/>
    </row>
    <row r="706" spans="1:11" ht="19.5" customHeight="1">
      <c r="A706" s="22">
        <v>703</v>
      </c>
      <c r="B706" s="23" t="s">
        <v>820</v>
      </c>
      <c r="C706" s="23" t="s">
        <v>808</v>
      </c>
      <c r="D706" s="22" t="s">
        <v>5</v>
      </c>
      <c r="E706" s="24">
        <v>814</v>
      </c>
      <c r="F706" s="24">
        <v>814</v>
      </c>
      <c r="G706" s="25">
        <f t="shared" si="10"/>
        <v>1</v>
      </c>
      <c r="H706" s="28"/>
      <c r="I706" s="18"/>
      <c r="J706" s="19"/>
      <c r="K706" s="20"/>
    </row>
    <row r="707" spans="1:11" ht="19.5" customHeight="1">
      <c r="A707" s="22">
        <v>704</v>
      </c>
      <c r="B707" s="23" t="s">
        <v>820</v>
      </c>
      <c r="C707" s="23" t="s">
        <v>809</v>
      </c>
      <c r="D707" s="22" t="s">
        <v>5</v>
      </c>
      <c r="E707" s="24">
        <v>844</v>
      </c>
      <c r="F707" s="24">
        <v>844</v>
      </c>
      <c r="G707" s="25">
        <f t="shared" si="10"/>
        <v>1</v>
      </c>
      <c r="H707" s="28"/>
      <c r="I707" s="18"/>
      <c r="J707" s="19"/>
      <c r="K707" s="20"/>
    </row>
    <row r="708" spans="1:11" ht="19.5" customHeight="1">
      <c r="A708" s="22">
        <v>705</v>
      </c>
      <c r="B708" s="23" t="s">
        <v>820</v>
      </c>
      <c r="C708" s="23" t="s">
        <v>810</v>
      </c>
      <c r="D708" s="22" t="s">
        <v>5</v>
      </c>
      <c r="E708" s="24">
        <v>873</v>
      </c>
      <c r="F708" s="24">
        <v>873</v>
      </c>
      <c r="G708" s="25">
        <f t="shared" si="10"/>
        <v>1</v>
      </c>
      <c r="H708" s="28"/>
      <c r="I708" s="18"/>
      <c r="J708" s="19"/>
      <c r="K708" s="20"/>
    </row>
    <row r="709" spans="1:11" ht="19.5" customHeight="1">
      <c r="A709" s="22">
        <v>706</v>
      </c>
      <c r="B709" s="23" t="s">
        <v>820</v>
      </c>
      <c r="C709" s="23" t="s">
        <v>811</v>
      </c>
      <c r="D709" s="22" t="s">
        <v>5</v>
      </c>
      <c r="E709" s="24">
        <v>901</v>
      </c>
      <c r="F709" s="24">
        <v>901</v>
      </c>
      <c r="G709" s="25">
        <f t="shared" ref="G709:G772" si="11">F709/E709</f>
        <v>1</v>
      </c>
      <c r="H709" s="28"/>
      <c r="I709" s="18"/>
      <c r="J709" s="19"/>
      <c r="K709" s="20"/>
    </row>
    <row r="710" spans="1:11" ht="19.5" customHeight="1">
      <c r="A710" s="22">
        <v>707</v>
      </c>
      <c r="B710" s="23" t="s">
        <v>820</v>
      </c>
      <c r="C710" s="23" t="s">
        <v>812</v>
      </c>
      <c r="D710" s="22" t="s">
        <v>5</v>
      </c>
      <c r="E710" s="24">
        <v>931</v>
      </c>
      <c r="F710" s="24">
        <v>931</v>
      </c>
      <c r="G710" s="25">
        <f t="shared" si="11"/>
        <v>1</v>
      </c>
      <c r="H710" s="28"/>
      <c r="I710" s="18"/>
      <c r="J710" s="19"/>
      <c r="K710" s="20"/>
    </row>
    <row r="711" spans="1:11" ht="19.5" customHeight="1">
      <c r="A711" s="22">
        <v>708</v>
      </c>
      <c r="B711" s="23" t="s">
        <v>820</v>
      </c>
      <c r="C711" s="23" t="s">
        <v>813</v>
      </c>
      <c r="D711" s="22" t="s">
        <v>5</v>
      </c>
      <c r="E711" s="24">
        <v>959</v>
      </c>
      <c r="F711" s="24">
        <v>959</v>
      </c>
      <c r="G711" s="25">
        <f t="shared" si="11"/>
        <v>1</v>
      </c>
      <c r="H711" s="28"/>
      <c r="I711" s="18"/>
      <c r="J711" s="19"/>
      <c r="K711" s="20"/>
    </row>
    <row r="712" spans="1:11" ht="19.5" customHeight="1">
      <c r="A712" s="22">
        <v>709</v>
      </c>
      <c r="B712" s="23" t="s">
        <v>820</v>
      </c>
      <c r="C712" s="23" t="s">
        <v>814</v>
      </c>
      <c r="D712" s="22" t="s">
        <v>5</v>
      </c>
      <c r="E712" s="24">
        <v>987</v>
      </c>
      <c r="F712" s="24">
        <v>987</v>
      </c>
      <c r="G712" s="25">
        <f t="shared" si="11"/>
        <v>1</v>
      </c>
      <c r="H712" s="28"/>
      <c r="I712" s="18"/>
      <c r="J712" s="19"/>
      <c r="K712" s="20"/>
    </row>
    <row r="713" spans="1:11" ht="19.5" customHeight="1">
      <c r="A713" s="22">
        <v>710</v>
      </c>
      <c r="B713" s="23" t="s">
        <v>820</v>
      </c>
      <c r="C713" s="23" t="s">
        <v>815</v>
      </c>
      <c r="D713" s="22" t="s">
        <v>5</v>
      </c>
      <c r="E713" s="24">
        <v>1018</v>
      </c>
      <c r="F713" s="24">
        <v>1018</v>
      </c>
      <c r="G713" s="25">
        <f t="shared" si="11"/>
        <v>1</v>
      </c>
      <c r="H713" s="28"/>
      <c r="I713" s="18"/>
      <c r="J713" s="19"/>
      <c r="K713" s="20"/>
    </row>
    <row r="714" spans="1:11" ht="19.5" customHeight="1">
      <c r="A714" s="22">
        <v>711</v>
      </c>
      <c r="B714" s="23" t="s">
        <v>820</v>
      </c>
      <c r="C714" s="23" t="s">
        <v>816</v>
      </c>
      <c r="D714" s="22" t="s">
        <v>5</v>
      </c>
      <c r="E714" s="24">
        <v>1045</v>
      </c>
      <c r="F714" s="24">
        <v>1045</v>
      </c>
      <c r="G714" s="25">
        <f t="shared" si="11"/>
        <v>1</v>
      </c>
      <c r="H714" s="28"/>
      <c r="I714" s="18"/>
      <c r="J714" s="19"/>
      <c r="K714" s="20"/>
    </row>
    <row r="715" spans="1:11" ht="19.5" customHeight="1">
      <c r="A715" s="22">
        <v>712</v>
      </c>
      <c r="B715" s="23" t="s">
        <v>820</v>
      </c>
      <c r="C715" s="23" t="s">
        <v>817</v>
      </c>
      <c r="D715" s="22" t="s">
        <v>5</v>
      </c>
      <c r="E715" s="24">
        <v>1074</v>
      </c>
      <c r="F715" s="24">
        <v>1074</v>
      </c>
      <c r="G715" s="25">
        <f t="shared" si="11"/>
        <v>1</v>
      </c>
      <c r="H715" s="28"/>
      <c r="I715" s="18"/>
      <c r="J715" s="19"/>
      <c r="K715" s="20"/>
    </row>
    <row r="716" spans="1:11" ht="19.5" customHeight="1">
      <c r="A716" s="22">
        <v>713</v>
      </c>
      <c r="B716" s="23" t="s">
        <v>820</v>
      </c>
      <c r="C716" s="23" t="s">
        <v>818</v>
      </c>
      <c r="D716" s="22" t="s">
        <v>5</v>
      </c>
      <c r="E716" s="24">
        <v>1104</v>
      </c>
      <c r="F716" s="24">
        <v>1104</v>
      </c>
      <c r="G716" s="25">
        <f t="shared" si="11"/>
        <v>1</v>
      </c>
      <c r="H716" s="28"/>
      <c r="I716" s="18"/>
      <c r="J716" s="19"/>
      <c r="K716" s="20"/>
    </row>
    <row r="717" spans="1:11" ht="19.5" customHeight="1">
      <c r="A717" s="22">
        <v>714</v>
      </c>
      <c r="B717" s="23" t="s">
        <v>820</v>
      </c>
      <c r="C717" s="23" t="s">
        <v>819</v>
      </c>
      <c r="D717" s="22" t="s">
        <v>5</v>
      </c>
      <c r="E717" s="24">
        <v>1133</v>
      </c>
      <c r="F717" s="24">
        <v>1133</v>
      </c>
      <c r="G717" s="25">
        <f t="shared" si="11"/>
        <v>1</v>
      </c>
      <c r="H717" s="28"/>
      <c r="I717" s="18"/>
      <c r="J717" s="19"/>
      <c r="K717" s="20"/>
    </row>
    <row r="718" spans="1:11" ht="19.5" customHeight="1">
      <c r="A718" s="22">
        <v>715</v>
      </c>
      <c r="B718" s="23" t="s">
        <v>820</v>
      </c>
      <c r="C718" s="23" t="s">
        <v>821</v>
      </c>
      <c r="D718" s="22" t="s">
        <v>5</v>
      </c>
      <c r="E718" s="24">
        <v>1461</v>
      </c>
      <c r="F718" s="24">
        <v>1461</v>
      </c>
      <c r="G718" s="25">
        <f t="shared" si="11"/>
        <v>1</v>
      </c>
      <c r="H718" s="28"/>
      <c r="I718" s="18"/>
      <c r="J718" s="19"/>
      <c r="K718" s="20"/>
    </row>
    <row r="719" spans="1:11" ht="19.5" customHeight="1">
      <c r="A719" s="22">
        <v>716</v>
      </c>
      <c r="B719" s="23" t="s">
        <v>820</v>
      </c>
      <c r="C719" s="23" t="s">
        <v>822</v>
      </c>
      <c r="D719" s="22" t="s">
        <v>5</v>
      </c>
      <c r="E719" s="24">
        <v>1514</v>
      </c>
      <c r="F719" s="24">
        <v>1514</v>
      </c>
      <c r="G719" s="25">
        <f t="shared" si="11"/>
        <v>1</v>
      </c>
      <c r="H719" s="28"/>
      <c r="I719" s="18"/>
      <c r="J719" s="19"/>
      <c r="K719" s="20"/>
    </row>
    <row r="720" spans="1:11" ht="19.5" customHeight="1">
      <c r="A720" s="22">
        <v>717</v>
      </c>
      <c r="B720" s="23" t="s">
        <v>820</v>
      </c>
      <c r="C720" s="23" t="s">
        <v>823</v>
      </c>
      <c r="D720" s="22" t="s">
        <v>5</v>
      </c>
      <c r="E720" s="24">
        <v>1556</v>
      </c>
      <c r="F720" s="24">
        <v>1556</v>
      </c>
      <c r="G720" s="25">
        <f t="shared" si="11"/>
        <v>1</v>
      </c>
      <c r="H720" s="28"/>
      <c r="I720" s="18"/>
      <c r="J720" s="19"/>
      <c r="K720" s="20"/>
    </row>
    <row r="721" spans="1:11" ht="19.5" customHeight="1">
      <c r="A721" s="22">
        <v>718</v>
      </c>
      <c r="B721" s="23" t="s">
        <v>820</v>
      </c>
      <c r="C721" s="23" t="s">
        <v>824</v>
      </c>
      <c r="D721" s="22" t="s">
        <v>5</v>
      </c>
      <c r="E721" s="24">
        <v>1597</v>
      </c>
      <c r="F721" s="24">
        <v>1597</v>
      </c>
      <c r="G721" s="25">
        <f t="shared" si="11"/>
        <v>1</v>
      </c>
      <c r="H721" s="28"/>
      <c r="I721" s="18"/>
      <c r="J721" s="19"/>
      <c r="K721" s="20"/>
    </row>
    <row r="722" spans="1:11" ht="19.5" customHeight="1">
      <c r="A722" s="22">
        <v>719</v>
      </c>
      <c r="B722" s="23" t="s">
        <v>820</v>
      </c>
      <c r="C722" s="23" t="s">
        <v>825</v>
      </c>
      <c r="D722" s="22" t="s">
        <v>5</v>
      </c>
      <c r="E722" s="24">
        <v>1620</v>
      </c>
      <c r="F722" s="24">
        <v>1620</v>
      </c>
      <c r="G722" s="25">
        <f t="shared" si="11"/>
        <v>1</v>
      </c>
      <c r="H722" s="28"/>
      <c r="I722" s="18"/>
      <c r="J722" s="19"/>
      <c r="K722" s="20"/>
    </row>
    <row r="723" spans="1:11" ht="19.5" customHeight="1">
      <c r="A723" s="22">
        <v>720</v>
      </c>
      <c r="B723" s="23" t="s">
        <v>820</v>
      </c>
      <c r="C723" s="23" t="s">
        <v>826</v>
      </c>
      <c r="D723" s="22" t="s">
        <v>5</v>
      </c>
      <c r="E723" s="24">
        <v>1643</v>
      </c>
      <c r="F723" s="24">
        <v>1643</v>
      </c>
      <c r="G723" s="25">
        <f t="shared" si="11"/>
        <v>1</v>
      </c>
      <c r="H723" s="28"/>
      <c r="I723" s="18"/>
      <c r="J723" s="19"/>
      <c r="K723" s="20"/>
    </row>
    <row r="724" spans="1:11" ht="19.5" customHeight="1">
      <c r="A724" s="22">
        <v>721</v>
      </c>
      <c r="B724" s="23" t="s">
        <v>820</v>
      </c>
      <c r="C724" s="23" t="s">
        <v>827</v>
      </c>
      <c r="D724" s="22" t="s">
        <v>5</v>
      </c>
      <c r="E724" s="24">
        <v>1685</v>
      </c>
      <c r="F724" s="24">
        <v>1685</v>
      </c>
      <c r="G724" s="25">
        <f t="shared" si="11"/>
        <v>1</v>
      </c>
      <c r="H724" s="28"/>
      <c r="I724" s="18"/>
      <c r="J724" s="19"/>
      <c r="K724" s="20"/>
    </row>
    <row r="725" spans="1:11" ht="19.5" customHeight="1">
      <c r="A725" s="22">
        <v>722</v>
      </c>
      <c r="B725" s="23" t="s">
        <v>820</v>
      </c>
      <c r="C725" s="23" t="s">
        <v>828</v>
      </c>
      <c r="D725" s="22" t="s">
        <v>5</v>
      </c>
      <c r="E725" s="24">
        <v>1725</v>
      </c>
      <c r="F725" s="24">
        <v>1725</v>
      </c>
      <c r="G725" s="25">
        <f t="shared" si="11"/>
        <v>1</v>
      </c>
      <c r="H725" s="28"/>
      <c r="I725" s="18"/>
      <c r="J725" s="19"/>
      <c r="K725" s="20"/>
    </row>
    <row r="726" spans="1:11" ht="19.5" customHeight="1">
      <c r="A726" s="22">
        <v>723</v>
      </c>
      <c r="B726" s="23" t="s">
        <v>820</v>
      </c>
      <c r="C726" s="23" t="s">
        <v>829</v>
      </c>
      <c r="D726" s="22" t="s">
        <v>5</v>
      </c>
      <c r="E726" s="24">
        <v>1782</v>
      </c>
      <c r="F726" s="24">
        <v>1782</v>
      </c>
      <c r="G726" s="25">
        <f t="shared" si="11"/>
        <v>1</v>
      </c>
      <c r="H726" s="28"/>
      <c r="I726" s="18"/>
      <c r="J726" s="19"/>
      <c r="K726" s="20"/>
    </row>
    <row r="727" spans="1:11" ht="19.5" customHeight="1">
      <c r="A727" s="22">
        <v>724</v>
      </c>
      <c r="B727" s="23" t="s">
        <v>820</v>
      </c>
      <c r="C727" s="23" t="s">
        <v>830</v>
      </c>
      <c r="D727" s="22" t="s">
        <v>5</v>
      </c>
      <c r="E727" s="24">
        <v>1837</v>
      </c>
      <c r="F727" s="24">
        <v>1837</v>
      </c>
      <c r="G727" s="25">
        <f t="shared" si="11"/>
        <v>1</v>
      </c>
      <c r="H727" s="28"/>
      <c r="I727" s="18"/>
      <c r="J727" s="19"/>
      <c r="K727" s="20"/>
    </row>
    <row r="728" spans="1:11" ht="19.5" customHeight="1">
      <c r="A728" s="22">
        <v>725</v>
      </c>
      <c r="B728" s="23" t="s">
        <v>820</v>
      </c>
      <c r="C728" s="23" t="s">
        <v>831</v>
      </c>
      <c r="D728" s="22" t="s">
        <v>5</v>
      </c>
      <c r="E728" s="24">
        <v>1858</v>
      </c>
      <c r="F728" s="24">
        <v>1858</v>
      </c>
      <c r="G728" s="25">
        <f t="shared" si="11"/>
        <v>1</v>
      </c>
      <c r="H728" s="28"/>
      <c r="I728" s="18"/>
      <c r="J728" s="19"/>
      <c r="K728" s="20"/>
    </row>
    <row r="729" spans="1:11" ht="19.5" customHeight="1">
      <c r="A729" s="22">
        <v>726</v>
      </c>
      <c r="B729" s="23" t="s">
        <v>820</v>
      </c>
      <c r="C729" s="23" t="s">
        <v>832</v>
      </c>
      <c r="D729" s="22" t="s">
        <v>5</v>
      </c>
      <c r="E729" s="24">
        <v>1879</v>
      </c>
      <c r="F729" s="24">
        <v>1879</v>
      </c>
      <c r="G729" s="25">
        <f t="shared" si="11"/>
        <v>1</v>
      </c>
      <c r="H729" s="28"/>
      <c r="I729" s="18"/>
      <c r="J729" s="19"/>
      <c r="K729" s="20"/>
    </row>
    <row r="730" spans="1:11" ht="19.5" customHeight="1">
      <c r="A730" s="22">
        <v>727</v>
      </c>
      <c r="B730" s="23" t="s">
        <v>820</v>
      </c>
      <c r="C730" s="23" t="s">
        <v>833</v>
      </c>
      <c r="D730" s="22" t="s">
        <v>5</v>
      </c>
      <c r="E730" s="24">
        <v>1920</v>
      </c>
      <c r="F730" s="24">
        <v>1920</v>
      </c>
      <c r="G730" s="25">
        <f t="shared" si="11"/>
        <v>1</v>
      </c>
      <c r="H730" s="28"/>
      <c r="I730" s="18"/>
      <c r="J730" s="19"/>
      <c r="K730" s="20"/>
    </row>
    <row r="731" spans="1:11" ht="19.5" customHeight="1">
      <c r="A731" s="22">
        <v>728</v>
      </c>
      <c r="B731" s="23" t="s">
        <v>820</v>
      </c>
      <c r="C731" s="23" t="s">
        <v>834</v>
      </c>
      <c r="D731" s="22" t="s">
        <v>5</v>
      </c>
      <c r="E731" s="24">
        <v>1960</v>
      </c>
      <c r="F731" s="24">
        <v>1960</v>
      </c>
      <c r="G731" s="25">
        <f t="shared" si="11"/>
        <v>1</v>
      </c>
      <c r="H731" s="28"/>
      <c r="I731" s="18"/>
      <c r="J731" s="19"/>
      <c r="K731" s="20"/>
    </row>
    <row r="732" spans="1:11" ht="19.5" customHeight="1">
      <c r="A732" s="22">
        <v>729</v>
      </c>
      <c r="B732" s="23" t="s">
        <v>820</v>
      </c>
      <c r="C732" s="23" t="s">
        <v>835</v>
      </c>
      <c r="D732" s="22" t="s">
        <v>5</v>
      </c>
      <c r="E732" s="24">
        <v>1078</v>
      </c>
      <c r="F732" s="24">
        <v>1078</v>
      </c>
      <c r="G732" s="25">
        <f t="shared" si="11"/>
        <v>1</v>
      </c>
      <c r="H732" s="28"/>
      <c r="I732" s="18"/>
      <c r="J732" s="19"/>
      <c r="K732" s="20"/>
    </row>
    <row r="733" spans="1:11" ht="19.5" customHeight="1">
      <c r="A733" s="22">
        <v>730</v>
      </c>
      <c r="B733" s="23" t="s">
        <v>820</v>
      </c>
      <c r="C733" s="23" t="s">
        <v>836</v>
      </c>
      <c r="D733" s="22" t="s">
        <v>5</v>
      </c>
      <c r="E733" s="24">
        <v>1078</v>
      </c>
      <c r="F733" s="24">
        <v>1078</v>
      </c>
      <c r="G733" s="25">
        <f t="shared" si="11"/>
        <v>1</v>
      </c>
      <c r="H733" s="28"/>
      <c r="I733" s="18"/>
      <c r="J733" s="19"/>
      <c r="K733" s="20"/>
    </row>
    <row r="734" spans="1:11" ht="19.5" customHeight="1">
      <c r="A734" s="22">
        <v>731</v>
      </c>
      <c r="B734" s="23" t="s">
        <v>820</v>
      </c>
      <c r="C734" s="23" t="s">
        <v>837</v>
      </c>
      <c r="D734" s="22" t="s">
        <v>5</v>
      </c>
      <c r="E734" s="24">
        <v>1193</v>
      </c>
      <c r="F734" s="24">
        <v>1193</v>
      </c>
      <c r="G734" s="25">
        <f t="shared" si="11"/>
        <v>1</v>
      </c>
      <c r="H734" s="28"/>
      <c r="I734" s="18"/>
      <c r="J734" s="19"/>
      <c r="K734" s="20"/>
    </row>
    <row r="735" spans="1:11" ht="19.5" customHeight="1">
      <c r="A735" s="22">
        <v>732</v>
      </c>
      <c r="B735" s="23" t="s">
        <v>820</v>
      </c>
      <c r="C735" s="23" t="s">
        <v>838</v>
      </c>
      <c r="D735" s="22" t="s">
        <v>5</v>
      </c>
      <c r="E735" s="24">
        <v>1229</v>
      </c>
      <c r="F735" s="24">
        <v>1229</v>
      </c>
      <c r="G735" s="25">
        <f t="shared" si="11"/>
        <v>1</v>
      </c>
      <c r="H735" s="28"/>
      <c r="I735" s="18"/>
      <c r="J735" s="19"/>
      <c r="K735" s="20"/>
    </row>
    <row r="736" spans="1:11" ht="19.5" customHeight="1">
      <c r="A736" s="22">
        <v>733</v>
      </c>
      <c r="B736" s="23" t="s">
        <v>820</v>
      </c>
      <c r="C736" s="23" t="s">
        <v>839</v>
      </c>
      <c r="D736" s="22" t="s">
        <v>5</v>
      </c>
      <c r="E736" s="24">
        <v>1264</v>
      </c>
      <c r="F736" s="24">
        <v>1264</v>
      </c>
      <c r="G736" s="25">
        <f t="shared" si="11"/>
        <v>1</v>
      </c>
      <c r="H736" s="28"/>
      <c r="I736" s="18"/>
      <c r="J736" s="19"/>
      <c r="K736" s="20"/>
    </row>
    <row r="737" spans="1:11" ht="19.5" customHeight="1">
      <c r="A737" s="22">
        <v>734</v>
      </c>
      <c r="B737" s="23" t="s">
        <v>820</v>
      </c>
      <c r="C737" s="23" t="s">
        <v>840</v>
      </c>
      <c r="D737" s="22" t="s">
        <v>5</v>
      </c>
      <c r="E737" s="24">
        <v>1299</v>
      </c>
      <c r="F737" s="24">
        <v>1299</v>
      </c>
      <c r="G737" s="25">
        <f t="shared" si="11"/>
        <v>1</v>
      </c>
      <c r="H737" s="28"/>
      <c r="I737" s="18"/>
      <c r="J737" s="19"/>
      <c r="K737" s="20"/>
    </row>
    <row r="738" spans="1:11" ht="19.5" customHeight="1">
      <c r="A738" s="22">
        <v>735</v>
      </c>
      <c r="B738" s="23" t="s">
        <v>820</v>
      </c>
      <c r="C738" s="23" t="s">
        <v>841</v>
      </c>
      <c r="D738" s="22" t="s">
        <v>5</v>
      </c>
      <c r="E738" s="24">
        <v>1334</v>
      </c>
      <c r="F738" s="24">
        <v>1334</v>
      </c>
      <c r="G738" s="25">
        <f t="shared" si="11"/>
        <v>1</v>
      </c>
      <c r="H738" s="28"/>
      <c r="I738" s="18"/>
      <c r="J738" s="19"/>
      <c r="K738" s="20"/>
    </row>
    <row r="739" spans="1:11" ht="19.5" customHeight="1">
      <c r="A739" s="22">
        <v>736</v>
      </c>
      <c r="B739" s="23" t="s">
        <v>820</v>
      </c>
      <c r="C739" s="23" t="s">
        <v>842</v>
      </c>
      <c r="D739" s="22" t="s">
        <v>5</v>
      </c>
      <c r="E739" s="24">
        <v>1369</v>
      </c>
      <c r="F739" s="24">
        <v>1369</v>
      </c>
      <c r="G739" s="25">
        <f t="shared" si="11"/>
        <v>1</v>
      </c>
      <c r="H739" s="28"/>
      <c r="I739" s="18"/>
      <c r="J739" s="19"/>
      <c r="K739" s="20"/>
    </row>
    <row r="740" spans="1:11" ht="19.5" customHeight="1">
      <c r="A740" s="22">
        <v>737</v>
      </c>
      <c r="B740" s="23" t="s">
        <v>820</v>
      </c>
      <c r="C740" s="23" t="s">
        <v>843</v>
      </c>
      <c r="D740" s="22" t="s">
        <v>5</v>
      </c>
      <c r="E740" s="24">
        <v>1405</v>
      </c>
      <c r="F740" s="24">
        <v>1405</v>
      </c>
      <c r="G740" s="25">
        <f t="shared" si="11"/>
        <v>1</v>
      </c>
      <c r="H740" s="28"/>
      <c r="I740" s="18"/>
      <c r="J740" s="19"/>
      <c r="K740" s="20"/>
    </row>
    <row r="741" spans="1:11" ht="19.5" customHeight="1">
      <c r="A741" s="22">
        <v>738</v>
      </c>
      <c r="B741" s="23" t="s">
        <v>820</v>
      </c>
      <c r="C741" s="23" t="s">
        <v>844</v>
      </c>
      <c r="D741" s="22" t="s">
        <v>5</v>
      </c>
      <c r="E741" s="24">
        <v>1439</v>
      </c>
      <c r="F741" s="24">
        <v>1439</v>
      </c>
      <c r="G741" s="25">
        <f t="shared" si="11"/>
        <v>1</v>
      </c>
      <c r="H741" s="28"/>
      <c r="I741" s="18"/>
      <c r="J741" s="19"/>
      <c r="K741" s="20"/>
    </row>
    <row r="742" spans="1:11" ht="19.5" customHeight="1">
      <c r="A742" s="22">
        <v>739</v>
      </c>
      <c r="B742" s="23" t="s">
        <v>820</v>
      </c>
      <c r="C742" s="23" t="s">
        <v>845</v>
      </c>
      <c r="D742" s="22" t="s">
        <v>5</v>
      </c>
      <c r="E742" s="24">
        <v>1474</v>
      </c>
      <c r="F742" s="24">
        <v>1474</v>
      </c>
      <c r="G742" s="25">
        <f t="shared" si="11"/>
        <v>1</v>
      </c>
      <c r="H742" s="28"/>
      <c r="I742" s="18"/>
      <c r="J742" s="19"/>
      <c r="K742" s="20"/>
    </row>
    <row r="743" spans="1:11" ht="19.5" customHeight="1">
      <c r="A743" s="22">
        <v>740</v>
      </c>
      <c r="B743" s="23" t="s">
        <v>820</v>
      </c>
      <c r="C743" s="23" t="s">
        <v>846</v>
      </c>
      <c r="D743" s="22" t="s">
        <v>5</v>
      </c>
      <c r="E743" s="24">
        <v>1510</v>
      </c>
      <c r="F743" s="24">
        <v>1510</v>
      </c>
      <c r="G743" s="25">
        <f t="shared" si="11"/>
        <v>1</v>
      </c>
      <c r="H743" s="28"/>
      <c r="I743" s="18"/>
      <c r="J743" s="19"/>
      <c r="K743" s="20"/>
    </row>
    <row r="744" spans="1:11" ht="19.5" customHeight="1">
      <c r="A744" s="22">
        <v>741</v>
      </c>
      <c r="B744" s="23" t="s">
        <v>820</v>
      </c>
      <c r="C744" s="23" t="s">
        <v>847</v>
      </c>
      <c r="D744" s="22" t="s">
        <v>5</v>
      </c>
      <c r="E744" s="24">
        <v>1806</v>
      </c>
      <c r="F744" s="24">
        <v>1806</v>
      </c>
      <c r="G744" s="25">
        <f t="shared" si="11"/>
        <v>1</v>
      </c>
      <c r="H744" s="28"/>
      <c r="I744" s="18"/>
      <c r="J744" s="19"/>
      <c r="K744" s="20"/>
    </row>
    <row r="745" spans="1:11" ht="19.5" customHeight="1">
      <c r="A745" s="22">
        <v>742</v>
      </c>
      <c r="B745" s="23" t="s">
        <v>820</v>
      </c>
      <c r="C745" s="23" t="s">
        <v>848</v>
      </c>
      <c r="D745" s="22" t="s">
        <v>5</v>
      </c>
      <c r="E745" s="24">
        <v>1872</v>
      </c>
      <c r="F745" s="24">
        <v>1872</v>
      </c>
      <c r="G745" s="25">
        <f t="shared" si="11"/>
        <v>1</v>
      </c>
      <c r="H745" s="28"/>
      <c r="I745" s="18"/>
      <c r="J745" s="19"/>
      <c r="K745" s="20"/>
    </row>
    <row r="746" spans="1:11" ht="19.5" customHeight="1">
      <c r="A746" s="22">
        <v>743</v>
      </c>
      <c r="B746" s="23" t="s">
        <v>820</v>
      </c>
      <c r="C746" s="23" t="s">
        <v>849</v>
      </c>
      <c r="D746" s="22" t="s">
        <v>5</v>
      </c>
      <c r="E746" s="24">
        <v>1925</v>
      </c>
      <c r="F746" s="24">
        <v>1925</v>
      </c>
      <c r="G746" s="25">
        <f t="shared" si="11"/>
        <v>1</v>
      </c>
      <c r="H746" s="28"/>
      <c r="I746" s="18"/>
      <c r="J746" s="19"/>
      <c r="K746" s="20"/>
    </row>
    <row r="747" spans="1:11" ht="19.5" customHeight="1">
      <c r="A747" s="22">
        <v>744</v>
      </c>
      <c r="B747" s="23" t="s">
        <v>820</v>
      </c>
      <c r="C747" s="23" t="s">
        <v>850</v>
      </c>
      <c r="D747" s="22" t="s">
        <v>5</v>
      </c>
      <c r="E747" s="24">
        <v>1976</v>
      </c>
      <c r="F747" s="24">
        <v>1976</v>
      </c>
      <c r="G747" s="25">
        <f t="shared" si="11"/>
        <v>1</v>
      </c>
      <c r="H747" s="28"/>
      <c r="I747" s="18"/>
      <c r="J747" s="19"/>
      <c r="K747" s="20"/>
    </row>
    <row r="748" spans="1:11" ht="19.5" customHeight="1">
      <c r="A748" s="22">
        <v>745</v>
      </c>
      <c r="B748" s="23" t="s">
        <v>820</v>
      </c>
      <c r="C748" s="23" t="s">
        <v>851</v>
      </c>
      <c r="D748" s="22" t="s">
        <v>5</v>
      </c>
      <c r="E748" s="24">
        <v>2006</v>
      </c>
      <c r="F748" s="24">
        <v>2006</v>
      </c>
      <c r="G748" s="25">
        <f t="shared" si="11"/>
        <v>1</v>
      </c>
      <c r="H748" s="28"/>
      <c r="I748" s="18"/>
      <c r="J748" s="19"/>
      <c r="K748" s="20"/>
    </row>
    <row r="749" spans="1:11" ht="19.5" customHeight="1">
      <c r="A749" s="22">
        <v>746</v>
      </c>
      <c r="B749" s="23" t="s">
        <v>820</v>
      </c>
      <c r="C749" s="23" t="s">
        <v>852</v>
      </c>
      <c r="D749" s="22" t="s">
        <v>5</v>
      </c>
      <c r="E749" s="24">
        <v>2036</v>
      </c>
      <c r="F749" s="24">
        <v>2036</v>
      </c>
      <c r="G749" s="25">
        <f t="shared" si="11"/>
        <v>1</v>
      </c>
      <c r="H749" s="28"/>
      <c r="I749" s="18"/>
      <c r="J749" s="19"/>
      <c r="K749" s="20"/>
    </row>
    <row r="750" spans="1:11" ht="19.5" customHeight="1">
      <c r="A750" s="22">
        <v>747</v>
      </c>
      <c r="B750" s="23" t="s">
        <v>820</v>
      </c>
      <c r="C750" s="23" t="s">
        <v>853</v>
      </c>
      <c r="D750" s="22" t="s">
        <v>5</v>
      </c>
      <c r="E750" s="24">
        <v>2089</v>
      </c>
      <c r="F750" s="24">
        <v>2089</v>
      </c>
      <c r="G750" s="25">
        <f t="shared" si="11"/>
        <v>1</v>
      </c>
      <c r="H750" s="28"/>
      <c r="I750" s="18"/>
      <c r="J750" s="19"/>
      <c r="K750" s="20"/>
    </row>
    <row r="751" spans="1:11" ht="19.5" customHeight="1">
      <c r="A751" s="22">
        <v>748</v>
      </c>
      <c r="B751" s="23" t="s">
        <v>820</v>
      </c>
      <c r="C751" s="23" t="s">
        <v>854</v>
      </c>
      <c r="D751" s="22" t="s">
        <v>5</v>
      </c>
      <c r="E751" s="24">
        <v>2141</v>
      </c>
      <c r="F751" s="24">
        <v>2141</v>
      </c>
      <c r="G751" s="25">
        <f t="shared" si="11"/>
        <v>1</v>
      </c>
      <c r="H751" s="28"/>
      <c r="I751" s="18"/>
      <c r="J751" s="19"/>
      <c r="K751" s="20"/>
    </row>
    <row r="752" spans="1:11" ht="19.5" customHeight="1">
      <c r="A752" s="22">
        <v>749</v>
      </c>
      <c r="B752" s="23" t="s">
        <v>820</v>
      </c>
      <c r="C752" s="23" t="s">
        <v>855</v>
      </c>
      <c r="D752" s="22" t="s">
        <v>5</v>
      </c>
      <c r="E752" s="24">
        <v>2194</v>
      </c>
      <c r="F752" s="24">
        <v>2194</v>
      </c>
      <c r="G752" s="25">
        <f t="shared" si="11"/>
        <v>1</v>
      </c>
      <c r="H752" s="28"/>
      <c r="I752" s="18"/>
      <c r="J752" s="19"/>
      <c r="K752" s="20"/>
    </row>
    <row r="753" spans="1:11" ht="19.5" customHeight="1">
      <c r="A753" s="22">
        <v>750</v>
      </c>
      <c r="B753" s="23" t="s">
        <v>820</v>
      </c>
      <c r="C753" s="23" t="s">
        <v>856</v>
      </c>
      <c r="D753" s="22" t="s">
        <v>5</v>
      </c>
      <c r="E753" s="24">
        <v>2245</v>
      </c>
      <c r="F753" s="24">
        <v>2245</v>
      </c>
      <c r="G753" s="25">
        <f t="shared" si="11"/>
        <v>1</v>
      </c>
      <c r="H753" s="28"/>
      <c r="I753" s="18"/>
      <c r="J753" s="19"/>
      <c r="K753" s="20"/>
    </row>
    <row r="754" spans="1:11" ht="19.5" customHeight="1">
      <c r="A754" s="22">
        <v>751</v>
      </c>
      <c r="B754" s="23" t="s">
        <v>820</v>
      </c>
      <c r="C754" s="23" t="s">
        <v>857</v>
      </c>
      <c r="D754" s="22" t="s">
        <v>5</v>
      </c>
      <c r="E754" s="24">
        <v>2294</v>
      </c>
      <c r="F754" s="24">
        <v>2294</v>
      </c>
      <c r="G754" s="25">
        <f t="shared" si="11"/>
        <v>1</v>
      </c>
      <c r="H754" s="28"/>
      <c r="I754" s="18"/>
      <c r="J754" s="19"/>
      <c r="K754" s="20"/>
    </row>
    <row r="755" spans="1:11" ht="19.5" customHeight="1">
      <c r="A755" s="22">
        <v>752</v>
      </c>
      <c r="B755" s="23" t="s">
        <v>820</v>
      </c>
      <c r="C755" s="23" t="s">
        <v>858</v>
      </c>
      <c r="D755" s="22" t="s">
        <v>5</v>
      </c>
      <c r="E755" s="24">
        <v>2342</v>
      </c>
      <c r="F755" s="24">
        <v>2342</v>
      </c>
      <c r="G755" s="25">
        <f t="shared" si="11"/>
        <v>1</v>
      </c>
      <c r="H755" s="28"/>
      <c r="I755" s="18"/>
      <c r="J755" s="19"/>
      <c r="K755" s="20"/>
    </row>
    <row r="756" spans="1:11" ht="19.5" customHeight="1">
      <c r="A756" s="22">
        <v>753</v>
      </c>
      <c r="B756" s="23" t="s">
        <v>820</v>
      </c>
      <c r="C756" s="23" t="s">
        <v>859</v>
      </c>
      <c r="D756" s="22" t="s">
        <v>5</v>
      </c>
      <c r="E756" s="24">
        <v>2382</v>
      </c>
      <c r="F756" s="24">
        <v>2382</v>
      </c>
      <c r="G756" s="25">
        <f t="shared" si="11"/>
        <v>1</v>
      </c>
      <c r="H756" s="28"/>
      <c r="I756" s="18"/>
      <c r="J756" s="19"/>
      <c r="K756" s="20"/>
    </row>
    <row r="757" spans="1:11" ht="19.5" customHeight="1">
      <c r="A757" s="22">
        <v>754</v>
      </c>
      <c r="B757" s="23" t="s">
        <v>820</v>
      </c>
      <c r="C757" s="23" t="s">
        <v>860</v>
      </c>
      <c r="D757" s="22" t="s">
        <v>5</v>
      </c>
      <c r="E757" s="24">
        <v>2422</v>
      </c>
      <c r="F757" s="24">
        <v>2422</v>
      </c>
      <c r="G757" s="25">
        <f t="shared" si="11"/>
        <v>1</v>
      </c>
      <c r="H757" s="28"/>
      <c r="I757" s="18"/>
      <c r="J757" s="19"/>
      <c r="K757" s="20"/>
    </row>
    <row r="758" spans="1:11" ht="19.5" customHeight="1">
      <c r="A758" s="22">
        <v>755</v>
      </c>
      <c r="B758" s="23" t="s">
        <v>820</v>
      </c>
      <c r="C758" s="23" t="s">
        <v>861</v>
      </c>
      <c r="D758" s="22" t="s">
        <v>5</v>
      </c>
      <c r="E758" s="24">
        <v>1559</v>
      </c>
      <c r="F758" s="24">
        <v>1559</v>
      </c>
      <c r="G758" s="25">
        <f t="shared" si="11"/>
        <v>1</v>
      </c>
      <c r="H758" s="28"/>
      <c r="I758" s="18"/>
      <c r="J758" s="19"/>
      <c r="K758" s="20"/>
    </row>
    <row r="759" spans="1:11" ht="19.5" customHeight="1">
      <c r="A759" s="22">
        <v>756</v>
      </c>
      <c r="B759" s="23" t="s">
        <v>820</v>
      </c>
      <c r="C759" s="23" t="s">
        <v>862</v>
      </c>
      <c r="D759" s="22" t="s">
        <v>5</v>
      </c>
      <c r="E759" s="24">
        <v>1559</v>
      </c>
      <c r="F759" s="24">
        <v>1559</v>
      </c>
      <c r="G759" s="25">
        <f t="shared" si="11"/>
        <v>1</v>
      </c>
      <c r="H759" s="28"/>
      <c r="I759" s="18"/>
      <c r="J759" s="19"/>
      <c r="K759" s="20"/>
    </row>
    <row r="760" spans="1:11" ht="19.5" customHeight="1">
      <c r="A760" s="22">
        <v>757</v>
      </c>
      <c r="B760" s="23" t="s">
        <v>820</v>
      </c>
      <c r="C760" s="23" t="s">
        <v>863</v>
      </c>
      <c r="D760" s="22" t="s">
        <v>5</v>
      </c>
      <c r="E760" s="24">
        <v>1559</v>
      </c>
      <c r="F760" s="24">
        <v>1559</v>
      </c>
      <c r="G760" s="25">
        <f t="shared" si="11"/>
        <v>1</v>
      </c>
      <c r="H760" s="28"/>
      <c r="I760" s="18"/>
      <c r="J760" s="19"/>
      <c r="K760" s="20"/>
    </row>
    <row r="761" spans="1:11" ht="19.5" customHeight="1">
      <c r="A761" s="22">
        <v>758</v>
      </c>
      <c r="B761" s="23" t="s">
        <v>820</v>
      </c>
      <c r="C761" s="23" t="s">
        <v>864</v>
      </c>
      <c r="D761" s="22" t="s">
        <v>5</v>
      </c>
      <c r="E761" s="24">
        <v>1598</v>
      </c>
      <c r="F761" s="24">
        <v>1598</v>
      </c>
      <c r="G761" s="25">
        <f t="shared" si="11"/>
        <v>1</v>
      </c>
      <c r="H761" s="28"/>
      <c r="I761" s="18"/>
      <c r="J761" s="19"/>
      <c r="K761" s="20"/>
    </row>
    <row r="762" spans="1:11" ht="19.5" customHeight="1">
      <c r="A762" s="22">
        <v>759</v>
      </c>
      <c r="B762" s="23" t="s">
        <v>820</v>
      </c>
      <c r="C762" s="23" t="s">
        <v>865</v>
      </c>
      <c r="D762" s="22" t="s">
        <v>5</v>
      </c>
      <c r="E762" s="24">
        <v>1641</v>
      </c>
      <c r="F762" s="24">
        <v>1641</v>
      </c>
      <c r="G762" s="25">
        <f t="shared" si="11"/>
        <v>1</v>
      </c>
      <c r="H762" s="28"/>
      <c r="I762" s="18"/>
      <c r="J762" s="19"/>
      <c r="K762" s="20"/>
    </row>
    <row r="763" spans="1:11" ht="19.5" customHeight="1">
      <c r="A763" s="22">
        <v>760</v>
      </c>
      <c r="B763" s="23" t="s">
        <v>820</v>
      </c>
      <c r="C763" s="23" t="s">
        <v>866</v>
      </c>
      <c r="D763" s="22" t="s">
        <v>5</v>
      </c>
      <c r="E763" s="24">
        <v>1683</v>
      </c>
      <c r="F763" s="24">
        <v>1683</v>
      </c>
      <c r="G763" s="25">
        <f t="shared" si="11"/>
        <v>1</v>
      </c>
      <c r="H763" s="28"/>
      <c r="I763" s="18"/>
      <c r="J763" s="19"/>
      <c r="K763" s="20"/>
    </row>
    <row r="764" spans="1:11" ht="19.5" customHeight="1">
      <c r="A764" s="22">
        <v>761</v>
      </c>
      <c r="B764" s="23" t="s">
        <v>820</v>
      </c>
      <c r="C764" s="23" t="s">
        <v>867</v>
      </c>
      <c r="D764" s="22" t="s">
        <v>5</v>
      </c>
      <c r="E764" s="24">
        <v>1725</v>
      </c>
      <c r="F764" s="24">
        <v>1725</v>
      </c>
      <c r="G764" s="25">
        <f t="shared" si="11"/>
        <v>1</v>
      </c>
      <c r="H764" s="28"/>
      <c r="I764" s="18"/>
      <c r="J764" s="19"/>
      <c r="K764" s="20"/>
    </row>
    <row r="765" spans="1:11" ht="19.5" customHeight="1">
      <c r="A765" s="22">
        <v>762</v>
      </c>
      <c r="B765" s="23" t="s">
        <v>820</v>
      </c>
      <c r="C765" s="23" t="s">
        <v>868</v>
      </c>
      <c r="D765" s="22" t="s">
        <v>5</v>
      </c>
      <c r="E765" s="24">
        <v>1765</v>
      </c>
      <c r="F765" s="24">
        <v>1765</v>
      </c>
      <c r="G765" s="25">
        <f t="shared" si="11"/>
        <v>1</v>
      </c>
      <c r="H765" s="28"/>
      <c r="I765" s="18"/>
      <c r="J765" s="19"/>
      <c r="K765" s="20"/>
    </row>
    <row r="766" spans="1:11" ht="19.5" customHeight="1">
      <c r="A766" s="22">
        <v>763</v>
      </c>
      <c r="B766" s="23" t="s">
        <v>820</v>
      </c>
      <c r="C766" s="23" t="s">
        <v>869</v>
      </c>
      <c r="D766" s="22" t="s">
        <v>5</v>
      </c>
      <c r="E766" s="24">
        <v>1807</v>
      </c>
      <c r="F766" s="24">
        <v>1807</v>
      </c>
      <c r="G766" s="25">
        <f t="shared" si="11"/>
        <v>1</v>
      </c>
      <c r="H766" s="28"/>
      <c r="I766" s="18"/>
      <c r="J766" s="19"/>
      <c r="K766" s="20"/>
    </row>
    <row r="767" spans="1:11" ht="19.5" customHeight="1">
      <c r="A767" s="22">
        <v>764</v>
      </c>
      <c r="B767" s="23" t="s">
        <v>820</v>
      </c>
      <c r="C767" s="23" t="s">
        <v>870</v>
      </c>
      <c r="D767" s="22" t="s">
        <v>5</v>
      </c>
      <c r="E767" s="24">
        <v>1849</v>
      </c>
      <c r="F767" s="24">
        <v>1849</v>
      </c>
      <c r="G767" s="25">
        <f t="shared" si="11"/>
        <v>1</v>
      </c>
      <c r="H767" s="28"/>
      <c r="I767" s="18"/>
      <c r="J767" s="19"/>
      <c r="K767" s="20"/>
    </row>
    <row r="768" spans="1:11" ht="19.5" customHeight="1">
      <c r="A768" s="22">
        <v>765</v>
      </c>
      <c r="B768" s="23" t="s">
        <v>820</v>
      </c>
      <c r="C768" s="23" t="s">
        <v>871</v>
      </c>
      <c r="D768" s="22" t="s">
        <v>5</v>
      </c>
      <c r="E768" s="24">
        <v>1891</v>
      </c>
      <c r="F768" s="24">
        <v>1891</v>
      </c>
      <c r="G768" s="25">
        <f t="shared" si="11"/>
        <v>1</v>
      </c>
      <c r="H768" s="28"/>
      <c r="I768" s="18"/>
      <c r="J768" s="19"/>
      <c r="K768" s="20"/>
    </row>
    <row r="769" spans="1:11" ht="19.5" customHeight="1">
      <c r="A769" s="22">
        <v>766</v>
      </c>
      <c r="B769" s="23" t="s">
        <v>820</v>
      </c>
      <c r="C769" s="23" t="s">
        <v>872</v>
      </c>
      <c r="D769" s="22" t="s">
        <v>5</v>
      </c>
      <c r="E769" s="24">
        <v>1932</v>
      </c>
      <c r="F769" s="24">
        <v>1932</v>
      </c>
      <c r="G769" s="25">
        <f t="shared" si="11"/>
        <v>1</v>
      </c>
      <c r="H769" s="28"/>
      <c r="I769" s="18"/>
      <c r="J769" s="19"/>
      <c r="K769" s="20"/>
    </row>
    <row r="770" spans="1:11" ht="19.5" customHeight="1">
      <c r="A770" s="22">
        <v>767</v>
      </c>
      <c r="B770" s="23" t="s">
        <v>820</v>
      </c>
      <c r="C770" s="23" t="s">
        <v>873</v>
      </c>
      <c r="D770" s="22" t="s">
        <v>5</v>
      </c>
      <c r="E770" s="24">
        <v>2358</v>
      </c>
      <c r="F770" s="24">
        <v>2358</v>
      </c>
      <c r="G770" s="25">
        <f t="shared" si="11"/>
        <v>1</v>
      </c>
      <c r="H770" s="28"/>
      <c r="I770" s="18"/>
      <c r="J770" s="19"/>
      <c r="K770" s="20"/>
    </row>
    <row r="771" spans="1:11" ht="19.5" customHeight="1">
      <c r="A771" s="22">
        <v>768</v>
      </c>
      <c r="B771" s="23" t="s">
        <v>820</v>
      </c>
      <c r="C771" s="23" t="s">
        <v>874</v>
      </c>
      <c r="D771" s="22" t="s">
        <v>5</v>
      </c>
      <c r="E771" s="24">
        <v>2414</v>
      </c>
      <c r="F771" s="24">
        <v>2414</v>
      </c>
      <c r="G771" s="25">
        <f t="shared" si="11"/>
        <v>1</v>
      </c>
      <c r="H771" s="28"/>
      <c r="I771" s="18"/>
      <c r="J771" s="19"/>
      <c r="K771" s="20"/>
    </row>
    <row r="772" spans="1:11" ht="19.5" customHeight="1">
      <c r="A772" s="22">
        <v>769</v>
      </c>
      <c r="B772" s="23" t="s">
        <v>820</v>
      </c>
      <c r="C772" s="23" t="s">
        <v>875</v>
      </c>
      <c r="D772" s="22" t="s">
        <v>5</v>
      </c>
      <c r="E772" s="24">
        <v>2473</v>
      </c>
      <c r="F772" s="24">
        <v>2473</v>
      </c>
      <c r="G772" s="25">
        <f t="shared" si="11"/>
        <v>1</v>
      </c>
      <c r="H772" s="28"/>
      <c r="I772" s="18"/>
      <c r="J772" s="19"/>
      <c r="K772" s="20"/>
    </row>
    <row r="773" spans="1:11" ht="19.5" customHeight="1">
      <c r="A773" s="22">
        <v>770</v>
      </c>
      <c r="B773" s="23" t="s">
        <v>820</v>
      </c>
      <c r="C773" s="23" t="s">
        <v>876</v>
      </c>
      <c r="D773" s="22" t="s">
        <v>5</v>
      </c>
      <c r="E773" s="24">
        <v>2531</v>
      </c>
      <c r="F773" s="24">
        <v>2531</v>
      </c>
      <c r="G773" s="25">
        <f t="shared" ref="G773:G836" si="12">F773/E773</f>
        <v>1</v>
      </c>
      <c r="H773" s="28"/>
      <c r="I773" s="18"/>
      <c r="J773" s="19"/>
      <c r="K773" s="20"/>
    </row>
    <row r="774" spans="1:11" ht="19.5" customHeight="1">
      <c r="A774" s="22">
        <v>771</v>
      </c>
      <c r="B774" s="23" t="s">
        <v>820</v>
      </c>
      <c r="C774" s="23" t="s">
        <v>877</v>
      </c>
      <c r="D774" s="22" t="s">
        <v>5</v>
      </c>
      <c r="E774" s="24">
        <v>2572</v>
      </c>
      <c r="F774" s="24">
        <v>2572</v>
      </c>
      <c r="G774" s="25">
        <f t="shared" si="12"/>
        <v>1</v>
      </c>
      <c r="H774" s="28"/>
      <c r="I774" s="18"/>
      <c r="J774" s="19"/>
      <c r="K774" s="20"/>
    </row>
    <row r="775" spans="1:11" ht="19.5" customHeight="1">
      <c r="A775" s="22">
        <v>772</v>
      </c>
      <c r="B775" s="23" t="s">
        <v>820</v>
      </c>
      <c r="C775" s="23" t="s">
        <v>878</v>
      </c>
      <c r="D775" s="22" t="s">
        <v>5</v>
      </c>
      <c r="E775" s="24">
        <v>2612</v>
      </c>
      <c r="F775" s="24">
        <v>2612</v>
      </c>
      <c r="G775" s="25">
        <f t="shared" si="12"/>
        <v>1</v>
      </c>
      <c r="H775" s="28"/>
      <c r="I775" s="18"/>
      <c r="J775" s="19"/>
      <c r="K775" s="20"/>
    </row>
    <row r="776" spans="1:11" ht="19.5" customHeight="1">
      <c r="A776" s="22">
        <v>773</v>
      </c>
      <c r="B776" s="23" t="s">
        <v>820</v>
      </c>
      <c r="C776" s="23" t="s">
        <v>879</v>
      </c>
      <c r="D776" s="22" t="s">
        <v>5</v>
      </c>
      <c r="E776" s="24">
        <v>2673</v>
      </c>
      <c r="F776" s="24">
        <v>2673</v>
      </c>
      <c r="G776" s="25">
        <f t="shared" si="12"/>
        <v>1</v>
      </c>
      <c r="H776" s="28"/>
      <c r="I776" s="18"/>
      <c r="J776" s="19"/>
      <c r="K776" s="20"/>
    </row>
    <row r="777" spans="1:11" ht="19.5" customHeight="1">
      <c r="A777" s="22">
        <v>774</v>
      </c>
      <c r="B777" s="23" t="s">
        <v>820</v>
      </c>
      <c r="C777" s="23" t="s">
        <v>880</v>
      </c>
      <c r="D777" s="22" t="s">
        <v>5</v>
      </c>
      <c r="E777" s="24">
        <v>2733</v>
      </c>
      <c r="F777" s="24">
        <v>2733</v>
      </c>
      <c r="G777" s="25">
        <f t="shared" si="12"/>
        <v>1</v>
      </c>
      <c r="H777" s="28"/>
      <c r="I777" s="18"/>
      <c r="J777" s="19"/>
      <c r="K777" s="20"/>
    </row>
    <row r="778" spans="1:11" ht="19.5" customHeight="1">
      <c r="A778" s="22">
        <v>775</v>
      </c>
      <c r="B778" s="23" t="s">
        <v>820</v>
      </c>
      <c r="C778" s="23" t="s">
        <v>881</v>
      </c>
      <c r="D778" s="22" t="s">
        <v>5</v>
      </c>
      <c r="E778" s="24">
        <v>2791</v>
      </c>
      <c r="F778" s="24">
        <v>2791</v>
      </c>
      <c r="G778" s="25">
        <f t="shared" si="12"/>
        <v>1</v>
      </c>
      <c r="H778" s="28"/>
      <c r="I778" s="18"/>
      <c r="J778" s="19"/>
      <c r="K778" s="20"/>
    </row>
    <row r="779" spans="1:11" ht="19.5" customHeight="1">
      <c r="A779" s="22">
        <v>776</v>
      </c>
      <c r="B779" s="23" t="s">
        <v>820</v>
      </c>
      <c r="C779" s="23" t="s">
        <v>882</v>
      </c>
      <c r="D779" s="22" t="s">
        <v>5</v>
      </c>
      <c r="E779" s="24">
        <v>2849</v>
      </c>
      <c r="F779" s="24">
        <v>2849</v>
      </c>
      <c r="G779" s="25">
        <f t="shared" si="12"/>
        <v>1</v>
      </c>
      <c r="H779" s="28"/>
      <c r="I779" s="18"/>
      <c r="J779" s="19"/>
      <c r="K779" s="20"/>
    </row>
    <row r="780" spans="1:11" ht="19.5" customHeight="1">
      <c r="A780" s="22">
        <v>777</v>
      </c>
      <c r="B780" s="23" t="s">
        <v>820</v>
      </c>
      <c r="C780" s="23" t="s">
        <v>883</v>
      </c>
      <c r="D780" s="22" t="s">
        <v>5</v>
      </c>
      <c r="E780" s="24">
        <v>2897</v>
      </c>
      <c r="F780" s="24">
        <v>2897</v>
      </c>
      <c r="G780" s="25">
        <f t="shared" si="12"/>
        <v>1</v>
      </c>
      <c r="H780" s="28"/>
      <c r="I780" s="18"/>
      <c r="J780" s="19"/>
      <c r="K780" s="20"/>
    </row>
    <row r="781" spans="1:11" ht="19.5" customHeight="1">
      <c r="A781" s="22">
        <v>778</v>
      </c>
      <c r="B781" s="23" t="s">
        <v>820</v>
      </c>
      <c r="C781" s="23" t="s">
        <v>884</v>
      </c>
      <c r="D781" s="22" t="s">
        <v>5</v>
      </c>
      <c r="E781" s="24">
        <v>2945</v>
      </c>
      <c r="F781" s="24">
        <v>2945</v>
      </c>
      <c r="G781" s="25">
        <f t="shared" si="12"/>
        <v>1</v>
      </c>
      <c r="H781" s="28"/>
      <c r="I781" s="18"/>
      <c r="J781" s="19"/>
      <c r="K781" s="20"/>
    </row>
    <row r="782" spans="1:11" ht="19.5" customHeight="1">
      <c r="A782" s="22">
        <v>779</v>
      </c>
      <c r="B782" s="23" t="s">
        <v>820</v>
      </c>
      <c r="C782" s="23" t="s">
        <v>885</v>
      </c>
      <c r="D782" s="22" t="s">
        <v>5</v>
      </c>
      <c r="E782" s="24">
        <v>2995</v>
      </c>
      <c r="F782" s="24">
        <v>2995</v>
      </c>
      <c r="G782" s="25">
        <f t="shared" si="12"/>
        <v>1</v>
      </c>
      <c r="H782" s="28"/>
      <c r="I782" s="18"/>
      <c r="J782" s="19"/>
      <c r="K782" s="20"/>
    </row>
    <row r="783" spans="1:11" ht="19.5" customHeight="1">
      <c r="A783" s="22">
        <v>780</v>
      </c>
      <c r="B783" s="23" t="s">
        <v>820</v>
      </c>
      <c r="C783" s="23" t="s">
        <v>886</v>
      </c>
      <c r="D783" s="22" t="s">
        <v>5</v>
      </c>
      <c r="E783" s="24">
        <v>3043</v>
      </c>
      <c r="F783" s="24">
        <v>3043</v>
      </c>
      <c r="G783" s="25">
        <f t="shared" si="12"/>
        <v>1</v>
      </c>
      <c r="H783" s="28"/>
      <c r="I783" s="18"/>
      <c r="J783" s="19"/>
      <c r="K783" s="20"/>
    </row>
    <row r="784" spans="1:11" ht="19.5" customHeight="1">
      <c r="A784" s="22">
        <v>781</v>
      </c>
      <c r="B784" s="23" t="s">
        <v>820</v>
      </c>
      <c r="C784" s="23" t="s">
        <v>887</v>
      </c>
      <c r="D784" s="22" t="s">
        <v>5</v>
      </c>
      <c r="E784" s="24">
        <v>492</v>
      </c>
      <c r="F784" s="24">
        <v>492</v>
      </c>
      <c r="G784" s="25">
        <f t="shared" si="12"/>
        <v>1</v>
      </c>
      <c r="H784" s="28"/>
      <c r="I784" s="18"/>
      <c r="J784" s="19"/>
      <c r="K784" s="20"/>
    </row>
    <row r="785" spans="1:11" ht="19.5" customHeight="1">
      <c r="A785" s="22">
        <v>782</v>
      </c>
      <c r="B785" s="23" t="s">
        <v>820</v>
      </c>
      <c r="C785" s="23" t="s">
        <v>888</v>
      </c>
      <c r="D785" s="22" t="s">
        <v>5</v>
      </c>
      <c r="E785" s="24">
        <v>512</v>
      </c>
      <c r="F785" s="24">
        <v>512</v>
      </c>
      <c r="G785" s="25">
        <f t="shared" si="12"/>
        <v>1</v>
      </c>
      <c r="H785" s="28"/>
      <c r="I785" s="18"/>
      <c r="J785" s="19"/>
      <c r="K785" s="20"/>
    </row>
    <row r="786" spans="1:11" ht="19.5" customHeight="1">
      <c r="A786" s="22">
        <v>783</v>
      </c>
      <c r="B786" s="23" t="s">
        <v>820</v>
      </c>
      <c r="C786" s="23" t="s">
        <v>889</v>
      </c>
      <c r="D786" s="22" t="s">
        <v>5</v>
      </c>
      <c r="E786" s="24">
        <v>533</v>
      </c>
      <c r="F786" s="24">
        <v>533</v>
      </c>
      <c r="G786" s="25">
        <f t="shared" si="12"/>
        <v>1</v>
      </c>
      <c r="H786" s="28"/>
      <c r="I786" s="18"/>
      <c r="J786" s="19"/>
      <c r="K786" s="20"/>
    </row>
    <row r="787" spans="1:11" ht="19.5" customHeight="1">
      <c r="A787" s="22">
        <v>784</v>
      </c>
      <c r="B787" s="23" t="s">
        <v>820</v>
      </c>
      <c r="C787" s="23" t="s">
        <v>890</v>
      </c>
      <c r="D787" s="22" t="s">
        <v>5</v>
      </c>
      <c r="E787" s="24">
        <v>553</v>
      </c>
      <c r="F787" s="24">
        <v>553</v>
      </c>
      <c r="G787" s="25">
        <f t="shared" si="12"/>
        <v>1</v>
      </c>
      <c r="H787" s="28"/>
      <c r="I787" s="18"/>
      <c r="J787" s="19"/>
      <c r="K787" s="20"/>
    </row>
    <row r="788" spans="1:11" ht="19.5" customHeight="1">
      <c r="A788" s="22">
        <v>785</v>
      </c>
      <c r="B788" s="23" t="s">
        <v>820</v>
      </c>
      <c r="C788" s="23" t="s">
        <v>891</v>
      </c>
      <c r="D788" s="22" t="s">
        <v>5</v>
      </c>
      <c r="E788" s="24">
        <v>574</v>
      </c>
      <c r="F788" s="24">
        <v>574</v>
      </c>
      <c r="G788" s="25">
        <f t="shared" si="12"/>
        <v>1</v>
      </c>
      <c r="H788" s="28"/>
      <c r="I788" s="18"/>
      <c r="J788" s="19"/>
      <c r="K788" s="20"/>
    </row>
    <row r="789" spans="1:11" ht="19.5" customHeight="1">
      <c r="A789" s="22">
        <v>786</v>
      </c>
      <c r="B789" s="23" t="s">
        <v>820</v>
      </c>
      <c r="C789" s="23" t="s">
        <v>892</v>
      </c>
      <c r="D789" s="22" t="s">
        <v>5</v>
      </c>
      <c r="E789" s="24">
        <v>595</v>
      </c>
      <c r="F789" s="24">
        <v>595</v>
      </c>
      <c r="G789" s="25">
        <f t="shared" si="12"/>
        <v>1</v>
      </c>
      <c r="H789" s="28"/>
      <c r="I789" s="18"/>
      <c r="J789" s="19"/>
      <c r="K789" s="20"/>
    </row>
    <row r="790" spans="1:11" ht="19.5" customHeight="1">
      <c r="A790" s="22">
        <v>787</v>
      </c>
      <c r="B790" s="23" t="s">
        <v>820</v>
      </c>
      <c r="C790" s="23" t="s">
        <v>893</v>
      </c>
      <c r="D790" s="22" t="s">
        <v>5</v>
      </c>
      <c r="E790" s="24">
        <v>615</v>
      </c>
      <c r="F790" s="24">
        <v>615</v>
      </c>
      <c r="G790" s="25">
        <f t="shared" si="12"/>
        <v>1</v>
      </c>
      <c r="H790" s="28"/>
      <c r="I790" s="18"/>
      <c r="J790" s="19"/>
      <c r="K790" s="20"/>
    </row>
    <row r="791" spans="1:11" ht="19.5" customHeight="1">
      <c r="A791" s="22">
        <v>788</v>
      </c>
      <c r="B791" s="23" t="s">
        <v>820</v>
      </c>
      <c r="C791" s="23" t="s">
        <v>894</v>
      </c>
      <c r="D791" s="22" t="s">
        <v>5</v>
      </c>
      <c r="E791" s="24">
        <v>636</v>
      </c>
      <c r="F791" s="24">
        <v>636</v>
      </c>
      <c r="G791" s="25">
        <f t="shared" si="12"/>
        <v>1</v>
      </c>
      <c r="H791" s="28"/>
      <c r="I791" s="18"/>
      <c r="J791" s="19"/>
      <c r="K791" s="20"/>
    </row>
    <row r="792" spans="1:11" ht="19.5" customHeight="1">
      <c r="A792" s="22">
        <v>789</v>
      </c>
      <c r="B792" s="23" t="s">
        <v>820</v>
      </c>
      <c r="C792" s="23" t="s">
        <v>895</v>
      </c>
      <c r="D792" s="22" t="s">
        <v>5</v>
      </c>
      <c r="E792" s="24">
        <v>655</v>
      </c>
      <c r="F792" s="24">
        <v>655</v>
      </c>
      <c r="G792" s="25">
        <f t="shared" si="12"/>
        <v>1</v>
      </c>
      <c r="H792" s="28"/>
      <c r="I792" s="18"/>
      <c r="J792" s="19"/>
      <c r="K792" s="20"/>
    </row>
    <row r="793" spans="1:11" ht="19.5" customHeight="1">
      <c r="A793" s="22">
        <v>790</v>
      </c>
      <c r="B793" s="23" t="s">
        <v>820</v>
      </c>
      <c r="C793" s="23" t="s">
        <v>896</v>
      </c>
      <c r="D793" s="22" t="s">
        <v>5</v>
      </c>
      <c r="E793" s="24">
        <v>677</v>
      </c>
      <c r="F793" s="24">
        <v>677</v>
      </c>
      <c r="G793" s="25">
        <f t="shared" si="12"/>
        <v>1</v>
      </c>
      <c r="H793" s="28"/>
      <c r="I793" s="18"/>
      <c r="J793" s="19"/>
      <c r="K793" s="20"/>
    </row>
    <row r="794" spans="1:11" ht="19.5" customHeight="1">
      <c r="A794" s="22">
        <v>791</v>
      </c>
      <c r="B794" s="23" t="s">
        <v>820</v>
      </c>
      <c r="C794" s="23" t="s">
        <v>897</v>
      </c>
      <c r="D794" s="22" t="s">
        <v>5</v>
      </c>
      <c r="E794" s="24">
        <v>698</v>
      </c>
      <c r="F794" s="24">
        <v>698</v>
      </c>
      <c r="G794" s="25">
        <f t="shared" si="12"/>
        <v>1</v>
      </c>
      <c r="H794" s="28"/>
      <c r="I794" s="18"/>
      <c r="J794" s="19"/>
      <c r="K794" s="20"/>
    </row>
    <row r="795" spans="1:11" ht="19.5" customHeight="1">
      <c r="A795" s="22">
        <v>792</v>
      </c>
      <c r="B795" s="23" t="s">
        <v>820</v>
      </c>
      <c r="C795" s="23" t="s">
        <v>898</v>
      </c>
      <c r="D795" s="22" t="s">
        <v>5</v>
      </c>
      <c r="E795" s="24">
        <v>718</v>
      </c>
      <c r="F795" s="24">
        <v>718</v>
      </c>
      <c r="G795" s="25">
        <f t="shared" si="12"/>
        <v>1</v>
      </c>
      <c r="H795" s="28"/>
      <c r="I795" s="18"/>
      <c r="J795" s="19"/>
      <c r="K795" s="20"/>
    </row>
    <row r="796" spans="1:11" ht="19.5" customHeight="1">
      <c r="A796" s="22">
        <v>793</v>
      </c>
      <c r="B796" s="23" t="s">
        <v>820</v>
      </c>
      <c r="C796" s="23" t="s">
        <v>899</v>
      </c>
      <c r="D796" s="22" t="s">
        <v>5</v>
      </c>
      <c r="E796" s="24">
        <v>739</v>
      </c>
      <c r="F796" s="24">
        <v>739</v>
      </c>
      <c r="G796" s="25">
        <f t="shared" si="12"/>
        <v>1</v>
      </c>
      <c r="H796" s="28"/>
      <c r="I796" s="18"/>
      <c r="J796" s="19"/>
      <c r="K796" s="20"/>
    </row>
    <row r="797" spans="1:11" ht="19.5" customHeight="1">
      <c r="A797" s="22">
        <v>794</v>
      </c>
      <c r="B797" s="23" t="s">
        <v>820</v>
      </c>
      <c r="C797" s="23" t="s">
        <v>900</v>
      </c>
      <c r="D797" s="22" t="s">
        <v>5</v>
      </c>
      <c r="E797" s="24">
        <v>768</v>
      </c>
      <c r="F797" s="24">
        <v>768</v>
      </c>
      <c r="G797" s="25">
        <f t="shared" si="12"/>
        <v>1</v>
      </c>
      <c r="H797" s="28"/>
      <c r="I797" s="18"/>
      <c r="J797" s="19"/>
      <c r="K797" s="20"/>
    </row>
    <row r="798" spans="1:11" ht="19.5" customHeight="1">
      <c r="A798" s="22">
        <v>795</v>
      </c>
      <c r="B798" s="23" t="s">
        <v>820</v>
      </c>
      <c r="C798" s="23" t="s">
        <v>901</v>
      </c>
      <c r="D798" s="22" t="s">
        <v>5</v>
      </c>
      <c r="E798" s="24">
        <v>768</v>
      </c>
      <c r="F798" s="24">
        <v>768</v>
      </c>
      <c r="G798" s="25">
        <f t="shared" si="12"/>
        <v>1</v>
      </c>
      <c r="H798" s="28"/>
      <c r="I798" s="18"/>
      <c r="J798" s="19"/>
      <c r="K798" s="20"/>
    </row>
    <row r="799" spans="1:11" ht="19.5" customHeight="1">
      <c r="A799" s="22">
        <v>796</v>
      </c>
      <c r="B799" s="23" t="s">
        <v>820</v>
      </c>
      <c r="C799" s="23" t="s">
        <v>902</v>
      </c>
      <c r="D799" s="22" t="s">
        <v>5</v>
      </c>
      <c r="E799" s="24">
        <v>859</v>
      </c>
      <c r="F799" s="24">
        <v>859</v>
      </c>
      <c r="G799" s="25">
        <f t="shared" si="12"/>
        <v>1</v>
      </c>
      <c r="H799" s="28"/>
      <c r="I799" s="18"/>
      <c r="J799" s="19"/>
      <c r="K799" s="20"/>
    </row>
    <row r="800" spans="1:11" ht="19.5" customHeight="1">
      <c r="A800" s="22">
        <v>797</v>
      </c>
      <c r="B800" s="23" t="s">
        <v>820</v>
      </c>
      <c r="C800" s="23" t="s">
        <v>903</v>
      </c>
      <c r="D800" s="22" t="s">
        <v>5</v>
      </c>
      <c r="E800" s="24">
        <v>889</v>
      </c>
      <c r="F800" s="24">
        <v>889</v>
      </c>
      <c r="G800" s="25">
        <f t="shared" si="12"/>
        <v>1</v>
      </c>
      <c r="H800" s="28"/>
      <c r="I800" s="18"/>
      <c r="J800" s="19"/>
      <c r="K800" s="20"/>
    </row>
    <row r="801" spans="1:11" ht="19.5" customHeight="1">
      <c r="A801" s="22">
        <v>798</v>
      </c>
      <c r="B801" s="23" t="s">
        <v>820</v>
      </c>
      <c r="C801" s="23" t="s">
        <v>904</v>
      </c>
      <c r="D801" s="22" t="s">
        <v>5</v>
      </c>
      <c r="E801" s="24">
        <v>919</v>
      </c>
      <c r="F801" s="24">
        <v>919</v>
      </c>
      <c r="G801" s="25">
        <f t="shared" si="12"/>
        <v>1</v>
      </c>
      <c r="H801" s="28"/>
      <c r="I801" s="18"/>
      <c r="J801" s="19"/>
      <c r="K801" s="20"/>
    </row>
    <row r="802" spans="1:11" ht="19.5" customHeight="1">
      <c r="A802" s="22">
        <v>799</v>
      </c>
      <c r="B802" s="23" t="s">
        <v>820</v>
      </c>
      <c r="C802" s="23" t="s">
        <v>905</v>
      </c>
      <c r="D802" s="22" t="s">
        <v>5</v>
      </c>
      <c r="E802" s="24">
        <v>950</v>
      </c>
      <c r="F802" s="24">
        <v>950</v>
      </c>
      <c r="G802" s="25">
        <f t="shared" si="12"/>
        <v>1</v>
      </c>
      <c r="H802" s="28"/>
      <c r="I802" s="18"/>
      <c r="J802" s="19"/>
      <c r="K802" s="20"/>
    </row>
    <row r="803" spans="1:11" ht="19.5" customHeight="1">
      <c r="A803" s="22">
        <v>800</v>
      </c>
      <c r="B803" s="23" t="s">
        <v>820</v>
      </c>
      <c r="C803" s="23" t="s">
        <v>906</v>
      </c>
      <c r="D803" s="22" t="s">
        <v>5</v>
      </c>
      <c r="E803" s="24">
        <v>980</v>
      </c>
      <c r="F803" s="24">
        <v>980</v>
      </c>
      <c r="G803" s="25">
        <f t="shared" si="12"/>
        <v>1</v>
      </c>
      <c r="H803" s="28"/>
      <c r="I803" s="18"/>
      <c r="J803" s="19"/>
      <c r="K803" s="20"/>
    </row>
    <row r="804" spans="1:11" ht="19.5" customHeight="1">
      <c r="A804" s="22">
        <v>801</v>
      </c>
      <c r="B804" s="23" t="s">
        <v>820</v>
      </c>
      <c r="C804" s="23" t="s">
        <v>907</v>
      </c>
      <c r="D804" s="22" t="s">
        <v>5</v>
      </c>
      <c r="E804" s="24">
        <v>1011</v>
      </c>
      <c r="F804" s="24">
        <v>1011</v>
      </c>
      <c r="G804" s="25">
        <f t="shared" si="12"/>
        <v>1</v>
      </c>
      <c r="H804" s="28"/>
      <c r="I804" s="18"/>
      <c r="J804" s="19"/>
      <c r="K804" s="20"/>
    </row>
    <row r="805" spans="1:11" ht="19.5" customHeight="1">
      <c r="A805" s="22">
        <v>802</v>
      </c>
      <c r="B805" s="23" t="s">
        <v>820</v>
      </c>
      <c r="C805" s="23" t="s">
        <v>908</v>
      </c>
      <c r="D805" s="22" t="s">
        <v>5</v>
      </c>
      <c r="E805" s="24">
        <v>1042</v>
      </c>
      <c r="F805" s="24">
        <v>1042</v>
      </c>
      <c r="G805" s="25">
        <f t="shared" si="12"/>
        <v>1</v>
      </c>
      <c r="H805" s="28"/>
      <c r="I805" s="18"/>
      <c r="J805" s="19"/>
      <c r="K805" s="20"/>
    </row>
    <row r="806" spans="1:11" ht="19.5" customHeight="1">
      <c r="A806" s="22">
        <v>803</v>
      </c>
      <c r="B806" s="23" t="s">
        <v>820</v>
      </c>
      <c r="C806" s="23" t="s">
        <v>909</v>
      </c>
      <c r="D806" s="22" t="s">
        <v>5</v>
      </c>
      <c r="E806" s="24">
        <v>1071</v>
      </c>
      <c r="F806" s="24">
        <v>1071</v>
      </c>
      <c r="G806" s="25">
        <f t="shared" si="12"/>
        <v>1</v>
      </c>
      <c r="H806" s="28"/>
      <c r="I806" s="18"/>
      <c r="J806" s="19"/>
      <c r="K806" s="20"/>
    </row>
    <row r="807" spans="1:11" ht="19.5" customHeight="1">
      <c r="A807" s="22">
        <v>804</v>
      </c>
      <c r="B807" s="23" t="s">
        <v>820</v>
      </c>
      <c r="C807" s="23" t="s">
        <v>910</v>
      </c>
      <c r="D807" s="22" t="s">
        <v>5</v>
      </c>
      <c r="E807" s="24">
        <v>1102</v>
      </c>
      <c r="F807" s="24">
        <v>1102</v>
      </c>
      <c r="G807" s="25">
        <f t="shared" si="12"/>
        <v>1</v>
      </c>
      <c r="H807" s="28"/>
      <c r="I807" s="18"/>
      <c r="J807" s="19"/>
      <c r="K807" s="20"/>
    </row>
    <row r="808" spans="1:11" ht="19.5" customHeight="1">
      <c r="A808" s="22">
        <v>805</v>
      </c>
      <c r="B808" s="23" t="s">
        <v>820</v>
      </c>
      <c r="C808" s="23" t="s">
        <v>911</v>
      </c>
      <c r="D808" s="22" t="s">
        <v>5</v>
      </c>
      <c r="E808" s="24">
        <v>1133</v>
      </c>
      <c r="F808" s="24">
        <v>1133</v>
      </c>
      <c r="G808" s="25">
        <f t="shared" si="12"/>
        <v>1</v>
      </c>
      <c r="H808" s="28"/>
      <c r="I808" s="18"/>
      <c r="J808" s="19"/>
      <c r="K808" s="20"/>
    </row>
    <row r="809" spans="1:11" ht="19.5" customHeight="1">
      <c r="A809" s="22">
        <v>806</v>
      </c>
      <c r="B809" s="23" t="s">
        <v>820</v>
      </c>
      <c r="C809" s="23" t="s">
        <v>912</v>
      </c>
      <c r="D809" s="22" t="s">
        <v>5</v>
      </c>
      <c r="E809" s="24">
        <v>1164</v>
      </c>
      <c r="F809" s="24">
        <v>1164</v>
      </c>
      <c r="G809" s="25">
        <f t="shared" si="12"/>
        <v>1</v>
      </c>
      <c r="H809" s="28"/>
      <c r="I809" s="18"/>
      <c r="J809" s="19"/>
      <c r="K809" s="20"/>
    </row>
    <row r="810" spans="1:11" ht="19.5" customHeight="1">
      <c r="A810" s="22">
        <v>807</v>
      </c>
      <c r="B810" s="23" t="s">
        <v>820</v>
      </c>
      <c r="C810" s="23" t="s">
        <v>913</v>
      </c>
      <c r="D810" s="22" t="s">
        <v>5</v>
      </c>
      <c r="E810" s="24">
        <v>1083</v>
      </c>
      <c r="F810" s="24">
        <v>1083</v>
      </c>
      <c r="G810" s="25">
        <f t="shared" si="12"/>
        <v>1</v>
      </c>
      <c r="H810" s="28"/>
      <c r="I810" s="18"/>
      <c r="J810" s="19"/>
      <c r="K810" s="20"/>
    </row>
    <row r="811" spans="1:11" ht="19.5" customHeight="1">
      <c r="A811" s="22">
        <v>808</v>
      </c>
      <c r="B811" s="23" t="s">
        <v>820</v>
      </c>
      <c r="C811" s="23" t="s">
        <v>914</v>
      </c>
      <c r="D811" s="22" t="s">
        <v>5</v>
      </c>
      <c r="E811" s="24">
        <v>1119</v>
      </c>
      <c r="F811" s="24">
        <v>1119</v>
      </c>
      <c r="G811" s="25">
        <f t="shared" si="12"/>
        <v>1</v>
      </c>
      <c r="H811" s="28"/>
      <c r="I811" s="18"/>
      <c r="J811" s="19"/>
      <c r="K811" s="20"/>
    </row>
    <row r="812" spans="1:11" ht="19.5" customHeight="1">
      <c r="A812" s="22">
        <v>809</v>
      </c>
      <c r="B812" s="23" t="s">
        <v>820</v>
      </c>
      <c r="C812" s="23" t="s">
        <v>915</v>
      </c>
      <c r="D812" s="22" t="s">
        <v>5</v>
      </c>
      <c r="E812" s="24">
        <v>1154</v>
      </c>
      <c r="F812" s="24">
        <v>1154</v>
      </c>
      <c r="G812" s="25">
        <f t="shared" si="12"/>
        <v>1</v>
      </c>
      <c r="H812" s="28"/>
      <c r="I812" s="18"/>
      <c r="J812" s="19"/>
      <c r="K812" s="20"/>
    </row>
    <row r="813" spans="1:11" ht="19.5" customHeight="1">
      <c r="A813" s="22">
        <v>810</v>
      </c>
      <c r="B813" s="23" t="s">
        <v>820</v>
      </c>
      <c r="C813" s="23" t="s">
        <v>916</v>
      </c>
      <c r="D813" s="22" t="s">
        <v>5</v>
      </c>
      <c r="E813" s="24">
        <v>1188</v>
      </c>
      <c r="F813" s="24">
        <v>1188</v>
      </c>
      <c r="G813" s="25">
        <f t="shared" si="12"/>
        <v>1</v>
      </c>
      <c r="H813" s="28"/>
      <c r="I813" s="18"/>
      <c r="J813" s="19"/>
      <c r="K813" s="20"/>
    </row>
    <row r="814" spans="1:11" ht="19.5" customHeight="1">
      <c r="A814" s="22">
        <v>811</v>
      </c>
      <c r="B814" s="23" t="s">
        <v>820</v>
      </c>
      <c r="C814" s="23" t="s">
        <v>917</v>
      </c>
      <c r="D814" s="22" t="s">
        <v>5</v>
      </c>
      <c r="E814" s="24">
        <v>1224</v>
      </c>
      <c r="F814" s="24">
        <v>1224</v>
      </c>
      <c r="G814" s="25">
        <f t="shared" si="12"/>
        <v>1</v>
      </c>
      <c r="H814" s="28"/>
      <c r="I814" s="18"/>
      <c r="J814" s="19"/>
      <c r="K814" s="20"/>
    </row>
    <row r="815" spans="1:11" ht="19.5" customHeight="1">
      <c r="A815" s="22">
        <v>812</v>
      </c>
      <c r="B815" s="23" t="s">
        <v>820</v>
      </c>
      <c r="C815" s="23" t="s">
        <v>918</v>
      </c>
      <c r="D815" s="22" t="s">
        <v>5</v>
      </c>
      <c r="E815" s="24">
        <v>1259</v>
      </c>
      <c r="F815" s="24">
        <v>1259</v>
      </c>
      <c r="G815" s="25">
        <f t="shared" si="12"/>
        <v>1</v>
      </c>
      <c r="H815" s="28"/>
      <c r="I815" s="18"/>
      <c r="J815" s="19"/>
      <c r="K815" s="20"/>
    </row>
    <row r="816" spans="1:11" ht="19.5" customHeight="1">
      <c r="A816" s="22">
        <v>813</v>
      </c>
      <c r="B816" s="23" t="s">
        <v>820</v>
      </c>
      <c r="C816" s="23" t="s">
        <v>919</v>
      </c>
      <c r="D816" s="22" t="s">
        <v>5</v>
      </c>
      <c r="E816" s="24">
        <v>1295</v>
      </c>
      <c r="F816" s="24">
        <v>1295</v>
      </c>
      <c r="G816" s="25">
        <f t="shared" si="12"/>
        <v>1</v>
      </c>
      <c r="H816" s="28"/>
      <c r="I816" s="18"/>
      <c r="J816" s="19"/>
      <c r="K816" s="20"/>
    </row>
    <row r="817" spans="1:11" ht="19.5" customHeight="1">
      <c r="A817" s="22">
        <v>814</v>
      </c>
      <c r="B817" s="23" t="s">
        <v>820</v>
      </c>
      <c r="C817" s="23" t="s">
        <v>920</v>
      </c>
      <c r="D817" s="22" t="s">
        <v>5</v>
      </c>
      <c r="E817" s="24">
        <v>1329</v>
      </c>
      <c r="F817" s="24">
        <v>1329</v>
      </c>
      <c r="G817" s="25">
        <f t="shared" si="12"/>
        <v>1</v>
      </c>
      <c r="H817" s="28"/>
      <c r="I817" s="18"/>
      <c r="J817" s="19"/>
      <c r="K817" s="20"/>
    </row>
    <row r="818" spans="1:11" ht="19.5" customHeight="1">
      <c r="A818" s="22">
        <v>815</v>
      </c>
      <c r="B818" s="23" t="s">
        <v>820</v>
      </c>
      <c r="C818" s="23" t="s">
        <v>921</v>
      </c>
      <c r="D818" s="22" t="s">
        <v>5</v>
      </c>
      <c r="E818" s="24">
        <v>1364</v>
      </c>
      <c r="F818" s="24">
        <v>1364</v>
      </c>
      <c r="G818" s="25">
        <f t="shared" si="12"/>
        <v>1</v>
      </c>
      <c r="H818" s="28"/>
      <c r="I818" s="18"/>
      <c r="J818" s="19"/>
      <c r="K818" s="20"/>
    </row>
    <row r="819" spans="1:11" ht="19.5" customHeight="1">
      <c r="A819" s="22">
        <v>816</v>
      </c>
      <c r="B819" s="23" t="s">
        <v>820</v>
      </c>
      <c r="C819" s="23" t="s">
        <v>922</v>
      </c>
      <c r="D819" s="22" t="s">
        <v>5</v>
      </c>
      <c r="E819" s="24">
        <v>1400</v>
      </c>
      <c r="F819" s="24">
        <v>1400</v>
      </c>
      <c r="G819" s="25">
        <f t="shared" si="12"/>
        <v>1</v>
      </c>
      <c r="H819" s="28"/>
      <c r="I819" s="18"/>
      <c r="J819" s="19"/>
      <c r="K819" s="20"/>
    </row>
    <row r="820" spans="1:11" ht="19.5" customHeight="1">
      <c r="A820" s="22">
        <v>817</v>
      </c>
      <c r="B820" s="23" t="s">
        <v>820</v>
      </c>
      <c r="C820" s="23" t="s">
        <v>923</v>
      </c>
      <c r="D820" s="22" t="s">
        <v>5</v>
      </c>
      <c r="E820" s="24">
        <v>1435</v>
      </c>
      <c r="F820" s="24">
        <v>1435</v>
      </c>
      <c r="G820" s="25">
        <f t="shared" si="12"/>
        <v>1</v>
      </c>
      <c r="H820" s="28"/>
      <c r="I820" s="18"/>
      <c r="J820" s="19"/>
      <c r="K820" s="20"/>
    </row>
    <row r="821" spans="1:11" ht="19.5" customHeight="1">
      <c r="A821" s="22">
        <v>818</v>
      </c>
      <c r="B821" s="23" t="s">
        <v>820</v>
      </c>
      <c r="C821" s="23" t="s">
        <v>924</v>
      </c>
      <c r="D821" s="22" t="s">
        <v>5</v>
      </c>
      <c r="E821" s="24">
        <v>1469</v>
      </c>
      <c r="F821" s="24">
        <v>1469</v>
      </c>
      <c r="G821" s="25">
        <f t="shared" si="12"/>
        <v>1</v>
      </c>
      <c r="H821" s="28"/>
      <c r="I821" s="18"/>
      <c r="J821" s="19"/>
      <c r="K821" s="20"/>
    </row>
    <row r="822" spans="1:11" ht="19.5" customHeight="1">
      <c r="A822" s="22">
        <v>819</v>
      </c>
      <c r="B822" s="23" t="s">
        <v>820</v>
      </c>
      <c r="C822" s="23" t="s">
        <v>925</v>
      </c>
      <c r="D822" s="22" t="s">
        <v>5</v>
      </c>
      <c r="E822" s="24">
        <v>1504</v>
      </c>
      <c r="F822" s="24">
        <v>1504</v>
      </c>
      <c r="G822" s="25">
        <f t="shared" si="12"/>
        <v>1</v>
      </c>
      <c r="H822" s="28"/>
      <c r="I822" s="18"/>
      <c r="J822" s="19"/>
      <c r="K822" s="20"/>
    </row>
    <row r="823" spans="1:11" ht="19.5" customHeight="1">
      <c r="A823" s="22">
        <v>820</v>
      </c>
      <c r="B823" s="23" t="s">
        <v>820</v>
      </c>
      <c r="C823" s="23" t="s">
        <v>926</v>
      </c>
      <c r="D823" s="22" t="s">
        <v>5</v>
      </c>
      <c r="E823" s="24">
        <v>1477</v>
      </c>
      <c r="F823" s="24">
        <v>1477</v>
      </c>
      <c r="G823" s="25">
        <f t="shared" si="12"/>
        <v>1</v>
      </c>
      <c r="H823" s="28"/>
      <c r="I823" s="18"/>
      <c r="J823" s="19"/>
      <c r="K823" s="20"/>
    </row>
    <row r="824" spans="1:11" ht="19.5" customHeight="1">
      <c r="A824" s="22">
        <v>821</v>
      </c>
      <c r="B824" s="23" t="s">
        <v>820</v>
      </c>
      <c r="C824" s="23" t="s">
        <v>927</v>
      </c>
      <c r="D824" s="22" t="s">
        <v>5</v>
      </c>
      <c r="E824" s="24">
        <v>1519</v>
      </c>
      <c r="F824" s="24">
        <v>1519</v>
      </c>
      <c r="G824" s="25">
        <f t="shared" si="12"/>
        <v>1</v>
      </c>
      <c r="H824" s="28"/>
      <c r="I824" s="18"/>
      <c r="J824" s="19"/>
      <c r="K824" s="20"/>
    </row>
    <row r="825" spans="1:11" ht="19.5" customHeight="1">
      <c r="A825" s="22">
        <v>822</v>
      </c>
      <c r="B825" s="23" t="s">
        <v>820</v>
      </c>
      <c r="C825" s="23" t="s">
        <v>928</v>
      </c>
      <c r="D825" s="22" t="s">
        <v>5</v>
      </c>
      <c r="E825" s="24">
        <v>1562</v>
      </c>
      <c r="F825" s="24">
        <v>1562</v>
      </c>
      <c r="G825" s="25">
        <f t="shared" si="12"/>
        <v>1</v>
      </c>
      <c r="H825" s="28"/>
      <c r="I825" s="18"/>
      <c r="J825" s="19"/>
      <c r="K825" s="20"/>
    </row>
    <row r="826" spans="1:11" ht="19.5" customHeight="1">
      <c r="A826" s="22">
        <v>823</v>
      </c>
      <c r="B826" s="23" t="s">
        <v>820</v>
      </c>
      <c r="C826" s="23" t="s">
        <v>929</v>
      </c>
      <c r="D826" s="22" t="s">
        <v>5</v>
      </c>
      <c r="E826" s="24">
        <v>1603</v>
      </c>
      <c r="F826" s="24">
        <v>1603</v>
      </c>
      <c r="G826" s="25">
        <f t="shared" si="12"/>
        <v>1</v>
      </c>
      <c r="H826" s="28"/>
      <c r="I826" s="18"/>
      <c r="J826" s="19"/>
      <c r="K826" s="20"/>
    </row>
    <row r="827" spans="1:11" ht="19.5" customHeight="1">
      <c r="A827" s="22">
        <v>824</v>
      </c>
      <c r="B827" s="23" t="s">
        <v>820</v>
      </c>
      <c r="C827" s="23" t="s">
        <v>930</v>
      </c>
      <c r="D827" s="22" t="s">
        <v>5</v>
      </c>
      <c r="E827" s="24">
        <v>1646</v>
      </c>
      <c r="F827" s="24">
        <v>1646</v>
      </c>
      <c r="G827" s="25">
        <f t="shared" si="12"/>
        <v>1</v>
      </c>
      <c r="H827" s="28"/>
      <c r="I827" s="18"/>
      <c r="J827" s="19"/>
      <c r="K827" s="20"/>
    </row>
    <row r="828" spans="1:11" ht="19.5" customHeight="1">
      <c r="A828" s="22">
        <v>825</v>
      </c>
      <c r="B828" s="23" t="s">
        <v>820</v>
      </c>
      <c r="C828" s="23" t="s">
        <v>931</v>
      </c>
      <c r="D828" s="22" t="s">
        <v>5</v>
      </c>
      <c r="E828" s="24">
        <v>1688</v>
      </c>
      <c r="F828" s="24">
        <v>1688</v>
      </c>
      <c r="G828" s="25">
        <f t="shared" si="12"/>
        <v>1</v>
      </c>
      <c r="H828" s="28"/>
      <c r="I828" s="18"/>
      <c r="J828" s="19"/>
      <c r="K828" s="20"/>
    </row>
    <row r="829" spans="1:11" ht="19.5" customHeight="1">
      <c r="A829" s="22">
        <v>826</v>
      </c>
      <c r="B829" s="23" t="s">
        <v>820</v>
      </c>
      <c r="C829" s="23" t="s">
        <v>932</v>
      </c>
      <c r="D829" s="22" t="s">
        <v>5</v>
      </c>
      <c r="E829" s="24">
        <v>1730</v>
      </c>
      <c r="F829" s="24">
        <v>1730</v>
      </c>
      <c r="G829" s="25">
        <f t="shared" si="12"/>
        <v>1</v>
      </c>
      <c r="H829" s="28"/>
      <c r="I829" s="18"/>
      <c r="J829" s="19"/>
      <c r="K829" s="20"/>
    </row>
    <row r="830" spans="1:11" ht="19.5" customHeight="1">
      <c r="A830" s="22">
        <v>827</v>
      </c>
      <c r="B830" s="23" t="s">
        <v>820</v>
      </c>
      <c r="C830" s="23" t="s">
        <v>933</v>
      </c>
      <c r="D830" s="22" t="s">
        <v>5</v>
      </c>
      <c r="E830" s="24">
        <v>1772</v>
      </c>
      <c r="F830" s="24">
        <v>1772</v>
      </c>
      <c r="G830" s="25">
        <f t="shared" si="12"/>
        <v>1</v>
      </c>
      <c r="H830" s="28"/>
      <c r="I830" s="18"/>
      <c r="J830" s="19"/>
      <c r="K830" s="20"/>
    </row>
    <row r="831" spans="1:11" ht="19.5" customHeight="1">
      <c r="A831" s="22">
        <v>828</v>
      </c>
      <c r="B831" s="23" t="s">
        <v>820</v>
      </c>
      <c r="C831" s="23" t="s">
        <v>934</v>
      </c>
      <c r="D831" s="22" t="s">
        <v>5</v>
      </c>
      <c r="E831" s="24">
        <v>1815</v>
      </c>
      <c r="F831" s="24">
        <v>1815</v>
      </c>
      <c r="G831" s="25">
        <f t="shared" si="12"/>
        <v>1</v>
      </c>
      <c r="H831" s="28"/>
      <c r="I831" s="18"/>
      <c r="J831" s="19"/>
      <c r="K831" s="20"/>
    </row>
    <row r="832" spans="1:11" ht="19.5" customHeight="1">
      <c r="A832" s="22">
        <v>829</v>
      </c>
      <c r="B832" s="23" t="s">
        <v>820</v>
      </c>
      <c r="C832" s="23" t="s">
        <v>935</v>
      </c>
      <c r="D832" s="22" t="s">
        <v>5</v>
      </c>
      <c r="E832" s="24">
        <v>1856</v>
      </c>
      <c r="F832" s="24">
        <v>1856</v>
      </c>
      <c r="G832" s="25">
        <f t="shared" si="12"/>
        <v>1</v>
      </c>
      <c r="H832" s="28"/>
      <c r="I832" s="18"/>
      <c r="J832" s="19"/>
      <c r="K832" s="20"/>
    </row>
    <row r="833" spans="1:11" ht="19.5" customHeight="1">
      <c r="A833" s="22">
        <v>830</v>
      </c>
      <c r="B833" s="23" t="s">
        <v>820</v>
      </c>
      <c r="C833" s="23" t="s">
        <v>936</v>
      </c>
      <c r="D833" s="22" t="s">
        <v>5</v>
      </c>
      <c r="E833" s="24">
        <v>1898</v>
      </c>
      <c r="F833" s="24">
        <v>1898</v>
      </c>
      <c r="G833" s="25">
        <f t="shared" si="12"/>
        <v>1</v>
      </c>
      <c r="H833" s="28"/>
      <c r="I833" s="18"/>
      <c r="J833" s="19"/>
      <c r="K833" s="20"/>
    </row>
    <row r="834" spans="1:11" ht="19.5" customHeight="1">
      <c r="A834" s="22">
        <v>831</v>
      </c>
      <c r="B834" s="23" t="s">
        <v>820</v>
      </c>
      <c r="C834" s="23" t="s">
        <v>937</v>
      </c>
      <c r="D834" s="22" t="s">
        <v>5</v>
      </c>
      <c r="E834" s="24">
        <v>1940</v>
      </c>
      <c r="F834" s="24">
        <v>1940</v>
      </c>
      <c r="G834" s="25">
        <f t="shared" si="12"/>
        <v>1</v>
      </c>
      <c r="H834" s="28"/>
      <c r="I834" s="18"/>
      <c r="J834" s="19"/>
      <c r="K834" s="20"/>
    </row>
    <row r="835" spans="1:11" ht="19.5" customHeight="1">
      <c r="A835" s="22">
        <v>832</v>
      </c>
      <c r="B835" s="23" t="s">
        <v>938</v>
      </c>
      <c r="C835" s="23" t="s">
        <v>939</v>
      </c>
      <c r="D835" s="22" t="s">
        <v>4</v>
      </c>
      <c r="E835" s="24">
        <v>406</v>
      </c>
      <c r="F835" s="24">
        <v>406</v>
      </c>
      <c r="G835" s="25">
        <f t="shared" si="12"/>
        <v>1</v>
      </c>
      <c r="H835" s="28"/>
      <c r="I835" s="18"/>
      <c r="J835" s="19"/>
      <c r="K835" s="20"/>
    </row>
    <row r="836" spans="1:11" ht="19.5" customHeight="1">
      <c r="A836" s="22">
        <v>833</v>
      </c>
      <c r="B836" s="23" t="s">
        <v>938</v>
      </c>
      <c r="C836" s="23" t="s">
        <v>940</v>
      </c>
      <c r="D836" s="22" t="s">
        <v>4</v>
      </c>
      <c r="E836" s="24">
        <v>466</v>
      </c>
      <c r="F836" s="24">
        <v>466</v>
      </c>
      <c r="G836" s="25">
        <f t="shared" si="12"/>
        <v>1</v>
      </c>
      <c r="H836" s="28"/>
      <c r="I836" s="18"/>
      <c r="J836" s="19"/>
      <c r="K836" s="20"/>
    </row>
    <row r="837" spans="1:11" ht="19.5" customHeight="1">
      <c r="A837" s="22">
        <v>834</v>
      </c>
      <c r="B837" s="23" t="s">
        <v>938</v>
      </c>
      <c r="C837" s="23" t="s">
        <v>941</v>
      </c>
      <c r="D837" s="22" t="s">
        <v>4</v>
      </c>
      <c r="E837" s="24">
        <v>535</v>
      </c>
      <c r="F837" s="24">
        <v>535</v>
      </c>
      <c r="G837" s="25">
        <f t="shared" ref="G837:G900" si="13">F837/E837</f>
        <v>1</v>
      </c>
      <c r="H837" s="28"/>
      <c r="I837" s="18"/>
      <c r="J837" s="19"/>
      <c r="K837" s="20"/>
    </row>
    <row r="838" spans="1:11" ht="19.5" customHeight="1">
      <c r="A838" s="22">
        <v>835</v>
      </c>
      <c r="B838" s="23" t="s">
        <v>938</v>
      </c>
      <c r="C838" s="23" t="s">
        <v>942</v>
      </c>
      <c r="D838" s="22" t="s">
        <v>4</v>
      </c>
      <c r="E838" s="24">
        <v>605</v>
      </c>
      <c r="F838" s="24">
        <v>605</v>
      </c>
      <c r="G838" s="25">
        <f t="shared" si="13"/>
        <v>1</v>
      </c>
      <c r="H838" s="28"/>
      <c r="I838" s="18"/>
      <c r="J838" s="19"/>
      <c r="K838" s="20"/>
    </row>
    <row r="839" spans="1:11" ht="19.5" customHeight="1">
      <c r="A839" s="22">
        <v>836</v>
      </c>
      <c r="B839" s="23" t="s">
        <v>938</v>
      </c>
      <c r="C839" s="23" t="s">
        <v>943</v>
      </c>
      <c r="D839" s="22" t="s">
        <v>4</v>
      </c>
      <c r="E839" s="24">
        <v>694</v>
      </c>
      <c r="F839" s="24">
        <v>694</v>
      </c>
      <c r="G839" s="25">
        <f t="shared" si="13"/>
        <v>1</v>
      </c>
      <c r="H839" s="28"/>
      <c r="I839" s="18"/>
      <c r="J839" s="19"/>
      <c r="K839" s="20"/>
    </row>
    <row r="840" spans="1:11" ht="19.5" customHeight="1">
      <c r="A840" s="22">
        <v>837</v>
      </c>
      <c r="B840" s="23" t="s">
        <v>938</v>
      </c>
      <c r="C840" s="23" t="s">
        <v>944</v>
      </c>
      <c r="D840" s="22" t="s">
        <v>4</v>
      </c>
      <c r="E840" s="24">
        <v>843</v>
      </c>
      <c r="F840" s="24">
        <v>843</v>
      </c>
      <c r="G840" s="25">
        <f t="shared" si="13"/>
        <v>1</v>
      </c>
      <c r="H840" s="28"/>
      <c r="I840" s="18"/>
      <c r="J840" s="19"/>
      <c r="K840" s="20"/>
    </row>
    <row r="841" spans="1:11" ht="19.5" customHeight="1">
      <c r="A841" s="22">
        <v>838</v>
      </c>
      <c r="B841" s="23" t="s">
        <v>938</v>
      </c>
      <c r="C841" s="23" t="s">
        <v>945</v>
      </c>
      <c r="D841" s="22" t="s">
        <v>4</v>
      </c>
      <c r="E841" s="24">
        <v>932</v>
      </c>
      <c r="F841" s="24">
        <v>932</v>
      </c>
      <c r="G841" s="25">
        <f t="shared" si="13"/>
        <v>1</v>
      </c>
      <c r="H841" s="28"/>
      <c r="I841" s="18"/>
      <c r="J841" s="19"/>
      <c r="K841" s="20"/>
    </row>
    <row r="842" spans="1:11" ht="19.5" customHeight="1">
      <c r="A842" s="22">
        <v>839</v>
      </c>
      <c r="B842" s="23" t="s">
        <v>938</v>
      </c>
      <c r="C842" s="23" t="s">
        <v>946</v>
      </c>
      <c r="D842" s="22" t="s">
        <v>4</v>
      </c>
      <c r="E842" s="24">
        <v>664</v>
      </c>
      <c r="F842" s="24">
        <v>664</v>
      </c>
      <c r="G842" s="25">
        <f t="shared" si="13"/>
        <v>1</v>
      </c>
      <c r="H842" s="28"/>
      <c r="I842" s="18"/>
      <c r="J842" s="19"/>
      <c r="K842" s="20"/>
    </row>
    <row r="843" spans="1:11" ht="19.5" customHeight="1">
      <c r="A843" s="22">
        <v>840</v>
      </c>
      <c r="B843" s="23" t="s">
        <v>938</v>
      </c>
      <c r="C843" s="23" t="s">
        <v>947</v>
      </c>
      <c r="D843" s="22" t="s">
        <v>4</v>
      </c>
      <c r="E843" s="24">
        <v>704</v>
      </c>
      <c r="F843" s="24">
        <v>704</v>
      </c>
      <c r="G843" s="25">
        <f t="shared" si="13"/>
        <v>1</v>
      </c>
      <c r="H843" s="28"/>
      <c r="I843" s="18"/>
      <c r="J843" s="19"/>
      <c r="K843" s="20"/>
    </row>
    <row r="844" spans="1:11" ht="19.5" customHeight="1">
      <c r="A844" s="22">
        <v>841</v>
      </c>
      <c r="B844" s="23" t="s">
        <v>938</v>
      </c>
      <c r="C844" s="23" t="s">
        <v>948</v>
      </c>
      <c r="D844" s="22" t="s">
        <v>4</v>
      </c>
      <c r="E844" s="24">
        <v>704</v>
      </c>
      <c r="F844" s="24">
        <v>704</v>
      </c>
      <c r="G844" s="25">
        <f t="shared" si="13"/>
        <v>1</v>
      </c>
      <c r="H844" s="28"/>
      <c r="I844" s="18"/>
      <c r="J844" s="19"/>
      <c r="K844" s="20"/>
    </row>
    <row r="845" spans="1:11" ht="19.5" customHeight="1">
      <c r="A845" s="22">
        <v>842</v>
      </c>
      <c r="B845" s="23" t="s">
        <v>938</v>
      </c>
      <c r="C845" s="23" t="s">
        <v>949</v>
      </c>
      <c r="D845" s="22" t="s">
        <v>4</v>
      </c>
      <c r="E845" s="24">
        <v>833</v>
      </c>
      <c r="F845" s="24">
        <v>833</v>
      </c>
      <c r="G845" s="25">
        <f t="shared" si="13"/>
        <v>1</v>
      </c>
      <c r="H845" s="28"/>
      <c r="I845" s="18"/>
      <c r="J845" s="19"/>
      <c r="K845" s="20"/>
    </row>
    <row r="846" spans="1:11" ht="19.5" customHeight="1">
      <c r="A846" s="22">
        <v>843</v>
      </c>
      <c r="B846" s="23" t="s">
        <v>938</v>
      </c>
      <c r="C846" s="23" t="s">
        <v>950</v>
      </c>
      <c r="D846" s="22" t="s">
        <v>4</v>
      </c>
      <c r="E846" s="24">
        <v>982</v>
      </c>
      <c r="F846" s="24">
        <v>982</v>
      </c>
      <c r="G846" s="25">
        <f t="shared" si="13"/>
        <v>1</v>
      </c>
      <c r="H846" s="28"/>
      <c r="I846" s="18"/>
      <c r="J846" s="19"/>
      <c r="K846" s="20"/>
    </row>
    <row r="847" spans="1:11" ht="19.5" customHeight="1">
      <c r="A847" s="22">
        <v>844</v>
      </c>
      <c r="B847" s="23" t="s">
        <v>938</v>
      </c>
      <c r="C847" s="23" t="s">
        <v>951</v>
      </c>
      <c r="D847" s="22" t="s">
        <v>4</v>
      </c>
      <c r="E847" s="24">
        <v>1071</v>
      </c>
      <c r="F847" s="24">
        <v>1071</v>
      </c>
      <c r="G847" s="25">
        <f t="shared" si="13"/>
        <v>1</v>
      </c>
      <c r="H847" s="28"/>
      <c r="I847" s="18"/>
      <c r="J847" s="19"/>
      <c r="K847" s="20"/>
    </row>
    <row r="848" spans="1:11" ht="19.5" customHeight="1">
      <c r="A848" s="22">
        <v>845</v>
      </c>
      <c r="B848" s="23" t="s">
        <v>938</v>
      </c>
      <c r="C848" s="23" t="s">
        <v>952</v>
      </c>
      <c r="D848" s="22" t="s">
        <v>4</v>
      </c>
      <c r="E848" s="24">
        <v>1468</v>
      </c>
      <c r="F848" s="24">
        <v>1468</v>
      </c>
      <c r="G848" s="25">
        <f t="shared" si="13"/>
        <v>1</v>
      </c>
      <c r="H848" s="28"/>
      <c r="I848" s="18"/>
      <c r="J848" s="19"/>
      <c r="K848" s="20"/>
    </row>
    <row r="849" spans="1:11" ht="19.5" customHeight="1">
      <c r="A849" s="22">
        <v>846</v>
      </c>
      <c r="B849" s="23" t="s">
        <v>938</v>
      </c>
      <c r="C849" s="23" t="s">
        <v>953</v>
      </c>
      <c r="D849" s="22" t="s">
        <v>4</v>
      </c>
      <c r="E849" s="24">
        <v>1766</v>
      </c>
      <c r="F849" s="24">
        <v>1766</v>
      </c>
      <c r="G849" s="25">
        <f t="shared" si="13"/>
        <v>1</v>
      </c>
      <c r="H849" s="28"/>
      <c r="I849" s="18"/>
      <c r="J849" s="19"/>
      <c r="K849" s="20"/>
    </row>
    <row r="850" spans="1:11" ht="19.5" customHeight="1">
      <c r="A850" s="22">
        <v>847</v>
      </c>
      <c r="B850" s="23" t="s">
        <v>938</v>
      </c>
      <c r="C850" s="23" t="s">
        <v>954</v>
      </c>
      <c r="D850" s="22" t="s">
        <v>4</v>
      </c>
      <c r="E850" s="24">
        <v>982</v>
      </c>
      <c r="F850" s="24">
        <v>982</v>
      </c>
      <c r="G850" s="25">
        <f t="shared" si="13"/>
        <v>1</v>
      </c>
      <c r="H850" s="28"/>
      <c r="I850" s="18"/>
      <c r="J850" s="19"/>
      <c r="K850" s="20"/>
    </row>
    <row r="851" spans="1:11" ht="19.5" customHeight="1">
      <c r="A851" s="22">
        <v>848</v>
      </c>
      <c r="B851" s="23" t="s">
        <v>938</v>
      </c>
      <c r="C851" s="23" t="s">
        <v>955</v>
      </c>
      <c r="D851" s="22" t="s">
        <v>4</v>
      </c>
      <c r="E851" s="24">
        <v>982</v>
      </c>
      <c r="F851" s="24">
        <v>982</v>
      </c>
      <c r="G851" s="25">
        <f t="shared" si="13"/>
        <v>1</v>
      </c>
      <c r="H851" s="28"/>
      <c r="I851" s="18"/>
      <c r="J851" s="19"/>
      <c r="K851" s="20"/>
    </row>
    <row r="852" spans="1:11" ht="19.5" customHeight="1">
      <c r="A852" s="22">
        <v>849</v>
      </c>
      <c r="B852" s="23" t="s">
        <v>938</v>
      </c>
      <c r="C852" s="23" t="s">
        <v>956</v>
      </c>
      <c r="D852" s="22" t="s">
        <v>4</v>
      </c>
      <c r="E852" s="24">
        <v>1121</v>
      </c>
      <c r="F852" s="24">
        <v>1121</v>
      </c>
      <c r="G852" s="25">
        <f t="shared" si="13"/>
        <v>1</v>
      </c>
      <c r="H852" s="28"/>
      <c r="I852" s="18"/>
      <c r="J852" s="19"/>
      <c r="K852" s="20"/>
    </row>
    <row r="853" spans="1:11" ht="19.5" customHeight="1">
      <c r="A853" s="22">
        <v>850</v>
      </c>
      <c r="B853" s="23" t="s">
        <v>938</v>
      </c>
      <c r="C853" s="23" t="s">
        <v>957</v>
      </c>
      <c r="D853" s="22" t="s">
        <v>4</v>
      </c>
      <c r="E853" s="24">
        <v>1290</v>
      </c>
      <c r="F853" s="24">
        <v>1290</v>
      </c>
      <c r="G853" s="25">
        <f t="shared" si="13"/>
        <v>1</v>
      </c>
      <c r="H853" s="28"/>
      <c r="I853" s="18"/>
      <c r="J853" s="19"/>
      <c r="K853" s="20"/>
    </row>
    <row r="854" spans="1:11" ht="19.5" customHeight="1">
      <c r="A854" s="22">
        <v>851</v>
      </c>
      <c r="B854" s="23" t="s">
        <v>938</v>
      </c>
      <c r="C854" s="23" t="s">
        <v>958</v>
      </c>
      <c r="D854" s="22" t="s">
        <v>4</v>
      </c>
      <c r="E854" s="24">
        <v>1716</v>
      </c>
      <c r="F854" s="24">
        <v>1716</v>
      </c>
      <c r="G854" s="25">
        <f t="shared" si="13"/>
        <v>1</v>
      </c>
      <c r="H854" s="28"/>
      <c r="I854" s="18"/>
      <c r="J854" s="19"/>
      <c r="K854" s="20"/>
    </row>
    <row r="855" spans="1:11" ht="19.5" customHeight="1">
      <c r="A855" s="22">
        <v>852</v>
      </c>
      <c r="B855" s="23" t="s">
        <v>938</v>
      </c>
      <c r="C855" s="23" t="s">
        <v>959</v>
      </c>
      <c r="D855" s="22" t="s">
        <v>4</v>
      </c>
      <c r="E855" s="24">
        <v>2113</v>
      </c>
      <c r="F855" s="24">
        <v>2113</v>
      </c>
      <c r="G855" s="25">
        <f t="shared" si="13"/>
        <v>1</v>
      </c>
      <c r="H855" s="28"/>
      <c r="I855" s="18"/>
      <c r="J855" s="19"/>
      <c r="K855" s="20"/>
    </row>
    <row r="856" spans="1:11" ht="19.5" customHeight="1">
      <c r="A856" s="22">
        <v>853</v>
      </c>
      <c r="B856" s="23" t="s">
        <v>938</v>
      </c>
      <c r="C856" s="23" t="s">
        <v>960</v>
      </c>
      <c r="D856" s="22" t="s">
        <v>4</v>
      </c>
      <c r="E856" s="24">
        <v>2560</v>
      </c>
      <c r="F856" s="24">
        <v>2560</v>
      </c>
      <c r="G856" s="25">
        <f t="shared" si="13"/>
        <v>1</v>
      </c>
      <c r="H856" s="28"/>
      <c r="I856" s="18"/>
      <c r="J856" s="19"/>
      <c r="K856" s="20"/>
    </row>
    <row r="857" spans="1:11" ht="19.5" customHeight="1">
      <c r="A857" s="22">
        <v>854</v>
      </c>
      <c r="B857" s="23" t="s">
        <v>938</v>
      </c>
      <c r="C857" s="23" t="s">
        <v>961</v>
      </c>
      <c r="D857" s="22" t="s">
        <v>4</v>
      </c>
      <c r="E857" s="24">
        <v>1528</v>
      </c>
      <c r="F857" s="24">
        <v>1528</v>
      </c>
      <c r="G857" s="25">
        <f t="shared" si="13"/>
        <v>1</v>
      </c>
      <c r="H857" s="28"/>
      <c r="I857" s="18"/>
      <c r="J857" s="19"/>
      <c r="K857" s="20"/>
    </row>
    <row r="858" spans="1:11" ht="19.5" customHeight="1">
      <c r="A858" s="22">
        <v>855</v>
      </c>
      <c r="B858" s="23" t="s">
        <v>938</v>
      </c>
      <c r="C858" s="23" t="s">
        <v>962</v>
      </c>
      <c r="D858" s="22" t="s">
        <v>4</v>
      </c>
      <c r="E858" s="24">
        <v>1706</v>
      </c>
      <c r="F858" s="24">
        <v>1706</v>
      </c>
      <c r="G858" s="25">
        <f t="shared" si="13"/>
        <v>1</v>
      </c>
      <c r="H858" s="28"/>
      <c r="I858" s="18"/>
      <c r="J858" s="19"/>
      <c r="K858" s="20"/>
    </row>
    <row r="859" spans="1:11" ht="19.5" customHeight="1">
      <c r="A859" s="22">
        <v>856</v>
      </c>
      <c r="B859" s="23" t="s">
        <v>938</v>
      </c>
      <c r="C859" s="23" t="s">
        <v>963</v>
      </c>
      <c r="D859" s="22" t="s">
        <v>4</v>
      </c>
      <c r="E859" s="24">
        <v>1905</v>
      </c>
      <c r="F859" s="24">
        <v>1905</v>
      </c>
      <c r="G859" s="25">
        <f t="shared" si="13"/>
        <v>1</v>
      </c>
      <c r="H859" s="28"/>
      <c r="I859" s="18"/>
      <c r="J859" s="19"/>
      <c r="K859" s="20"/>
    </row>
    <row r="860" spans="1:11" ht="19.5" customHeight="1">
      <c r="A860" s="22">
        <v>857</v>
      </c>
      <c r="B860" s="23" t="s">
        <v>938</v>
      </c>
      <c r="C860" s="23" t="s">
        <v>964</v>
      </c>
      <c r="D860" s="22" t="s">
        <v>4</v>
      </c>
      <c r="E860" s="24">
        <v>2471</v>
      </c>
      <c r="F860" s="24">
        <v>2471</v>
      </c>
      <c r="G860" s="25">
        <f t="shared" si="13"/>
        <v>1</v>
      </c>
      <c r="H860" s="28"/>
      <c r="I860" s="18"/>
      <c r="J860" s="19"/>
      <c r="K860" s="20"/>
    </row>
    <row r="861" spans="1:11" ht="19.5" customHeight="1">
      <c r="A861" s="22">
        <v>858</v>
      </c>
      <c r="B861" s="23" t="s">
        <v>938</v>
      </c>
      <c r="C861" s="23" t="s">
        <v>965</v>
      </c>
      <c r="D861" s="22" t="s">
        <v>4</v>
      </c>
      <c r="E861" s="24">
        <v>3056</v>
      </c>
      <c r="F861" s="24">
        <v>3056</v>
      </c>
      <c r="G861" s="25">
        <f t="shared" si="13"/>
        <v>1</v>
      </c>
      <c r="H861" s="28"/>
      <c r="I861" s="18"/>
      <c r="J861" s="19"/>
      <c r="K861" s="20"/>
    </row>
    <row r="862" spans="1:11" ht="19.5" customHeight="1">
      <c r="A862" s="22">
        <v>859</v>
      </c>
      <c r="B862" s="23" t="s">
        <v>938</v>
      </c>
      <c r="C862" s="23" t="s">
        <v>966</v>
      </c>
      <c r="D862" s="22" t="s">
        <v>4</v>
      </c>
      <c r="E862" s="24">
        <v>3592</v>
      </c>
      <c r="F862" s="24">
        <v>3592</v>
      </c>
      <c r="G862" s="25">
        <f t="shared" si="13"/>
        <v>1</v>
      </c>
      <c r="H862" s="28"/>
      <c r="I862" s="18"/>
      <c r="J862" s="19"/>
      <c r="K862" s="20"/>
    </row>
    <row r="863" spans="1:11" ht="19.5" customHeight="1">
      <c r="A863" s="22">
        <v>860</v>
      </c>
      <c r="B863" s="23" t="s">
        <v>938</v>
      </c>
      <c r="C863" s="23" t="s">
        <v>967</v>
      </c>
      <c r="D863" s="22" t="s">
        <v>4</v>
      </c>
      <c r="E863" s="24">
        <v>2828</v>
      </c>
      <c r="F863" s="24">
        <v>2828</v>
      </c>
      <c r="G863" s="25">
        <f t="shared" si="13"/>
        <v>1</v>
      </c>
      <c r="H863" s="28"/>
      <c r="I863" s="18"/>
      <c r="J863" s="19"/>
      <c r="K863" s="20"/>
    </row>
    <row r="864" spans="1:11" ht="19.5" customHeight="1">
      <c r="A864" s="22">
        <v>861</v>
      </c>
      <c r="B864" s="23" t="s">
        <v>938</v>
      </c>
      <c r="C864" s="23" t="s">
        <v>968</v>
      </c>
      <c r="D864" s="22" t="s">
        <v>4</v>
      </c>
      <c r="E864" s="24">
        <v>3532</v>
      </c>
      <c r="F864" s="24">
        <v>3532</v>
      </c>
      <c r="G864" s="25">
        <f t="shared" si="13"/>
        <v>1</v>
      </c>
      <c r="H864" s="28"/>
      <c r="I864" s="18"/>
      <c r="J864" s="19"/>
      <c r="K864" s="20"/>
    </row>
    <row r="865" spans="1:11" ht="19.5" customHeight="1">
      <c r="A865" s="22">
        <v>862</v>
      </c>
      <c r="B865" s="23" t="s">
        <v>938</v>
      </c>
      <c r="C865" s="23" t="s">
        <v>969</v>
      </c>
      <c r="D865" s="22" t="s">
        <v>4</v>
      </c>
      <c r="E865" s="24">
        <v>4237</v>
      </c>
      <c r="F865" s="24">
        <v>4237</v>
      </c>
      <c r="G865" s="25">
        <f t="shared" si="13"/>
        <v>1</v>
      </c>
      <c r="H865" s="28"/>
      <c r="I865" s="18"/>
      <c r="J865" s="19"/>
      <c r="K865" s="20"/>
    </row>
    <row r="866" spans="1:11" ht="19.5" customHeight="1">
      <c r="A866" s="22">
        <v>863</v>
      </c>
      <c r="B866" s="23" t="s">
        <v>938</v>
      </c>
      <c r="C866" s="23" t="s">
        <v>970</v>
      </c>
      <c r="D866" s="22" t="s">
        <v>4</v>
      </c>
      <c r="E866" s="24">
        <v>4649</v>
      </c>
      <c r="F866" s="24">
        <v>4649</v>
      </c>
      <c r="G866" s="25">
        <f t="shared" si="13"/>
        <v>1</v>
      </c>
      <c r="H866" s="28"/>
      <c r="I866" s="18"/>
      <c r="J866" s="19"/>
      <c r="K866" s="20"/>
    </row>
    <row r="867" spans="1:11" ht="19.5" customHeight="1">
      <c r="A867" s="22">
        <v>864</v>
      </c>
      <c r="B867" s="23" t="s">
        <v>938</v>
      </c>
      <c r="C867" s="23" t="s">
        <v>971</v>
      </c>
      <c r="D867" s="22" t="s">
        <v>4</v>
      </c>
      <c r="E867" s="24">
        <v>5061</v>
      </c>
      <c r="F867" s="24">
        <v>5061</v>
      </c>
      <c r="G867" s="25">
        <f t="shared" si="13"/>
        <v>1</v>
      </c>
      <c r="H867" s="28"/>
      <c r="I867" s="18"/>
      <c r="J867" s="19"/>
      <c r="K867" s="20"/>
    </row>
    <row r="868" spans="1:11" ht="19.5" customHeight="1">
      <c r="A868" s="22">
        <v>865</v>
      </c>
      <c r="B868" s="23" t="s">
        <v>972</v>
      </c>
      <c r="C868" s="23" t="s">
        <v>1580</v>
      </c>
      <c r="D868" s="22" t="s">
        <v>4</v>
      </c>
      <c r="E868" s="24">
        <v>22</v>
      </c>
      <c r="F868" s="24">
        <v>22</v>
      </c>
      <c r="G868" s="25">
        <f t="shared" si="13"/>
        <v>1</v>
      </c>
      <c r="H868" s="28"/>
      <c r="I868" s="18"/>
      <c r="J868" s="19"/>
      <c r="K868" s="20"/>
    </row>
    <row r="869" spans="1:11" ht="19.5" customHeight="1">
      <c r="A869" s="22">
        <v>866</v>
      </c>
      <c r="B869" s="23" t="s">
        <v>972</v>
      </c>
      <c r="C869" s="23" t="s">
        <v>1581</v>
      </c>
      <c r="D869" s="22" t="s">
        <v>4</v>
      </c>
      <c r="E869" s="24">
        <v>23</v>
      </c>
      <c r="F869" s="24">
        <v>23</v>
      </c>
      <c r="G869" s="25">
        <f t="shared" si="13"/>
        <v>1</v>
      </c>
      <c r="H869" s="28"/>
      <c r="I869" s="18"/>
      <c r="J869" s="19"/>
      <c r="K869" s="20"/>
    </row>
    <row r="870" spans="1:11" ht="19.5" customHeight="1">
      <c r="A870" s="22">
        <v>867</v>
      </c>
      <c r="B870" s="23" t="s">
        <v>972</v>
      </c>
      <c r="C870" s="23" t="s">
        <v>1582</v>
      </c>
      <c r="D870" s="22" t="s">
        <v>4</v>
      </c>
      <c r="E870" s="24">
        <v>25</v>
      </c>
      <c r="F870" s="24">
        <v>25</v>
      </c>
      <c r="G870" s="25">
        <f t="shared" si="13"/>
        <v>1</v>
      </c>
      <c r="H870" s="28"/>
      <c r="I870" s="18"/>
      <c r="J870" s="19"/>
      <c r="K870" s="20"/>
    </row>
    <row r="871" spans="1:11" ht="19.5" customHeight="1">
      <c r="A871" s="22">
        <v>868</v>
      </c>
      <c r="B871" s="23" t="s">
        <v>972</v>
      </c>
      <c r="C871" s="23" t="s">
        <v>1583</v>
      </c>
      <c r="D871" s="22" t="s">
        <v>4</v>
      </c>
      <c r="E871" s="24">
        <v>29</v>
      </c>
      <c r="F871" s="24">
        <v>29</v>
      </c>
      <c r="G871" s="25">
        <f t="shared" si="13"/>
        <v>1</v>
      </c>
      <c r="H871" s="28"/>
      <c r="I871" s="18"/>
      <c r="J871" s="19"/>
      <c r="K871" s="20"/>
    </row>
    <row r="872" spans="1:11" ht="19.5" customHeight="1">
      <c r="A872" s="22">
        <v>869</v>
      </c>
      <c r="B872" s="23" t="s">
        <v>972</v>
      </c>
      <c r="C872" s="23" t="s">
        <v>1584</v>
      </c>
      <c r="D872" s="22" t="s">
        <v>4</v>
      </c>
      <c r="E872" s="24">
        <v>32</v>
      </c>
      <c r="F872" s="24">
        <v>32</v>
      </c>
      <c r="G872" s="25">
        <f t="shared" si="13"/>
        <v>1</v>
      </c>
      <c r="H872" s="28"/>
      <c r="I872" s="18"/>
      <c r="J872" s="19"/>
      <c r="K872" s="20"/>
    </row>
    <row r="873" spans="1:11" ht="19.5" customHeight="1">
      <c r="A873" s="22">
        <v>870</v>
      </c>
      <c r="B873" s="23" t="s">
        <v>972</v>
      </c>
      <c r="C873" s="23" t="s">
        <v>1585</v>
      </c>
      <c r="D873" s="22" t="s">
        <v>4</v>
      </c>
      <c r="E873" s="24">
        <v>36</v>
      </c>
      <c r="F873" s="24">
        <v>36</v>
      </c>
      <c r="G873" s="25">
        <f t="shared" si="13"/>
        <v>1</v>
      </c>
      <c r="H873" s="28"/>
      <c r="I873" s="18"/>
      <c r="J873" s="19"/>
      <c r="K873" s="20"/>
    </row>
    <row r="874" spans="1:11" ht="19.5" customHeight="1">
      <c r="A874" s="22">
        <v>871</v>
      </c>
      <c r="B874" s="23" t="s">
        <v>972</v>
      </c>
      <c r="C874" s="23" t="s">
        <v>1586</v>
      </c>
      <c r="D874" s="22" t="s">
        <v>4</v>
      </c>
      <c r="E874" s="24">
        <v>39</v>
      </c>
      <c r="F874" s="24">
        <v>39</v>
      </c>
      <c r="G874" s="25">
        <f t="shared" si="13"/>
        <v>1</v>
      </c>
      <c r="H874" s="28"/>
      <c r="I874" s="18"/>
      <c r="J874" s="19"/>
      <c r="K874" s="20"/>
    </row>
    <row r="875" spans="1:11" ht="19.5" customHeight="1">
      <c r="A875" s="22">
        <v>872</v>
      </c>
      <c r="B875" s="23" t="s">
        <v>972</v>
      </c>
      <c r="C875" s="23" t="s">
        <v>1587</v>
      </c>
      <c r="D875" s="22" t="s">
        <v>4</v>
      </c>
      <c r="E875" s="24">
        <v>47</v>
      </c>
      <c r="F875" s="24">
        <v>47</v>
      </c>
      <c r="G875" s="25">
        <f t="shared" si="13"/>
        <v>1</v>
      </c>
      <c r="H875" s="28"/>
      <c r="I875" s="18"/>
      <c r="J875" s="19"/>
      <c r="K875" s="20"/>
    </row>
    <row r="876" spans="1:11" ht="19.5" customHeight="1">
      <c r="A876" s="22">
        <v>873</v>
      </c>
      <c r="B876" s="23" t="s">
        <v>972</v>
      </c>
      <c r="C876" s="23" t="s">
        <v>1588</v>
      </c>
      <c r="D876" s="22" t="s">
        <v>4</v>
      </c>
      <c r="E876" s="24">
        <v>52</v>
      </c>
      <c r="F876" s="24">
        <v>52</v>
      </c>
      <c r="G876" s="25">
        <f t="shared" si="13"/>
        <v>1</v>
      </c>
      <c r="H876" s="28"/>
      <c r="I876" s="18"/>
      <c r="J876" s="19"/>
      <c r="K876" s="20"/>
    </row>
    <row r="877" spans="1:11" ht="19.5" customHeight="1">
      <c r="A877" s="22">
        <v>874</v>
      </c>
      <c r="B877" s="23" t="s">
        <v>972</v>
      </c>
      <c r="C877" s="23" t="s">
        <v>1589</v>
      </c>
      <c r="D877" s="22" t="s">
        <v>4</v>
      </c>
      <c r="E877" s="24">
        <v>55</v>
      </c>
      <c r="F877" s="24">
        <v>55</v>
      </c>
      <c r="G877" s="25">
        <f t="shared" si="13"/>
        <v>1</v>
      </c>
      <c r="H877" s="28"/>
      <c r="I877" s="18"/>
      <c r="J877" s="19"/>
      <c r="K877" s="20"/>
    </row>
    <row r="878" spans="1:11" ht="19.5" customHeight="1">
      <c r="A878" s="22">
        <v>875</v>
      </c>
      <c r="B878" s="23" t="s">
        <v>972</v>
      </c>
      <c r="C878" s="23" t="s">
        <v>1590</v>
      </c>
      <c r="D878" s="22" t="s">
        <v>4</v>
      </c>
      <c r="E878" s="24">
        <v>61</v>
      </c>
      <c r="F878" s="24">
        <v>61</v>
      </c>
      <c r="G878" s="25">
        <f t="shared" si="13"/>
        <v>1</v>
      </c>
      <c r="H878" s="28"/>
      <c r="I878" s="18"/>
      <c r="J878" s="19"/>
      <c r="K878" s="20"/>
    </row>
    <row r="879" spans="1:11" ht="19.5" customHeight="1">
      <c r="A879" s="22">
        <v>876</v>
      </c>
      <c r="B879" s="23" t="s">
        <v>972</v>
      </c>
      <c r="C879" s="23" t="s">
        <v>1591</v>
      </c>
      <c r="D879" s="22" t="s">
        <v>4</v>
      </c>
      <c r="E879" s="24">
        <v>62</v>
      </c>
      <c r="F879" s="24">
        <v>62</v>
      </c>
      <c r="G879" s="25">
        <f t="shared" si="13"/>
        <v>1</v>
      </c>
      <c r="H879" s="28"/>
      <c r="I879" s="18"/>
      <c r="J879" s="19"/>
      <c r="K879" s="20"/>
    </row>
    <row r="880" spans="1:11" ht="19.5" customHeight="1">
      <c r="A880" s="22">
        <v>877</v>
      </c>
      <c r="B880" s="23" t="s">
        <v>972</v>
      </c>
      <c r="C880" s="23" t="s">
        <v>1592</v>
      </c>
      <c r="D880" s="22" t="s">
        <v>4</v>
      </c>
      <c r="E880" s="24">
        <v>36</v>
      </c>
      <c r="F880" s="24">
        <v>36</v>
      </c>
      <c r="G880" s="25">
        <f t="shared" si="13"/>
        <v>1</v>
      </c>
      <c r="H880" s="28"/>
      <c r="I880" s="18"/>
      <c r="J880" s="19"/>
      <c r="K880" s="20"/>
    </row>
    <row r="881" spans="1:11" ht="19.5" customHeight="1">
      <c r="A881" s="22">
        <v>878</v>
      </c>
      <c r="B881" s="23" t="s">
        <v>972</v>
      </c>
      <c r="C881" s="23" t="s">
        <v>1593</v>
      </c>
      <c r="D881" s="22" t="s">
        <v>4</v>
      </c>
      <c r="E881" s="24">
        <v>40</v>
      </c>
      <c r="F881" s="24">
        <v>40</v>
      </c>
      <c r="G881" s="25">
        <f t="shared" si="13"/>
        <v>1</v>
      </c>
      <c r="H881" s="28"/>
      <c r="I881" s="18"/>
      <c r="J881" s="19"/>
      <c r="K881" s="20"/>
    </row>
    <row r="882" spans="1:11" ht="19.5" customHeight="1">
      <c r="A882" s="22">
        <v>879</v>
      </c>
      <c r="B882" s="23" t="s">
        <v>972</v>
      </c>
      <c r="C882" s="23" t="s">
        <v>1594</v>
      </c>
      <c r="D882" s="22" t="s">
        <v>4</v>
      </c>
      <c r="E882" s="24">
        <v>43</v>
      </c>
      <c r="F882" s="24">
        <v>43</v>
      </c>
      <c r="G882" s="25">
        <f t="shared" si="13"/>
        <v>1</v>
      </c>
      <c r="H882" s="28"/>
      <c r="I882" s="18"/>
      <c r="J882" s="19"/>
      <c r="K882" s="20"/>
    </row>
    <row r="883" spans="1:11" ht="19.5" customHeight="1">
      <c r="A883" s="22">
        <v>880</v>
      </c>
      <c r="B883" s="23" t="s">
        <v>972</v>
      </c>
      <c r="C883" s="23" t="s">
        <v>1595</v>
      </c>
      <c r="D883" s="22" t="s">
        <v>4</v>
      </c>
      <c r="E883" s="24">
        <v>47</v>
      </c>
      <c r="F883" s="24">
        <v>47</v>
      </c>
      <c r="G883" s="25">
        <f t="shared" si="13"/>
        <v>1</v>
      </c>
      <c r="H883" s="28"/>
      <c r="I883" s="18"/>
      <c r="J883" s="19"/>
      <c r="K883" s="20"/>
    </row>
    <row r="884" spans="1:11" ht="19.5" customHeight="1">
      <c r="A884" s="22">
        <v>881</v>
      </c>
      <c r="B884" s="23" t="s">
        <v>972</v>
      </c>
      <c r="C884" s="23" t="s">
        <v>1596</v>
      </c>
      <c r="D884" s="22" t="s">
        <v>4</v>
      </c>
      <c r="E884" s="24">
        <v>50</v>
      </c>
      <c r="F884" s="24">
        <v>50</v>
      </c>
      <c r="G884" s="25">
        <f t="shared" si="13"/>
        <v>1</v>
      </c>
      <c r="H884" s="28"/>
      <c r="I884" s="18"/>
      <c r="J884" s="19"/>
      <c r="K884" s="20"/>
    </row>
    <row r="885" spans="1:11" ht="19.5" customHeight="1">
      <c r="A885" s="22">
        <v>882</v>
      </c>
      <c r="B885" s="23" t="s">
        <v>972</v>
      </c>
      <c r="C885" s="23" t="s">
        <v>1597</v>
      </c>
      <c r="D885" s="22" t="s">
        <v>4</v>
      </c>
      <c r="E885" s="24">
        <v>58</v>
      </c>
      <c r="F885" s="24">
        <v>58</v>
      </c>
      <c r="G885" s="25">
        <f t="shared" si="13"/>
        <v>1</v>
      </c>
      <c r="H885" s="28"/>
      <c r="I885" s="18"/>
      <c r="J885" s="19"/>
      <c r="K885" s="20"/>
    </row>
    <row r="886" spans="1:11" ht="19.5" customHeight="1">
      <c r="A886" s="22">
        <v>883</v>
      </c>
      <c r="B886" s="23" t="s">
        <v>972</v>
      </c>
      <c r="C886" s="23" t="s">
        <v>1598</v>
      </c>
      <c r="D886" s="22" t="s">
        <v>4</v>
      </c>
      <c r="E886" s="24">
        <v>61</v>
      </c>
      <c r="F886" s="24">
        <v>61</v>
      </c>
      <c r="G886" s="25">
        <f t="shared" si="13"/>
        <v>1</v>
      </c>
      <c r="H886" s="28"/>
      <c r="I886" s="18"/>
      <c r="J886" s="19"/>
      <c r="K886" s="20"/>
    </row>
    <row r="887" spans="1:11" ht="19.5" customHeight="1">
      <c r="A887" s="22">
        <v>884</v>
      </c>
      <c r="B887" s="23" t="s">
        <v>972</v>
      </c>
      <c r="C887" s="23" t="s">
        <v>1599</v>
      </c>
      <c r="D887" s="22" t="s">
        <v>4</v>
      </c>
      <c r="E887" s="24">
        <v>72</v>
      </c>
      <c r="F887" s="24">
        <v>72</v>
      </c>
      <c r="G887" s="25">
        <f t="shared" si="13"/>
        <v>1</v>
      </c>
      <c r="H887" s="28"/>
      <c r="I887" s="18"/>
      <c r="J887" s="19"/>
      <c r="K887" s="20"/>
    </row>
    <row r="888" spans="1:11" ht="19.5" customHeight="1">
      <c r="A888" s="22">
        <v>885</v>
      </c>
      <c r="B888" s="23" t="s">
        <v>972</v>
      </c>
      <c r="C888" s="23" t="s">
        <v>1600</v>
      </c>
      <c r="D888" s="22" t="s">
        <v>4</v>
      </c>
      <c r="E888" s="24">
        <v>83</v>
      </c>
      <c r="F888" s="24">
        <v>83</v>
      </c>
      <c r="G888" s="25">
        <f t="shared" si="13"/>
        <v>1</v>
      </c>
      <c r="H888" s="28"/>
      <c r="I888" s="18"/>
      <c r="J888" s="19"/>
      <c r="K888" s="20"/>
    </row>
    <row r="889" spans="1:11" ht="19.5" customHeight="1">
      <c r="A889" s="22">
        <v>886</v>
      </c>
      <c r="B889" s="23" t="s">
        <v>972</v>
      </c>
      <c r="C889" s="23" t="s">
        <v>1601</v>
      </c>
      <c r="D889" s="22" t="s">
        <v>4</v>
      </c>
      <c r="E889" s="24">
        <v>92</v>
      </c>
      <c r="F889" s="24">
        <v>92</v>
      </c>
      <c r="G889" s="25">
        <f t="shared" si="13"/>
        <v>1</v>
      </c>
      <c r="H889" s="28"/>
      <c r="I889" s="18"/>
      <c r="J889" s="19"/>
      <c r="K889" s="20"/>
    </row>
    <row r="890" spans="1:11" ht="19.5" customHeight="1">
      <c r="A890" s="22">
        <v>887</v>
      </c>
      <c r="B890" s="23" t="s">
        <v>972</v>
      </c>
      <c r="C890" s="23" t="s">
        <v>1602</v>
      </c>
      <c r="D890" s="22" t="s">
        <v>4</v>
      </c>
      <c r="E890" s="24">
        <v>95</v>
      </c>
      <c r="F890" s="24">
        <v>95</v>
      </c>
      <c r="G890" s="25">
        <f t="shared" si="13"/>
        <v>1</v>
      </c>
      <c r="H890" s="28"/>
      <c r="I890" s="18"/>
      <c r="J890" s="19"/>
      <c r="K890" s="20"/>
    </row>
    <row r="891" spans="1:11" ht="19.5" customHeight="1">
      <c r="A891" s="22">
        <v>888</v>
      </c>
      <c r="B891" s="23" t="s">
        <v>972</v>
      </c>
      <c r="C891" s="23" t="s">
        <v>1603</v>
      </c>
      <c r="D891" s="22" t="s">
        <v>4</v>
      </c>
      <c r="E891" s="24">
        <v>101</v>
      </c>
      <c r="F891" s="24">
        <v>101</v>
      </c>
      <c r="G891" s="25">
        <f t="shared" si="13"/>
        <v>1</v>
      </c>
      <c r="H891" s="28"/>
      <c r="I891" s="18"/>
      <c r="J891" s="19"/>
      <c r="K891" s="20"/>
    </row>
    <row r="892" spans="1:11" ht="19.5" customHeight="1">
      <c r="A892" s="22">
        <v>889</v>
      </c>
      <c r="B892" s="23" t="s">
        <v>972</v>
      </c>
      <c r="C892" s="23" t="s">
        <v>1604</v>
      </c>
      <c r="D892" s="22" t="s">
        <v>4</v>
      </c>
      <c r="E892" s="24">
        <v>108</v>
      </c>
      <c r="F892" s="24">
        <v>108</v>
      </c>
      <c r="G892" s="25">
        <f t="shared" si="13"/>
        <v>1</v>
      </c>
      <c r="H892" s="28"/>
      <c r="I892" s="18"/>
      <c r="J892" s="19"/>
      <c r="K892" s="20"/>
    </row>
    <row r="893" spans="1:11" ht="19.5" customHeight="1">
      <c r="A893" s="22">
        <v>890</v>
      </c>
      <c r="B893" s="23" t="s">
        <v>972</v>
      </c>
      <c r="C893" s="23" t="s">
        <v>1605</v>
      </c>
      <c r="D893" s="22" t="s">
        <v>4</v>
      </c>
      <c r="E893" s="24">
        <v>120</v>
      </c>
      <c r="F893" s="24">
        <v>120</v>
      </c>
      <c r="G893" s="25">
        <f t="shared" si="13"/>
        <v>1</v>
      </c>
      <c r="H893" s="28"/>
      <c r="I893" s="18"/>
      <c r="J893" s="19"/>
      <c r="K893" s="20"/>
    </row>
    <row r="894" spans="1:11" ht="19.5" customHeight="1">
      <c r="A894" s="22">
        <v>891</v>
      </c>
      <c r="B894" s="23" t="s">
        <v>972</v>
      </c>
      <c r="C894" s="23" t="s">
        <v>1606</v>
      </c>
      <c r="D894" s="22" t="s">
        <v>4</v>
      </c>
      <c r="E894" s="24">
        <v>131</v>
      </c>
      <c r="F894" s="24">
        <v>131</v>
      </c>
      <c r="G894" s="25">
        <f t="shared" si="13"/>
        <v>1</v>
      </c>
      <c r="H894" s="28"/>
      <c r="I894" s="18"/>
      <c r="J894" s="19"/>
      <c r="K894" s="20"/>
    </row>
    <row r="895" spans="1:11" ht="19.5" customHeight="1">
      <c r="A895" s="22">
        <v>892</v>
      </c>
      <c r="B895" s="23" t="s">
        <v>972</v>
      </c>
      <c r="C895" s="23" t="s">
        <v>1607</v>
      </c>
      <c r="D895" s="22" t="s">
        <v>4</v>
      </c>
      <c r="E895" s="24">
        <v>158</v>
      </c>
      <c r="F895" s="24">
        <v>158</v>
      </c>
      <c r="G895" s="25">
        <f t="shared" si="13"/>
        <v>1</v>
      </c>
      <c r="H895" s="28"/>
      <c r="I895" s="18"/>
      <c r="J895" s="19"/>
      <c r="K895" s="20"/>
    </row>
    <row r="896" spans="1:11" ht="19.5" customHeight="1">
      <c r="A896" s="22">
        <v>893</v>
      </c>
      <c r="B896" s="23" t="s">
        <v>972</v>
      </c>
      <c r="C896" s="23" t="s">
        <v>1608</v>
      </c>
      <c r="D896" s="22" t="s">
        <v>4</v>
      </c>
      <c r="E896" s="24">
        <v>169</v>
      </c>
      <c r="F896" s="24">
        <v>169</v>
      </c>
      <c r="G896" s="25">
        <f t="shared" si="13"/>
        <v>1</v>
      </c>
      <c r="H896" s="28"/>
      <c r="I896" s="18"/>
      <c r="J896" s="19"/>
      <c r="K896" s="20"/>
    </row>
    <row r="897" spans="1:11" ht="19.5" customHeight="1">
      <c r="A897" s="22">
        <v>894</v>
      </c>
      <c r="B897" s="23" t="s">
        <v>972</v>
      </c>
      <c r="C897" s="23" t="s">
        <v>1609</v>
      </c>
      <c r="D897" s="22" t="s">
        <v>4</v>
      </c>
      <c r="E897" s="24">
        <v>185</v>
      </c>
      <c r="F897" s="24">
        <v>185</v>
      </c>
      <c r="G897" s="25">
        <f t="shared" si="13"/>
        <v>1</v>
      </c>
      <c r="H897" s="28"/>
      <c r="I897" s="18"/>
      <c r="J897" s="19"/>
      <c r="K897" s="20"/>
    </row>
    <row r="898" spans="1:11" ht="19.5" customHeight="1">
      <c r="A898" s="22">
        <v>895</v>
      </c>
      <c r="B898" s="23" t="s">
        <v>972</v>
      </c>
      <c r="C898" s="23" t="s">
        <v>1610</v>
      </c>
      <c r="D898" s="22" t="s">
        <v>4</v>
      </c>
      <c r="E898" s="24">
        <v>196</v>
      </c>
      <c r="F898" s="24">
        <v>196</v>
      </c>
      <c r="G898" s="25">
        <f t="shared" si="13"/>
        <v>1</v>
      </c>
      <c r="H898" s="28"/>
      <c r="I898" s="18"/>
      <c r="J898" s="19"/>
      <c r="K898" s="20"/>
    </row>
    <row r="899" spans="1:11" ht="19.5" customHeight="1">
      <c r="A899" s="22">
        <v>896</v>
      </c>
      <c r="B899" s="23" t="s">
        <v>972</v>
      </c>
      <c r="C899" s="23" t="s">
        <v>1611</v>
      </c>
      <c r="D899" s="22" t="s">
        <v>4</v>
      </c>
      <c r="E899" s="24">
        <v>227</v>
      </c>
      <c r="F899" s="24">
        <v>227</v>
      </c>
      <c r="G899" s="25">
        <f t="shared" si="13"/>
        <v>1</v>
      </c>
      <c r="H899" s="28"/>
      <c r="I899" s="18"/>
      <c r="J899" s="19"/>
      <c r="K899" s="20"/>
    </row>
    <row r="900" spans="1:11" ht="19.5" customHeight="1">
      <c r="A900" s="22">
        <v>897</v>
      </c>
      <c r="B900" s="23" t="s">
        <v>972</v>
      </c>
      <c r="C900" s="23" t="s">
        <v>1612</v>
      </c>
      <c r="D900" s="22" t="s">
        <v>4</v>
      </c>
      <c r="E900" s="24">
        <v>65</v>
      </c>
      <c r="F900" s="24">
        <v>65</v>
      </c>
      <c r="G900" s="25">
        <f t="shared" si="13"/>
        <v>1</v>
      </c>
      <c r="H900" s="28"/>
      <c r="I900" s="18"/>
      <c r="J900" s="19"/>
      <c r="K900" s="20"/>
    </row>
    <row r="901" spans="1:11" ht="19.5" customHeight="1">
      <c r="A901" s="22">
        <v>898</v>
      </c>
      <c r="B901" s="23" t="s">
        <v>972</v>
      </c>
      <c r="C901" s="23" t="s">
        <v>1613</v>
      </c>
      <c r="D901" s="22" t="s">
        <v>4</v>
      </c>
      <c r="E901" s="24">
        <v>70</v>
      </c>
      <c r="F901" s="24">
        <v>70</v>
      </c>
      <c r="G901" s="25">
        <f t="shared" ref="G901:G964" si="14">F901/E901</f>
        <v>1</v>
      </c>
      <c r="H901" s="28"/>
      <c r="I901" s="18"/>
      <c r="J901" s="19"/>
      <c r="K901" s="20"/>
    </row>
    <row r="902" spans="1:11" ht="19.5" customHeight="1">
      <c r="A902" s="22">
        <v>899</v>
      </c>
      <c r="B902" s="23" t="s">
        <v>972</v>
      </c>
      <c r="C902" s="23" t="s">
        <v>1614</v>
      </c>
      <c r="D902" s="22" t="s">
        <v>4</v>
      </c>
      <c r="E902" s="24">
        <v>76</v>
      </c>
      <c r="F902" s="24">
        <v>76</v>
      </c>
      <c r="G902" s="25">
        <f t="shared" si="14"/>
        <v>1</v>
      </c>
      <c r="H902" s="28"/>
      <c r="I902" s="18"/>
      <c r="J902" s="19"/>
      <c r="K902" s="20"/>
    </row>
    <row r="903" spans="1:11" ht="19.5" customHeight="1">
      <c r="A903" s="22">
        <v>900</v>
      </c>
      <c r="B903" s="23" t="s">
        <v>972</v>
      </c>
      <c r="C903" s="23" t="s">
        <v>1615</v>
      </c>
      <c r="D903" s="22" t="s">
        <v>4</v>
      </c>
      <c r="E903" s="24">
        <v>81</v>
      </c>
      <c r="F903" s="24">
        <v>81</v>
      </c>
      <c r="G903" s="25">
        <f t="shared" si="14"/>
        <v>1</v>
      </c>
      <c r="H903" s="28"/>
      <c r="I903" s="18"/>
      <c r="J903" s="19"/>
      <c r="K903" s="20"/>
    </row>
    <row r="904" spans="1:11" ht="19.5" customHeight="1">
      <c r="A904" s="22">
        <v>901</v>
      </c>
      <c r="B904" s="23" t="s">
        <v>972</v>
      </c>
      <c r="C904" s="23" t="s">
        <v>1616</v>
      </c>
      <c r="D904" s="22" t="s">
        <v>4</v>
      </c>
      <c r="E904" s="24">
        <v>87</v>
      </c>
      <c r="F904" s="24">
        <v>87</v>
      </c>
      <c r="G904" s="25">
        <f t="shared" si="14"/>
        <v>1</v>
      </c>
      <c r="H904" s="28"/>
      <c r="I904" s="18"/>
      <c r="J904" s="19"/>
      <c r="K904" s="20"/>
    </row>
    <row r="905" spans="1:11" ht="19.5" customHeight="1">
      <c r="A905" s="22">
        <v>902</v>
      </c>
      <c r="B905" s="23" t="s">
        <v>972</v>
      </c>
      <c r="C905" s="23" t="s">
        <v>1617</v>
      </c>
      <c r="D905" s="22" t="s">
        <v>4</v>
      </c>
      <c r="E905" s="24">
        <v>94</v>
      </c>
      <c r="F905" s="24">
        <v>94</v>
      </c>
      <c r="G905" s="25">
        <f t="shared" si="14"/>
        <v>1</v>
      </c>
      <c r="H905" s="28"/>
      <c r="I905" s="18"/>
      <c r="J905" s="19"/>
      <c r="K905" s="20"/>
    </row>
    <row r="906" spans="1:11" ht="19.5" customHeight="1">
      <c r="A906" s="22">
        <v>903</v>
      </c>
      <c r="B906" s="23" t="s">
        <v>972</v>
      </c>
      <c r="C906" s="23" t="s">
        <v>1618</v>
      </c>
      <c r="D906" s="22" t="s">
        <v>4</v>
      </c>
      <c r="E906" s="24">
        <v>100</v>
      </c>
      <c r="F906" s="24">
        <v>100</v>
      </c>
      <c r="G906" s="25">
        <f t="shared" si="14"/>
        <v>1</v>
      </c>
      <c r="H906" s="28"/>
      <c r="I906" s="18"/>
      <c r="J906" s="19"/>
      <c r="K906" s="20"/>
    </row>
    <row r="907" spans="1:11" ht="19.5" customHeight="1">
      <c r="A907" s="22">
        <v>904</v>
      </c>
      <c r="B907" s="23" t="s">
        <v>972</v>
      </c>
      <c r="C907" s="23" t="s">
        <v>1619</v>
      </c>
      <c r="D907" s="22" t="s">
        <v>4</v>
      </c>
      <c r="E907" s="24">
        <v>114</v>
      </c>
      <c r="F907" s="24">
        <v>114</v>
      </c>
      <c r="G907" s="25">
        <f t="shared" si="14"/>
        <v>1</v>
      </c>
      <c r="H907" s="28"/>
      <c r="I907" s="18"/>
      <c r="J907" s="19"/>
      <c r="K907" s="20"/>
    </row>
    <row r="908" spans="1:11" ht="19.5" customHeight="1">
      <c r="A908" s="22">
        <v>905</v>
      </c>
      <c r="B908" s="23" t="s">
        <v>972</v>
      </c>
      <c r="C908" s="23" t="s">
        <v>1620</v>
      </c>
      <c r="D908" s="22" t="s">
        <v>4</v>
      </c>
      <c r="E908" s="24">
        <v>119</v>
      </c>
      <c r="F908" s="24">
        <v>119</v>
      </c>
      <c r="G908" s="25">
        <f t="shared" si="14"/>
        <v>1</v>
      </c>
      <c r="H908" s="28"/>
      <c r="I908" s="18"/>
      <c r="J908" s="19"/>
      <c r="K908" s="20"/>
    </row>
    <row r="909" spans="1:11" ht="19.5" customHeight="1">
      <c r="A909" s="22">
        <v>906</v>
      </c>
      <c r="B909" s="23" t="s">
        <v>972</v>
      </c>
      <c r="C909" s="23" t="s">
        <v>1621</v>
      </c>
      <c r="D909" s="22" t="s">
        <v>4</v>
      </c>
      <c r="E909" s="24">
        <v>127</v>
      </c>
      <c r="F909" s="24">
        <v>127</v>
      </c>
      <c r="G909" s="25">
        <f t="shared" si="14"/>
        <v>1</v>
      </c>
      <c r="H909" s="28"/>
      <c r="I909" s="18"/>
      <c r="J909" s="19"/>
      <c r="K909" s="20"/>
    </row>
    <row r="910" spans="1:11" ht="19.5" customHeight="1">
      <c r="A910" s="22">
        <v>907</v>
      </c>
      <c r="B910" s="23" t="s">
        <v>972</v>
      </c>
      <c r="C910" s="23" t="s">
        <v>1622</v>
      </c>
      <c r="D910" s="22" t="s">
        <v>4</v>
      </c>
      <c r="E910" s="24">
        <v>133</v>
      </c>
      <c r="F910" s="24">
        <v>133</v>
      </c>
      <c r="G910" s="25">
        <f t="shared" si="14"/>
        <v>1</v>
      </c>
      <c r="H910" s="28"/>
      <c r="I910" s="18"/>
      <c r="J910" s="19"/>
      <c r="K910" s="20"/>
    </row>
    <row r="911" spans="1:11" ht="19.5" customHeight="1">
      <c r="A911" s="22">
        <v>908</v>
      </c>
      <c r="B911" s="23" t="s">
        <v>972</v>
      </c>
      <c r="C911" s="23" t="s">
        <v>1623</v>
      </c>
      <c r="D911" s="22" t="s">
        <v>4</v>
      </c>
      <c r="E911" s="24">
        <v>153</v>
      </c>
      <c r="F911" s="24">
        <v>153</v>
      </c>
      <c r="G911" s="25">
        <f t="shared" si="14"/>
        <v>1</v>
      </c>
      <c r="H911" s="28"/>
      <c r="I911" s="18"/>
      <c r="J911" s="19"/>
      <c r="K911" s="20"/>
    </row>
    <row r="912" spans="1:11" ht="19.5" customHeight="1">
      <c r="A912" s="22">
        <v>909</v>
      </c>
      <c r="B912" s="23" t="s">
        <v>972</v>
      </c>
      <c r="C912" s="23" t="s">
        <v>1624</v>
      </c>
      <c r="D912" s="22" t="s">
        <v>4</v>
      </c>
      <c r="E912" s="24">
        <v>159</v>
      </c>
      <c r="F912" s="24">
        <v>159</v>
      </c>
      <c r="G912" s="25">
        <f t="shared" si="14"/>
        <v>1</v>
      </c>
      <c r="H912" s="28"/>
      <c r="I912" s="18"/>
      <c r="J912" s="19"/>
      <c r="K912" s="20"/>
    </row>
    <row r="913" spans="1:11" ht="19.5" customHeight="1">
      <c r="A913" s="22">
        <v>910</v>
      </c>
      <c r="B913" s="23" t="s">
        <v>972</v>
      </c>
      <c r="C913" s="23" t="s">
        <v>1625</v>
      </c>
      <c r="D913" s="22" t="s">
        <v>4</v>
      </c>
      <c r="E913" s="24">
        <v>175</v>
      </c>
      <c r="F913" s="24">
        <v>175</v>
      </c>
      <c r="G913" s="25">
        <f t="shared" si="14"/>
        <v>1</v>
      </c>
      <c r="H913" s="28"/>
      <c r="I913" s="18"/>
      <c r="J913" s="19"/>
      <c r="K913" s="20"/>
    </row>
    <row r="914" spans="1:11" ht="19.5" customHeight="1">
      <c r="A914" s="22">
        <v>911</v>
      </c>
      <c r="B914" s="23" t="s">
        <v>972</v>
      </c>
      <c r="C914" s="23" t="s">
        <v>1626</v>
      </c>
      <c r="D914" s="22" t="s">
        <v>4</v>
      </c>
      <c r="E914" s="24">
        <v>193</v>
      </c>
      <c r="F914" s="24">
        <v>193</v>
      </c>
      <c r="G914" s="25">
        <f t="shared" si="14"/>
        <v>1</v>
      </c>
      <c r="H914" s="28"/>
      <c r="I914" s="18"/>
      <c r="J914" s="19"/>
      <c r="K914" s="20"/>
    </row>
    <row r="915" spans="1:11" ht="19.5" customHeight="1">
      <c r="A915" s="22">
        <v>912</v>
      </c>
      <c r="B915" s="23" t="s">
        <v>972</v>
      </c>
      <c r="C915" s="23" t="s">
        <v>1627</v>
      </c>
      <c r="D915" s="22" t="s">
        <v>4</v>
      </c>
      <c r="E915" s="24">
        <v>227</v>
      </c>
      <c r="F915" s="24">
        <v>227</v>
      </c>
      <c r="G915" s="25">
        <f t="shared" si="14"/>
        <v>1</v>
      </c>
      <c r="H915" s="28"/>
      <c r="I915" s="18"/>
      <c r="J915" s="19"/>
      <c r="K915" s="20"/>
    </row>
    <row r="916" spans="1:11" ht="19.5" customHeight="1">
      <c r="A916" s="22">
        <v>913</v>
      </c>
      <c r="B916" s="23" t="s">
        <v>972</v>
      </c>
      <c r="C916" s="23" t="s">
        <v>1628</v>
      </c>
      <c r="D916" s="22" t="s">
        <v>4</v>
      </c>
      <c r="E916" s="24">
        <v>238</v>
      </c>
      <c r="F916" s="24">
        <v>238</v>
      </c>
      <c r="G916" s="25">
        <f t="shared" si="14"/>
        <v>1</v>
      </c>
      <c r="H916" s="28"/>
      <c r="I916" s="18"/>
      <c r="J916" s="19"/>
      <c r="K916" s="20"/>
    </row>
    <row r="917" spans="1:11" ht="19.5" customHeight="1">
      <c r="A917" s="22">
        <v>914</v>
      </c>
      <c r="B917" s="23" t="s">
        <v>972</v>
      </c>
      <c r="C917" s="23" t="s">
        <v>1629</v>
      </c>
      <c r="D917" s="22" t="s">
        <v>4</v>
      </c>
      <c r="E917" s="24">
        <v>254</v>
      </c>
      <c r="F917" s="24">
        <v>254</v>
      </c>
      <c r="G917" s="25">
        <f t="shared" si="14"/>
        <v>1</v>
      </c>
      <c r="H917" s="28"/>
      <c r="I917" s="18"/>
      <c r="J917" s="19"/>
      <c r="K917" s="20"/>
    </row>
    <row r="918" spans="1:11" ht="19.5" customHeight="1">
      <c r="A918" s="22">
        <v>915</v>
      </c>
      <c r="B918" s="23" t="s">
        <v>972</v>
      </c>
      <c r="C918" s="23" t="s">
        <v>1630</v>
      </c>
      <c r="D918" s="22" t="s">
        <v>4</v>
      </c>
      <c r="E918" s="24">
        <v>287</v>
      </c>
      <c r="F918" s="24">
        <v>287</v>
      </c>
      <c r="G918" s="25">
        <f t="shared" si="14"/>
        <v>1</v>
      </c>
      <c r="H918" s="28"/>
      <c r="I918" s="18"/>
      <c r="J918" s="19"/>
      <c r="K918" s="20"/>
    </row>
    <row r="919" spans="1:11" ht="19.5" customHeight="1">
      <c r="A919" s="22">
        <v>916</v>
      </c>
      <c r="B919" s="23" t="s">
        <v>972</v>
      </c>
      <c r="C919" s="23" t="s">
        <v>1631</v>
      </c>
      <c r="D919" s="22" t="s">
        <v>4</v>
      </c>
      <c r="E919" s="24">
        <v>307</v>
      </c>
      <c r="F919" s="24">
        <v>307</v>
      </c>
      <c r="G919" s="25">
        <f t="shared" si="14"/>
        <v>1</v>
      </c>
      <c r="H919" s="28"/>
      <c r="I919" s="18"/>
      <c r="J919" s="19"/>
      <c r="K919" s="20"/>
    </row>
    <row r="920" spans="1:11" ht="19.5" customHeight="1">
      <c r="A920" s="22">
        <v>917</v>
      </c>
      <c r="B920" s="23" t="s">
        <v>972</v>
      </c>
      <c r="C920" s="23" t="s">
        <v>1632</v>
      </c>
      <c r="D920" s="22" t="s">
        <v>4</v>
      </c>
      <c r="E920" s="24">
        <v>396</v>
      </c>
      <c r="F920" s="24">
        <v>396</v>
      </c>
      <c r="G920" s="25">
        <f t="shared" si="14"/>
        <v>1</v>
      </c>
      <c r="H920" s="28"/>
      <c r="I920" s="18"/>
      <c r="J920" s="19"/>
      <c r="K920" s="20"/>
    </row>
    <row r="921" spans="1:11" ht="19.5" customHeight="1">
      <c r="A921" s="22">
        <v>918</v>
      </c>
      <c r="B921" s="23" t="s">
        <v>972</v>
      </c>
      <c r="C921" s="23" t="s">
        <v>1633</v>
      </c>
      <c r="D921" s="22" t="s">
        <v>4</v>
      </c>
      <c r="E921" s="24">
        <v>426</v>
      </c>
      <c r="F921" s="24">
        <v>426</v>
      </c>
      <c r="G921" s="25">
        <f t="shared" si="14"/>
        <v>1</v>
      </c>
      <c r="H921" s="28"/>
      <c r="I921" s="18"/>
      <c r="J921" s="19"/>
      <c r="K921" s="20"/>
    </row>
    <row r="922" spans="1:11" ht="19.5" customHeight="1">
      <c r="A922" s="22">
        <v>919</v>
      </c>
      <c r="B922" s="23" t="s">
        <v>972</v>
      </c>
      <c r="C922" s="23" t="s">
        <v>1634</v>
      </c>
      <c r="D922" s="22" t="s">
        <v>4</v>
      </c>
      <c r="E922" s="24">
        <v>456</v>
      </c>
      <c r="F922" s="24">
        <v>456</v>
      </c>
      <c r="G922" s="25">
        <f t="shared" si="14"/>
        <v>1</v>
      </c>
      <c r="H922" s="28"/>
      <c r="I922" s="18"/>
      <c r="J922" s="19"/>
      <c r="K922" s="20"/>
    </row>
    <row r="923" spans="1:11" ht="19.5" customHeight="1">
      <c r="A923" s="22">
        <v>920</v>
      </c>
      <c r="B923" s="23" t="s">
        <v>972</v>
      </c>
      <c r="C923" s="23" t="s">
        <v>1635</v>
      </c>
      <c r="D923" s="22" t="s">
        <v>4</v>
      </c>
      <c r="E923" s="24">
        <v>463</v>
      </c>
      <c r="F923" s="24">
        <v>463</v>
      </c>
      <c r="G923" s="25">
        <f t="shared" si="14"/>
        <v>1</v>
      </c>
      <c r="H923" s="28"/>
      <c r="I923" s="18"/>
      <c r="J923" s="19"/>
      <c r="K923" s="20"/>
    </row>
    <row r="924" spans="1:11" ht="19.5" customHeight="1">
      <c r="A924" s="22">
        <v>921</v>
      </c>
      <c r="B924" s="23" t="s">
        <v>972</v>
      </c>
      <c r="C924" s="23" t="s">
        <v>1636</v>
      </c>
      <c r="D924" s="22" t="s">
        <v>4</v>
      </c>
      <c r="E924" s="24">
        <v>502</v>
      </c>
      <c r="F924" s="24">
        <v>502</v>
      </c>
      <c r="G924" s="25">
        <f t="shared" si="14"/>
        <v>1</v>
      </c>
      <c r="H924" s="28"/>
      <c r="I924" s="18"/>
      <c r="J924" s="19"/>
      <c r="K924" s="20"/>
    </row>
    <row r="925" spans="1:11" ht="19.5" customHeight="1">
      <c r="A925" s="22">
        <v>922</v>
      </c>
      <c r="B925" s="23" t="s">
        <v>972</v>
      </c>
      <c r="C925" s="23" t="s">
        <v>1637</v>
      </c>
      <c r="D925" s="22" t="s">
        <v>4</v>
      </c>
      <c r="E925" s="24">
        <v>105</v>
      </c>
      <c r="F925" s="24">
        <v>105</v>
      </c>
      <c r="G925" s="25">
        <f t="shared" si="14"/>
        <v>1</v>
      </c>
      <c r="H925" s="28"/>
      <c r="I925" s="18"/>
      <c r="J925" s="19"/>
      <c r="K925" s="20"/>
    </row>
    <row r="926" spans="1:11" ht="19.5" customHeight="1">
      <c r="A926" s="22">
        <v>923</v>
      </c>
      <c r="B926" s="23" t="s">
        <v>972</v>
      </c>
      <c r="C926" s="23" t="s">
        <v>1638</v>
      </c>
      <c r="D926" s="22" t="s">
        <v>4</v>
      </c>
      <c r="E926" s="24">
        <v>106</v>
      </c>
      <c r="F926" s="24">
        <v>106</v>
      </c>
      <c r="G926" s="25">
        <f t="shared" si="14"/>
        <v>1</v>
      </c>
      <c r="H926" s="28"/>
      <c r="I926" s="18"/>
      <c r="J926" s="19"/>
      <c r="K926" s="20"/>
    </row>
    <row r="927" spans="1:11" ht="19.5" customHeight="1">
      <c r="A927" s="22">
        <v>924</v>
      </c>
      <c r="B927" s="23" t="s">
        <v>972</v>
      </c>
      <c r="C927" s="23" t="s">
        <v>1639</v>
      </c>
      <c r="D927" s="22" t="s">
        <v>4</v>
      </c>
      <c r="E927" s="24">
        <v>111</v>
      </c>
      <c r="F927" s="24">
        <v>111</v>
      </c>
      <c r="G927" s="25">
        <f t="shared" si="14"/>
        <v>1</v>
      </c>
      <c r="H927" s="28"/>
      <c r="I927" s="18"/>
      <c r="J927" s="19"/>
      <c r="K927" s="20"/>
    </row>
    <row r="928" spans="1:11" ht="19.5" customHeight="1">
      <c r="A928" s="22">
        <v>925</v>
      </c>
      <c r="B928" s="23" t="s">
        <v>972</v>
      </c>
      <c r="C928" s="23" t="s">
        <v>1640</v>
      </c>
      <c r="D928" s="22" t="s">
        <v>4</v>
      </c>
      <c r="E928" s="24">
        <v>119</v>
      </c>
      <c r="F928" s="24">
        <v>119</v>
      </c>
      <c r="G928" s="25">
        <f t="shared" si="14"/>
        <v>1</v>
      </c>
      <c r="H928" s="28"/>
      <c r="I928" s="18"/>
      <c r="J928" s="19"/>
      <c r="K928" s="20"/>
    </row>
    <row r="929" spans="1:11" ht="19.5" customHeight="1">
      <c r="A929" s="22">
        <v>926</v>
      </c>
      <c r="B929" s="23" t="s">
        <v>972</v>
      </c>
      <c r="C929" s="23" t="s">
        <v>1641</v>
      </c>
      <c r="D929" s="22" t="s">
        <v>4</v>
      </c>
      <c r="E929" s="24">
        <v>130</v>
      </c>
      <c r="F929" s="24">
        <v>130</v>
      </c>
      <c r="G929" s="25">
        <f t="shared" si="14"/>
        <v>1</v>
      </c>
      <c r="H929" s="28"/>
      <c r="I929" s="18"/>
      <c r="J929" s="19"/>
      <c r="K929" s="20"/>
    </row>
    <row r="930" spans="1:11" ht="19.5" customHeight="1">
      <c r="A930" s="22">
        <v>927</v>
      </c>
      <c r="B930" s="23" t="s">
        <v>972</v>
      </c>
      <c r="C930" s="23" t="s">
        <v>1642</v>
      </c>
      <c r="D930" s="22" t="s">
        <v>4</v>
      </c>
      <c r="E930" s="24">
        <v>134</v>
      </c>
      <c r="F930" s="24">
        <v>134</v>
      </c>
      <c r="G930" s="25">
        <f t="shared" si="14"/>
        <v>1</v>
      </c>
      <c r="H930" s="28"/>
      <c r="I930" s="18"/>
      <c r="J930" s="19"/>
      <c r="K930" s="20"/>
    </row>
    <row r="931" spans="1:11" ht="19.5" customHeight="1">
      <c r="A931" s="22">
        <v>928</v>
      </c>
      <c r="B931" s="23" t="s">
        <v>972</v>
      </c>
      <c r="C931" s="23" t="s">
        <v>1643</v>
      </c>
      <c r="D931" s="22" t="s">
        <v>4</v>
      </c>
      <c r="E931" s="24">
        <v>146</v>
      </c>
      <c r="F931" s="24">
        <v>146</v>
      </c>
      <c r="G931" s="25">
        <f t="shared" si="14"/>
        <v>1</v>
      </c>
      <c r="H931" s="28"/>
      <c r="I931" s="18"/>
      <c r="J931" s="19"/>
      <c r="K931" s="20"/>
    </row>
    <row r="932" spans="1:11" ht="19.5" customHeight="1">
      <c r="A932" s="22">
        <v>929</v>
      </c>
      <c r="B932" s="23" t="s">
        <v>972</v>
      </c>
      <c r="C932" s="23" t="s">
        <v>1644</v>
      </c>
      <c r="D932" s="22" t="s">
        <v>4</v>
      </c>
      <c r="E932" s="24">
        <v>156</v>
      </c>
      <c r="F932" s="24">
        <v>156</v>
      </c>
      <c r="G932" s="25">
        <f t="shared" si="14"/>
        <v>1</v>
      </c>
      <c r="H932" s="28"/>
      <c r="I932" s="18"/>
      <c r="J932" s="19"/>
      <c r="K932" s="20"/>
    </row>
    <row r="933" spans="1:11" ht="19.5" customHeight="1">
      <c r="A933" s="22">
        <v>930</v>
      </c>
      <c r="B933" s="23" t="s">
        <v>972</v>
      </c>
      <c r="C933" s="23" t="s">
        <v>1645</v>
      </c>
      <c r="D933" s="22" t="s">
        <v>4</v>
      </c>
      <c r="E933" s="24">
        <v>167</v>
      </c>
      <c r="F933" s="24">
        <v>167</v>
      </c>
      <c r="G933" s="25">
        <f t="shared" si="14"/>
        <v>1</v>
      </c>
      <c r="H933" s="28"/>
      <c r="I933" s="18"/>
      <c r="J933" s="19"/>
      <c r="K933" s="20"/>
    </row>
    <row r="934" spans="1:11" ht="19.5" customHeight="1">
      <c r="A934" s="22">
        <v>931</v>
      </c>
      <c r="B934" s="23" t="s">
        <v>972</v>
      </c>
      <c r="C934" s="23" t="s">
        <v>1646</v>
      </c>
      <c r="D934" s="22" t="s">
        <v>4</v>
      </c>
      <c r="E934" s="24">
        <v>175</v>
      </c>
      <c r="F934" s="24">
        <v>175</v>
      </c>
      <c r="G934" s="25">
        <f t="shared" si="14"/>
        <v>1</v>
      </c>
      <c r="H934" s="28"/>
      <c r="I934" s="18"/>
      <c r="J934" s="19"/>
      <c r="K934" s="20"/>
    </row>
    <row r="935" spans="1:11" ht="19.5" customHeight="1">
      <c r="A935" s="22">
        <v>932</v>
      </c>
      <c r="B935" s="23" t="s">
        <v>972</v>
      </c>
      <c r="C935" s="23" t="s">
        <v>1647</v>
      </c>
      <c r="D935" s="22" t="s">
        <v>4</v>
      </c>
      <c r="E935" s="24">
        <v>185</v>
      </c>
      <c r="F935" s="24">
        <v>185</v>
      </c>
      <c r="G935" s="25">
        <f t="shared" si="14"/>
        <v>1</v>
      </c>
      <c r="H935" s="28"/>
      <c r="I935" s="18"/>
      <c r="J935" s="19"/>
      <c r="K935" s="20"/>
    </row>
    <row r="936" spans="1:11" ht="19.5" customHeight="1">
      <c r="A936" s="22">
        <v>933</v>
      </c>
      <c r="B936" s="23" t="s">
        <v>972</v>
      </c>
      <c r="C936" s="23" t="s">
        <v>1648</v>
      </c>
      <c r="D936" s="22" t="s">
        <v>4</v>
      </c>
      <c r="E936" s="24">
        <v>196</v>
      </c>
      <c r="F936" s="24">
        <v>196</v>
      </c>
      <c r="G936" s="25">
        <f t="shared" si="14"/>
        <v>1</v>
      </c>
      <c r="H936" s="28"/>
      <c r="I936" s="18"/>
      <c r="J936" s="19"/>
      <c r="K936" s="20"/>
    </row>
    <row r="937" spans="1:11" ht="19.5" customHeight="1">
      <c r="A937" s="22">
        <v>934</v>
      </c>
      <c r="B937" s="23" t="s">
        <v>972</v>
      </c>
      <c r="C937" s="23" t="s">
        <v>1649</v>
      </c>
      <c r="D937" s="22" t="s">
        <v>4</v>
      </c>
      <c r="E937" s="24">
        <v>208</v>
      </c>
      <c r="F937" s="24">
        <v>208</v>
      </c>
      <c r="G937" s="25">
        <f t="shared" si="14"/>
        <v>1</v>
      </c>
      <c r="H937" s="28"/>
      <c r="I937" s="18"/>
      <c r="J937" s="19"/>
      <c r="K937" s="20"/>
    </row>
    <row r="938" spans="1:11" ht="19.5" customHeight="1">
      <c r="A938" s="22">
        <v>935</v>
      </c>
      <c r="B938" s="23" t="s">
        <v>972</v>
      </c>
      <c r="C938" s="23" t="s">
        <v>1650</v>
      </c>
      <c r="D938" s="22" t="s">
        <v>4</v>
      </c>
      <c r="E938" s="24">
        <v>227</v>
      </c>
      <c r="F938" s="24">
        <v>227</v>
      </c>
      <c r="G938" s="25">
        <f t="shared" si="14"/>
        <v>1</v>
      </c>
      <c r="H938" s="28"/>
      <c r="I938" s="18"/>
      <c r="J938" s="19"/>
      <c r="K938" s="20"/>
    </row>
    <row r="939" spans="1:11" ht="19.5" customHeight="1">
      <c r="A939" s="22">
        <v>936</v>
      </c>
      <c r="B939" s="23" t="s">
        <v>972</v>
      </c>
      <c r="C939" s="23" t="s">
        <v>1651</v>
      </c>
      <c r="D939" s="22" t="s">
        <v>4</v>
      </c>
      <c r="E939" s="24">
        <v>246</v>
      </c>
      <c r="F939" s="24">
        <v>246</v>
      </c>
      <c r="G939" s="25">
        <f t="shared" si="14"/>
        <v>1</v>
      </c>
      <c r="H939" s="28"/>
      <c r="I939" s="18"/>
      <c r="J939" s="19"/>
      <c r="K939" s="20"/>
    </row>
    <row r="940" spans="1:11" ht="19.5" customHeight="1">
      <c r="A940" s="22">
        <v>937</v>
      </c>
      <c r="B940" s="23" t="s">
        <v>972</v>
      </c>
      <c r="C940" s="23" t="s">
        <v>1652</v>
      </c>
      <c r="D940" s="22" t="s">
        <v>4</v>
      </c>
      <c r="E940" s="24">
        <v>289</v>
      </c>
      <c r="F940" s="24">
        <v>289</v>
      </c>
      <c r="G940" s="25">
        <f t="shared" si="14"/>
        <v>1</v>
      </c>
      <c r="H940" s="28"/>
      <c r="I940" s="18"/>
      <c r="J940" s="19"/>
      <c r="K940" s="20"/>
    </row>
    <row r="941" spans="1:11" ht="19.5" customHeight="1">
      <c r="A941" s="22">
        <v>938</v>
      </c>
      <c r="B941" s="23" t="s">
        <v>972</v>
      </c>
      <c r="C941" s="23" t="s">
        <v>1653</v>
      </c>
      <c r="D941" s="22" t="s">
        <v>4</v>
      </c>
      <c r="E941" s="24">
        <v>313</v>
      </c>
      <c r="F941" s="24">
        <v>313</v>
      </c>
      <c r="G941" s="25">
        <f t="shared" si="14"/>
        <v>1</v>
      </c>
      <c r="H941" s="28"/>
      <c r="I941" s="18"/>
      <c r="J941" s="19"/>
      <c r="K941" s="20"/>
    </row>
    <row r="942" spans="1:11" ht="19.5" customHeight="1">
      <c r="A942" s="22">
        <v>939</v>
      </c>
      <c r="B942" s="23" t="s">
        <v>972</v>
      </c>
      <c r="C942" s="23" t="s">
        <v>1654</v>
      </c>
      <c r="D942" s="22" t="s">
        <v>4</v>
      </c>
      <c r="E942" s="24">
        <v>326</v>
      </c>
      <c r="F942" s="24">
        <v>326</v>
      </c>
      <c r="G942" s="25">
        <f t="shared" si="14"/>
        <v>1</v>
      </c>
      <c r="H942" s="28"/>
      <c r="I942" s="18"/>
      <c r="J942" s="19"/>
      <c r="K942" s="20"/>
    </row>
    <row r="943" spans="1:11" ht="19.5" customHeight="1">
      <c r="A943" s="22">
        <v>940</v>
      </c>
      <c r="B943" s="23" t="s">
        <v>972</v>
      </c>
      <c r="C943" s="23" t="s">
        <v>1655</v>
      </c>
      <c r="D943" s="22" t="s">
        <v>4</v>
      </c>
      <c r="E943" s="24">
        <v>348</v>
      </c>
      <c r="F943" s="24">
        <v>348</v>
      </c>
      <c r="G943" s="25">
        <f t="shared" si="14"/>
        <v>1</v>
      </c>
      <c r="H943" s="28"/>
      <c r="I943" s="18"/>
      <c r="J943" s="19"/>
      <c r="K943" s="20"/>
    </row>
    <row r="944" spans="1:11" ht="19.5" customHeight="1">
      <c r="A944" s="22">
        <v>941</v>
      </c>
      <c r="B944" s="23" t="s">
        <v>972</v>
      </c>
      <c r="C944" s="23" t="s">
        <v>1656</v>
      </c>
      <c r="D944" s="22" t="s">
        <v>4</v>
      </c>
      <c r="E944" s="24">
        <v>384</v>
      </c>
      <c r="F944" s="24">
        <v>384</v>
      </c>
      <c r="G944" s="25">
        <f t="shared" si="14"/>
        <v>1</v>
      </c>
      <c r="H944" s="28"/>
      <c r="I944" s="18"/>
      <c r="J944" s="19"/>
      <c r="K944" s="20"/>
    </row>
    <row r="945" spans="1:11" ht="19.5" customHeight="1">
      <c r="A945" s="22">
        <v>942</v>
      </c>
      <c r="B945" s="23" t="s">
        <v>972</v>
      </c>
      <c r="C945" s="23" t="s">
        <v>1657</v>
      </c>
      <c r="D945" s="22" t="s">
        <v>4</v>
      </c>
      <c r="E945" s="24">
        <v>539</v>
      </c>
      <c r="F945" s="24">
        <v>539</v>
      </c>
      <c r="G945" s="25">
        <f t="shared" si="14"/>
        <v>1</v>
      </c>
      <c r="H945" s="28"/>
      <c r="I945" s="18"/>
      <c r="J945" s="19"/>
      <c r="K945" s="20"/>
    </row>
    <row r="946" spans="1:11" ht="19.5" customHeight="1">
      <c r="A946" s="22">
        <v>943</v>
      </c>
      <c r="B946" s="23" t="s">
        <v>972</v>
      </c>
      <c r="C946" s="23" t="s">
        <v>1658</v>
      </c>
      <c r="D946" s="22" t="s">
        <v>4</v>
      </c>
      <c r="E946" s="24">
        <v>558</v>
      </c>
      <c r="F946" s="24">
        <v>558</v>
      </c>
      <c r="G946" s="25">
        <f t="shared" si="14"/>
        <v>1</v>
      </c>
      <c r="H946" s="28"/>
      <c r="I946" s="18"/>
      <c r="J946" s="19"/>
      <c r="K946" s="20"/>
    </row>
    <row r="947" spans="1:11" ht="19.5" customHeight="1">
      <c r="A947" s="22">
        <v>944</v>
      </c>
      <c r="B947" s="23" t="s">
        <v>972</v>
      </c>
      <c r="C947" s="23" t="s">
        <v>1659</v>
      </c>
      <c r="D947" s="22" t="s">
        <v>4</v>
      </c>
      <c r="E947" s="24">
        <v>601</v>
      </c>
      <c r="F947" s="24">
        <v>601</v>
      </c>
      <c r="G947" s="25">
        <f t="shared" si="14"/>
        <v>1</v>
      </c>
      <c r="H947" s="28"/>
      <c r="I947" s="18"/>
      <c r="J947" s="19"/>
      <c r="K947" s="20"/>
    </row>
    <row r="948" spans="1:11" ht="19.5" customHeight="1">
      <c r="A948" s="22">
        <v>945</v>
      </c>
      <c r="B948" s="23" t="s">
        <v>972</v>
      </c>
      <c r="C948" s="23" t="s">
        <v>1660</v>
      </c>
      <c r="D948" s="22" t="s">
        <v>4</v>
      </c>
      <c r="E948" s="24">
        <v>640</v>
      </c>
      <c r="F948" s="24">
        <v>640</v>
      </c>
      <c r="G948" s="25">
        <f t="shared" si="14"/>
        <v>1</v>
      </c>
      <c r="H948" s="28"/>
      <c r="I948" s="18"/>
      <c r="J948" s="19"/>
      <c r="K948" s="20"/>
    </row>
    <row r="949" spans="1:11" ht="19.5" customHeight="1">
      <c r="A949" s="22">
        <v>946</v>
      </c>
      <c r="B949" s="23" t="s">
        <v>972</v>
      </c>
      <c r="C949" s="23" t="s">
        <v>1661</v>
      </c>
      <c r="D949" s="22" t="s">
        <v>4</v>
      </c>
      <c r="E949" s="24">
        <v>653</v>
      </c>
      <c r="F949" s="24">
        <v>653</v>
      </c>
      <c r="G949" s="25">
        <f t="shared" si="14"/>
        <v>1</v>
      </c>
      <c r="H949" s="28"/>
      <c r="I949" s="18"/>
      <c r="J949" s="19"/>
      <c r="K949" s="20"/>
    </row>
    <row r="950" spans="1:11" ht="19.5" customHeight="1">
      <c r="A950" s="22">
        <v>947</v>
      </c>
      <c r="B950" s="23" t="s">
        <v>972</v>
      </c>
      <c r="C950" s="23" t="s">
        <v>973</v>
      </c>
      <c r="D950" s="22" t="s">
        <v>4</v>
      </c>
      <c r="E950" s="24">
        <v>190</v>
      </c>
      <c r="F950" s="24">
        <v>190</v>
      </c>
      <c r="G950" s="25">
        <f t="shared" si="14"/>
        <v>1</v>
      </c>
      <c r="H950" s="28"/>
      <c r="I950" s="18"/>
      <c r="J950" s="19"/>
      <c r="K950" s="20"/>
    </row>
    <row r="951" spans="1:11" ht="19.5" customHeight="1">
      <c r="A951" s="22">
        <v>948</v>
      </c>
      <c r="B951" s="23" t="s">
        <v>972</v>
      </c>
      <c r="C951" s="23" t="s">
        <v>974</v>
      </c>
      <c r="D951" s="22" t="s">
        <v>4</v>
      </c>
      <c r="E951" s="24">
        <v>196</v>
      </c>
      <c r="F951" s="24">
        <v>196</v>
      </c>
      <c r="G951" s="25">
        <f t="shared" si="14"/>
        <v>1</v>
      </c>
      <c r="H951" s="28"/>
      <c r="I951" s="18"/>
      <c r="J951" s="19"/>
      <c r="K951" s="20"/>
    </row>
    <row r="952" spans="1:11" ht="19.5" customHeight="1">
      <c r="A952" s="22">
        <v>949</v>
      </c>
      <c r="B952" s="23" t="s">
        <v>972</v>
      </c>
      <c r="C952" s="23" t="s">
        <v>975</v>
      </c>
      <c r="D952" s="22" t="s">
        <v>4</v>
      </c>
      <c r="E952" s="24">
        <v>201</v>
      </c>
      <c r="F952" s="24">
        <v>201</v>
      </c>
      <c r="G952" s="25">
        <f t="shared" si="14"/>
        <v>1</v>
      </c>
      <c r="H952" s="28"/>
      <c r="I952" s="18"/>
      <c r="J952" s="19"/>
      <c r="K952" s="20"/>
    </row>
    <row r="953" spans="1:11" ht="19.5" customHeight="1">
      <c r="A953" s="22">
        <v>950</v>
      </c>
      <c r="B953" s="23" t="s">
        <v>972</v>
      </c>
      <c r="C953" s="23" t="s">
        <v>976</v>
      </c>
      <c r="D953" s="22" t="s">
        <v>4</v>
      </c>
      <c r="E953" s="24">
        <v>212</v>
      </c>
      <c r="F953" s="24">
        <v>212</v>
      </c>
      <c r="G953" s="25">
        <f t="shared" si="14"/>
        <v>1</v>
      </c>
      <c r="H953" s="28"/>
      <c r="I953" s="18"/>
      <c r="J953" s="19"/>
      <c r="K953" s="20"/>
    </row>
    <row r="954" spans="1:11" ht="19.5" customHeight="1">
      <c r="A954" s="22">
        <v>951</v>
      </c>
      <c r="B954" s="23" t="s">
        <v>972</v>
      </c>
      <c r="C954" s="23" t="s">
        <v>977</v>
      </c>
      <c r="D954" s="22" t="s">
        <v>4</v>
      </c>
      <c r="E954" s="24">
        <v>224</v>
      </c>
      <c r="F954" s="24">
        <v>224</v>
      </c>
      <c r="G954" s="25">
        <f t="shared" si="14"/>
        <v>1</v>
      </c>
      <c r="H954" s="28"/>
      <c r="I954" s="18"/>
      <c r="J954" s="19"/>
      <c r="K954" s="20"/>
    </row>
    <row r="955" spans="1:11" ht="19.5" customHeight="1">
      <c r="A955" s="22">
        <v>952</v>
      </c>
      <c r="B955" s="23" t="s">
        <v>972</v>
      </c>
      <c r="C955" s="23" t="s">
        <v>978</v>
      </c>
      <c r="D955" s="22" t="s">
        <v>4</v>
      </c>
      <c r="E955" s="24">
        <v>240</v>
      </c>
      <c r="F955" s="24">
        <v>240</v>
      </c>
      <c r="G955" s="25">
        <f t="shared" si="14"/>
        <v>1</v>
      </c>
      <c r="H955" s="28"/>
      <c r="I955" s="18"/>
      <c r="J955" s="19"/>
      <c r="K955" s="20"/>
    </row>
    <row r="956" spans="1:11" ht="19.5" customHeight="1">
      <c r="A956" s="22">
        <v>953</v>
      </c>
      <c r="B956" s="23" t="s">
        <v>972</v>
      </c>
      <c r="C956" s="23" t="s">
        <v>979</v>
      </c>
      <c r="D956" s="22" t="s">
        <v>4</v>
      </c>
      <c r="E956" s="24">
        <v>256</v>
      </c>
      <c r="F956" s="24">
        <v>256</v>
      </c>
      <c r="G956" s="25">
        <f t="shared" si="14"/>
        <v>1</v>
      </c>
      <c r="H956" s="28"/>
      <c r="I956" s="18"/>
      <c r="J956" s="19"/>
      <c r="K956" s="20"/>
    </row>
    <row r="957" spans="1:11" ht="19.5" customHeight="1">
      <c r="A957" s="22">
        <v>954</v>
      </c>
      <c r="B957" s="23" t="s">
        <v>972</v>
      </c>
      <c r="C957" s="23" t="s">
        <v>980</v>
      </c>
      <c r="D957" s="22" t="s">
        <v>4</v>
      </c>
      <c r="E957" s="24">
        <v>286</v>
      </c>
      <c r="F957" s="24">
        <v>286</v>
      </c>
      <c r="G957" s="25">
        <f t="shared" si="14"/>
        <v>1</v>
      </c>
      <c r="H957" s="28"/>
      <c r="I957" s="18"/>
      <c r="J957" s="19"/>
      <c r="K957" s="20"/>
    </row>
    <row r="958" spans="1:11" ht="19.5" customHeight="1">
      <c r="A958" s="22">
        <v>955</v>
      </c>
      <c r="B958" s="23" t="s">
        <v>972</v>
      </c>
      <c r="C958" s="23" t="s">
        <v>981</v>
      </c>
      <c r="D958" s="22" t="s">
        <v>4</v>
      </c>
      <c r="E958" s="24">
        <v>298</v>
      </c>
      <c r="F958" s="24">
        <v>298</v>
      </c>
      <c r="G958" s="25">
        <f t="shared" si="14"/>
        <v>1</v>
      </c>
      <c r="H958" s="28"/>
      <c r="I958" s="18"/>
      <c r="J958" s="19"/>
      <c r="K958" s="20"/>
    </row>
    <row r="959" spans="1:11" ht="19.5" customHeight="1">
      <c r="A959" s="22">
        <v>956</v>
      </c>
      <c r="B959" s="23" t="s">
        <v>972</v>
      </c>
      <c r="C959" s="23" t="s">
        <v>982</v>
      </c>
      <c r="D959" s="22" t="s">
        <v>4</v>
      </c>
      <c r="E959" s="24">
        <v>313</v>
      </c>
      <c r="F959" s="24">
        <v>313</v>
      </c>
      <c r="G959" s="25">
        <f t="shared" si="14"/>
        <v>1</v>
      </c>
      <c r="H959" s="28"/>
      <c r="I959" s="18"/>
      <c r="J959" s="19"/>
      <c r="K959" s="20"/>
    </row>
    <row r="960" spans="1:11" ht="19.5" customHeight="1">
      <c r="A960" s="22">
        <v>957</v>
      </c>
      <c r="B960" s="23" t="s">
        <v>972</v>
      </c>
      <c r="C960" s="23" t="s">
        <v>983</v>
      </c>
      <c r="D960" s="22" t="s">
        <v>4</v>
      </c>
      <c r="E960" s="24">
        <v>324</v>
      </c>
      <c r="F960" s="24">
        <v>324</v>
      </c>
      <c r="G960" s="25">
        <f t="shared" si="14"/>
        <v>1</v>
      </c>
      <c r="H960" s="28"/>
      <c r="I960" s="18"/>
      <c r="J960" s="19"/>
      <c r="K960" s="20"/>
    </row>
    <row r="961" spans="1:11" ht="19.5" customHeight="1">
      <c r="A961" s="22">
        <v>958</v>
      </c>
      <c r="B961" s="23" t="s">
        <v>972</v>
      </c>
      <c r="C961" s="23" t="s">
        <v>984</v>
      </c>
      <c r="D961" s="22" t="s">
        <v>4</v>
      </c>
      <c r="E961" s="24">
        <v>353</v>
      </c>
      <c r="F961" s="24">
        <v>353</v>
      </c>
      <c r="G961" s="25">
        <f t="shared" si="14"/>
        <v>1</v>
      </c>
      <c r="H961" s="28"/>
      <c r="I961" s="18"/>
      <c r="J961" s="19"/>
      <c r="K961" s="20"/>
    </row>
    <row r="962" spans="1:11" ht="19.5" customHeight="1">
      <c r="A962" s="22">
        <v>959</v>
      </c>
      <c r="B962" s="23" t="s">
        <v>972</v>
      </c>
      <c r="C962" s="23" t="s">
        <v>985</v>
      </c>
      <c r="D962" s="22" t="s">
        <v>4</v>
      </c>
      <c r="E962" s="24">
        <v>363</v>
      </c>
      <c r="F962" s="24">
        <v>363</v>
      </c>
      <c r="G962" s="25">
        <f t="shared" si="14"/>
        <v>1</v>
      </c>
      <c r="H962" s="28"/>
      <c r="I962" s="18"/>
      <c r="J962" s="19"/>
      <c r="K962" s="20"/>
    </row>
    <row r="963" spans="1:11" ht="19.5" customHeight="1">
      <c r="A963" s="22">
        <v>960</v>
      </c>
      <c r="B963" s="23" t="s">
        <v>972</v>
      </c>
      <c r="C963" s="23" t="s">
        <v>986</v>
      </c>
      <c r="D963" s="22" t="s">
        <v>4</v>
      </c>
      <c r="E963" s="24">
        <v>382</v>
      </c>
      <c r="F963" s="24">
        <v>382</v>
      </c>
      <c r="G963" s="25">
        <f t="shared" si="14"/>
        <v>1</v>
      </c>
      <c r="H963" s="28"/>
      <c r="I963" s="18"/>
      <c r="J963" s="19"/>
      <c r="K963" s="20"/>
    </row>
    <row r="964" spans="1:11" ht="19.5" customHeight="1">
      <c r="A964" s="22">
        <v>961</v>
      </c>
      <c r="B964" s="23" t="s">
        <v>972</v>
      </c>
      <c r="C964" s="23" t="s">
        <v>987</v>
      </c>
      <c r="D964" s="22" t="s">
        <v>4</v>
      </c>
      <c r="E964" s="24">
        <v>399</v>
      </c>
      <c r="F964" s="24">
        <v>399</v>
      </c>
      <c r="G964" s="25">
        <f t="shared" si="14"/>
        <v>1</v>
      </c>
      <c r="H964" s="28"/>
      <c r="I964" s="18"/>
      <c r="J964" s="19"/>
      <c r="K964" s="20"/>
    </row>
    <row r="965" spans="1:11" ht="19.5" customHeight="1">
      <c r="A965" s="22">
        <v>962</v>
      </c>
      <c r="B965" s="23" t="s">
        <v>972</v>
      </c>
      <c r="C965" s="23" t="s">
        <v>1662</v>
      </c>
      <c r="D965" s="22" t="s">
        <v>4</v>
      </c>
      <c r="E965" s="24">
        <v>425</v>
      </c>
      <c r="F965" s="24">
        <v>425</v>
      </c>
      <c r="G965" s="25">
        <f t="shared" ref="G965:G1028" si="15">F965/E965</f>
        <v>1</v>
      </c>
      <c r="H965" s="28"/>
      <c r="I965" s="18"/>
      <c r="J965" s="19"/>
      <c r="K965" s="20"/>
    </row>
    <row r="966" spans="1:11" ht="19.5" customHeight="1">
      <c r="A966" s="22">
        <v>963</v>
      </c>
      <c r="B966" s="23" t="s">
        <v>972</v>
      </c>
      <c r="C966" s="23" t="s">
        <v>1663</v>
      </c>
      <c r="D966" s="22" t="s">
        <v>4</v>
      </c>
      <c r="E966" s="24">
        <v>497</v>
      </c>
      <c r="F966" s="24">
        <v>497</v>
      </c>
      <c r="G966" s="25">
        <f t="shared" si="15"/>
        <v>1</v>
      </c>
      <c r="H966" s="28"/>
      <c r="I966" s="18"/>
      <c r="J966" s="19"/>
      <c r="K966" s="20"/>
    </row>
    <row r="967" spans="1:11" ht="19.5" customHeight="1">
      <c r="A967" s="22">
        <v>964</v>
      </c>
      <c r="B967" s="23" t="s">
        <v>972</v>
      </c>
      <c r="C967" s="23" t="s">
        <v>1664</v>
      </c>
      <c r="D967" s="22" t="s">
        <v>4</v>
      </c>
      <c r="E967" s="24">
        <v>525</v>
      </c>
      <c r="F967" s="24">
        <v>525</v>
      </c>
      <c r="G967" s="25">
        <f t="shared" si="15"/>
        <v>1</v>
      </c>
      <c r="H967" s="28"/>
      <c r="I967" s="18"/>
      <c r="J967" s="19"/>
      <c r="K967" s="20"/>
    </row>
    <row r="968" spans="1:11" ht="19.5" customHeight="1">
      <c r="A968" s="22">
        <v>965</v>
      </c>
      <c r="B968" s="23" t="s">
        <v>972</v>
      </c>
      <c r="C968" s="23" t="s">
        <v>1665</v>
      </c>
      <c r="D968" s="22" t="s">
        <v>4</v>
      </c>
      <c r="E968" s="24">
        <v>540</v>
      </c>
      <c r="F968" s="24">
        <v>540</v>
      </c>
      <c r="G968" s="25">
        <f t="shared" si="15"/>
        <v>1</v>
      </c>
      <c r="H968" s="28"/>
      <c r="I968" s="18"/>
      <c r="J968" s="19"/>
      <c r="K968" s="20"/>
    </row>
    <row r="969" spans="1:11" ht="19.5" customHeight="1">
      <c r="A969" s="22">
        <v>966</v>
      </c>
      <c r="B969" s="23" t="s">
        <v>972</v>
      </c>
      <c r="C969" s="23" t="s">
        <v>1666</v>
      </c>
      <c r="D969" s="22" t="s">
        <v>4</v>
      </c>
      <c r="E969" s="24">
        <v>609</v>
      </c>
      <c r="F969" s="24">
        <v>609</v>
      </c>
      <c r="G969" s="25">
        <f t="shared" si="15"/>
        <v>1</v>
      </c>
      <c r="H969" s="28"/>
      <c r="I969" s="18"/>
      <c r="J969" s="19"/>
      <c r="K969" s="20"/>
    </row>
    <row r="970" spans="1:11" ht="19.5" customHeight="1">
      <c r="A970" s="22">
        <v>967</v>
      </c>
      <c r="B970" s="23" t="s">
        <v>972</v>
      </c>
      <c r="C970" s="23" t="s">
        <v>1667</v>
      </c>
      <c r="D970" s="22" t="s">
        <v>4</v>
      </c>
      <c r="E970" s="24">
        <v>687</v>
      </c>
      <c r="F970" s="24">
        <v>687</v>
      </c>
      <c r="G970" s="25">
        <f t="shared" si="15"/>
        <v>1</v>
      </c>
      <c r="H970" s="28"/>
      <c r="I970" s="18"/>
      <c r="J970" s="19"/>
      <c r="K970" s="20"/>
    </row>
    <row r="971" spans="1:11" ht="19.5" customHeight="1">
      <c r="A971" s="22">
        <v>968</v>
      </c>
      <c r="B971" s="23" t="s">
        <v>972</v>
      </c>
      <c r="C971" s="23" t="s">
        <v>1668</v>
      </c>
      <c r="D971" s="22" t="s">
        <v>4</v>
      </c>
      <c r="E971" s="24">
        <v>1241</v>
      </c>
      <c r="F971" s="24">
        <v>1241</v>
      </c>
      <c r="G971" s="25">
        <f t="shared" si="15"/>
        <v>1</v>
      </c>
      <c r="H971" s="28"/>
      <c r="I971" s="18"/>
      <c r="J971" s="19"/>
      <c r="K971" s="20"/>
    </row>
    <row r="972" spans="1:11" ht="19.5" customHeight="1">
      <c r="A972" s="22">
        <v>969</v>
      </c>
      <c r="B972" s="23" t="s">
        <v>972</v>
      </c>
      <c r="C972" s="23" t="s">
        <v>1669</v>
      </c>
      <c r="D972" s="22" t="s">
        <v>4</v>
      </c>
      <c r="E972" s="24">
        <v>1301</v>
      </c>
      <c r="F972" s="24">
        <v>1301</v>
      </c>
      <c r="G972" s="25">
        <f t="shared" si="15"/>
        <v>1</v>
      </c>
      <c r="H972" s="28"/>
      <c r="I972" s="18"/>
      <c r="J972" s="19"/>
      <c r="K972" s="20"/>
    </row>
    <row r="973" spans="1:11" ht="19.5" customHeight="1">
      <c r="A973" s="22">
        <v>970</v>
      </c>
      <c r="B973" s="23" t="s">
        <v>972</v>
      </c>
      <c r="C973" s="23" t="s">
        <v>1670</v>
      </c>
      <c r="D973" s="22" t="s">
        <v>4</v>
      </c>
      <c r="E973" s="24">
        <v>1356</v>
      </c>
      <c r="F973" s="24">
        <v>1356</v>
      </c>
      <c r="G973" s="25">
        <f t="shared" si="15"/>
        <v>1</v>
      </c>
      <c r="H973" s="28"/>
      <c r="I973" s="18"/>
      <c r="J973" s="19"/>
      <c r="K973" s="20"/>
    </row>
    <row r="974" spans="1:11" ht="19.5" customHeight="1">
      <c r="A974" s="22">
        <v>971</v>
      </c>
      <c r="B974" s="23" t="s">
        <v>972</v>
      </c>
      <c r="C974" s="23" t="s">
        <v>1671</v>
      </c>
      <c r="D974" s="22" t="s">
        <v>4</v>
      </c>
      <c r="E974" s="24">
        <v>1371</v>
      </c>
      <c r="F974" s="24">
        <v>1371</v>
      </c>
      <c r="G974" s="25">
        <f t="shared" si="15"/>
        <v>1</v>
      </c>
      <c r="H974" s="28"/>
      <c r="I974" s="18"/>
      <c r="J974" s="19"/>
      <c r="K974" s="20"/>
    </row>
    <row r="975" spans="1:11" ht="19.5" customHeight="1">
      <c r="A975" s="22">
        <v>972</v>
      </c>
      <c r="B975" s="23" t="s">
        <v>972</v>
      </c>
      <c r="C975" s="23" t="s">
        <v>1672</v>
      </c>
      <c r="D975" s="22" t="s">
        <v>4</v>
      </c>
      <c r="E975" s="24">
        <v>1457</v>
      </c>
      <c r="F975" s="24">
        <v>1457</v>
      </c>
      <c r="G975" s="25">
        <f t="shared" si="15"/>
        <v>1</v>
      </c>
      <c r="H975" s="28"/>
      <c r="I975" s="18"/>
      <c r="J975" s="19"/>
      <c r="K975" s="20"/>
    </row>
    <row r="976" spans="1:11" ht="19.5" customHeight="1">
      <c r="A976" s="22">
        <v>973</v>
      </c>
      <c r="B976" s="23" t="s">
        <v>972</v>
      </c>
      <c r="C976" s="23" t="s">
        <v>988</v>
      </c>
      <c r="D976" s="22" t="s">
        <v>4</v>
      </c>
      <c r="E976" s="24">
        <v>225</v>
      </c>
      <c r="F976" s="24">
        <v>225</v>
      </c>
      <c r="G976" s="25">
        <f t="shared" si="15"/>
        <v>1</v>
      </c>
      <c r="H976" s="28"/>
      <c r="I976" s="18"/>
      <c r="J976" s="19"/>
      <c r="K976" s="20"/>
    </row>
    <row r="977" spans="1:11" ht="19.5" customHeight="1">
      <c r="A977" s="22">
        <v>974</v>
      </c>
      <c r="B977" s="23" t="s">
        <v>972</v>
      </c>
      <c r="C977" s="23" t="s">
        <v>989</v>
      </c>
      <c r="D977" s="22" t="s">
        <v>4</v>
      </c>
      <c r="E977" s="24">
        <v>232</v>
      </c>
      <c r="F977" s="24">
        <v>232</v>
      </c>
      <c r="G977" s="25">
        <f t="shared" si="15"/>
        <v>1</v>
      </c>
      <c r="H977" s="28"/>
      <c r="I977" s="18"/>
      <c r="J977" s="19"/>
      <c r="K977" s="20"/>
    </row>
    <row r="978" spans="1:11" ht="19.5" customHeight="1">
      <c r="A978" s="22">
        <v>975</v>
      </c>
      <c r="B978" s="23" t="s">
        <v>972</v>
      </c>
      <c r="C978" s="23" t="s">
        <v>990</v>
      </c>
      <c r="D978" s="22" t="s">
        <v>4</v>
      </c>
      <c r="E978" s="24">
        <v>237</v>
      </c>
      <c r="F978" s="24">
        <v>237</v>
      </c>
      <c r="G978" s="25">
        <f t="shared" si="15"/>
        <v>1</v>
      </c>
      <c r="H978" s="28"/>
      <c r="I978" s="18"/>
      <c r="J978" s="19"/>
      <c r="K978" s="20"/>
    </row>
    <row r="979" spans="1:11" ht="19.5" customHeight="1">
      <c r="A979" s="22">
        <v>976</v>
      </c>
      <c r="B979" s="23" t="s">
        <v>972</v>
      </c>
      <c r="C979" s="23" t="s">
        <v>991</v>
      </c>
      <c r="D979" s="22" t="s">
        <v>4</v>
      </c>
      <c r="E979" s="24">
        <v>251</v>
      </c>
      <c r="F979" s="24">
        <v>251</v>
      </c>
      <c r="G979" s="25">
        <f t="shared" si="15"/>
        <v>1</v>
      </c>
      <c r="H979" s="28"/>
      <c r="I979" s="18"/>
      <c r="J979" s="19"/>
      <c r="K979" s="20"/>
    </row>
    <row r="980" spans="1:11" ht="19.5" customHeight="1">
      <c r="A980" s="22">
        <v>977</v>
      </c>
      <c r="B980" s="23" t="s">
        <v>972</v>
      </c>
      <c r="C980" s="23" t="s">
        <v>992</v>
      </c>
      <c r="D980" s="22" t="s">
        <v>4</v>
      </c>
      <c r="E980" s="24">
        <v>263</v>
      </c>
      <c r="F980" s="24">
        <v>263</v>
      </c>
      <c r="G980" s="25">
        <f t="shared" si="15"/>
        <v>1</v>
      </c>
      <c r="H980" s="28"/>
      <c r="I980" s="18"/>
      <c r="J980" s="19"/>
      <c r="K980" s="20"/>
    </row>
    <row r="981" spans="1:11" ht="19.5" customHeight="1">
      <c r="A981" s="22">
        <v>978</v>
      </c>
      <c r="B981" s="23" t="s">
        <v>972</v>
      </c>
      <c r="C981" s="23" t="s">
        <v>993</v>
      </c>
      <c r="D981" s="22" t="s">
        <v>4</v>
      </c>
      <c r="E981" s="24">
        <v>279</v>
      </c>
      <c r="F981" s="24">
        <v>279</v>
      </c>
      <c r="G981" s="25">
        <f t="shared" si="15"/>
        <v>1</v>
      </c>
      <c r="H981" s="28"/>
      <c r="I981" s="18"/>
      <c r="J981" s="19"/>
      <c r="K981" s="20"/>
    </row>
    <row r="982" spans="1:11" ht="19.5" customHeight="1">
      <c r="A982" s="22">
        <v>979</v>
      </c>
      <c r="B982" s="23" t="s">
        <v>972</v>
      </c>
      <c r="C982" s="23" t="s">
        <v>1673</v>
      </c>
      <c r="D982" s="22" t="s">
        <v>4</v>
      </c>
      <c r="E982" s="24">
        <v>292</v>
      </c>
      <c r="F982" s="24">
        <v>292</v>
      </c>
      <c r="G982" s="25">
        <f t="shared" si="15"/>
        <v>1</v>
      </c>
      <c r="H982" s="28"/>
      <c r="I982" s="18"/>
      <c r="J982" s="19"/>
      <c r="K982" s="20"/>
    </row>
    <row r="983" spans="1:11" ht="19.5" customHeight="1">
      <c r="A983" s="22">
        <v>980</v>
      </c>
      <c r="B983" s="23" t="s">
        <v>972</v>
      </c>
      <c r="C983" s="23" t="s">
        <v>1674</v>
      </c>
      <c r="D983" s="22" t="s">
        <v>4</v>
      </c>
      <c r="E983" s="24">
        <v>310</v>
      </c>
      <c r="F983" s="24">
        <v>310</v>
      </c>
      <c r="G983" s="25">
        <f t="shared" si="15"/>
        <v>1</v>
      </c>
      <c r="H983" s="28"/>
      <c r="I983" s="18"/>
      <c r="J983" s="19"/>
      <c r="K983" s="20"/>
    </row>
    <row r="984" spans="1:11" ht="19.5" customHeight="1">
      <c r="A984" s="22">
        <v>981</v>
      </c>
      <c r="B984" s="23" t="s">
        <v>972</v>
      </c>
      <c r="C984" s="23" t="s">
        <v>1675</v>
      </c>
      <c r="D984" s="22" t="s">
        <v>4</v>
      </c>
      <c r="E984" s="24">
        <v>324</v>
      </c>
      <c r="F984" s="24">
        <v>324</v>
      </c>
      <c r="G984" s="25">
        <f t="shared" si="15"/>
        <v>1</v>
      </c>
      <c r="H984" s="28"/>
      <c r="I984" s="18"/>
      <c r="J984" s="19"/>
      <c r="K984" s="20"/>
    </row>
    <row r="985" spans="1:11" ht="19.5" customHeight="1">
      <c r="A985" s="22">
        <v>982</v>
      </c>
      <c r="B985" s="23" t="s">
        <v>972</v>
      </c>
      <c r="C985" s="23" t="s">
        <v>994</v>
      </c>
      <c r="D985" s="22" t="s">
        <v>4</v>
      </c>
      <c r="E985" s="24">
        <v>337</v>
      </c>
      <c r="F985" s="24">
        <v>337</v>
      </c>
      <c r="G985" s="25">
        <f t="shared" si="15"/>
        <v>1</v>
      </c>
      <c r="H985" s="28"/>
      <c r="I985" s="18"/>
      <c r="J985" s="19"/>
      <c r="K985" s="20"/>
    </row>
    <row r="986" spans="1:11" ht="19.5" customHeight="1">
      <c r="A986" s="22">
        <v>983</v>
      </c>
      <c r="B986" s="23" t="s">
        <v>972</v>
      </c>
      <c r="C986" s="23" t="s">
        <v>995</v>
      </c>
      <c r="D986" s="22" t="s">
        <v>4</v>
      </c>
      <c r="E986" s="24">
        <v>353</v>
      </c>
      <c r="F986" s="24">
        <v>353</v>
      </c>
      <c r="G986" s="25">
        <f t="shared" si="15"/>
        <v>1</v>
      </c>
      <c r="H986" s="28"/>
      <c r="I986" s="18"/>
      <c r="J986" s="19"/>
      <c r="K986" s="20"/>
    </row>
    <row r="987" spans="1:11" ht="19.5" customHeight="1">
      <c r="A987" s="22">
        <v>984</v>
      </c>
      <c r="B987" s="23" t="s">
        <v>972</v>
      </c>
      <c r="C987" s="23" t="s">
        <v>996</v>
      </c>
      <c r="D987" s="22" t="s">
        <v>4</v>
      </c>
      <c r="E987" s="24">
        <v>374</v>
      </c>
      <c r="F987" s="24">
        <v>374</v>
      </c>
      <c r="G987" s="25">
        <f t="shared" si="15"/>
        <v>1</v>
      </c>
      <c r="H987" s="28"/>
      <c r="I987" s="18"/>
      <c r="J987" s="19"/>
      <c r="K987" s="20"/>
    </row>
    <row r="988" spans="1:11" ht="19.5" customHeight="1">
      <c r="A988" s="22">
        <v>985</v>
      </c>
      <c r="B988" s="23" t="s">
        <v>972</v>
      </c>
      <c r="C988" s="23" t="s">
        <v>997</v>
      </c>
      <c r="D988" s="22" t="s">
        <v>4</v>
      </c>
      <c r="E988" s="24">
        <v>391</v>
      </c>
      <c r="F988" s="24">
        <v>391</v>
      </c>
      <c r="G988" s="25">
        <f t="shared" si="15"/>
        <v>1</v>
      </c>
      <c r="H988" s="28"/>
      <c r="I988" s="18"/>
      <c r="J988" s="19"/>
      <c r="K988" s="20"/>
    </row>
    <row r="989" spans="1:11" ht="19.5" customHeight="1">
      <c r="A989" s="22">
        <v>986</v>
      </c>
      <c r="B989" s="23" t="s">
        <v>972</v>
      </c>
      <c r="C989" s="23" t="s">
        <v>998</v>
      </c>
      <c r="D989" s="22" t="s">
        <v>4</v>
      </c>
      <c r="E989" s="24">
        <v>409</v>
      </c>
      <c r="F989" s="24">
        <v>409</v>
      </c>
      <c r="G989" s="25">
        <f t="shared" si="15"/>
        <v>1</v>
      </c>
      <c r="H989" s="28"/>
      <c r="I989" s="18"/>
      <c r="J989" s="19"/>
      <c r="K989" s="20"/>
    </row>
    <row r="990" spans="1:11" ht="19.5" customHeight="1">
      <c r="A990" s="22">
        <v>987</v>
      </c>
      <c r="B990" s="23" t="s">
        <v>972</v>
      </c>
      <c r="C990" s="23" t="s">
        <v>1676</v>
      </c>
      <c r="D990" s="22" t="s">
        <v>4</v>
      </c>
      <c r="E990" s="24">
        <v>442</v>
      </c>
      <c r="F990" s="24">
        <v>442</v>
      </c>
      <c r="G990" s="25">
        <f t="shared" si="15"/>
        <v>1</v>
      </c>
      <c r="H990" s="28"/>
      <c r="I990" s="18"/>
      <c r="J990" s="19"/>
      <c r="K990" s="20"/>
    </row>
    <row r="991" spans="1:11" ht="19.5" customHeight="1">
      <c r="A991" s="22">
        <v>988</v>
      </c>
      <c r="B991" s="23" t="s">
        <v>972</v>
      </c>
      <c r="C991" s="23" t="s">
        <v>1677</v>
      </c>
      <c r="D991" s="22" t="s">
        <v>4</v>
      </c>
      <c r="E991" s="24">
        <v>509</v>
      </c>
      <c r="F991" s="24">
        <v>509</v>
      </c>
      <c r="G991" s="25">
        <f t="shared" si="15"/>
        <v>1</v>
      </c>
      <c r="H991" s="28"/>
      <c r="I991" s="18"/>
      <c r="J991" s="19"/>
      <c r="K991" s="20"/>
    </row>
    <row r="992" spans="1:11" ht="19.5" customHeight="1">
      <c r="A992" s="22">
        <v>989</v>
      </c>
      <c r="B992" s="23" t="s">
        <v>972</v>
      </c>
      <c r="C992" s="23" t="s">
        <v>1678</v>
      </c>
      <c r="D992" s="22" t="s">
        <v>4</v>
      </c>
      <c r="E992" s="24">
        <v>540</v>
      </c>
      <c r="F992" s="24">
        <v>540</v>
      </c>
      <c r="G992" s="25">
        <f t="shared" si="15"/>
        <v>1</v>
      </c>
      <c r="H992" s="28"/>
      <c r="I992" s="18"/>
      <c r="J992" s="19"/>
      <c r="K992" s="20"/>
    </row>
    <row r="993" spans="1:11" ht="19.5" customHeight="1">
      <c r="A993" s="22">
        <v>990</v>
      </c>
      <c r="B993" s="23" t="s">
        <v>972</v>
      </c>
      <c r="C993" s="23" t="s">
        <v>1679</v>
      </c>
      <c r="D993" s="22" t="s">
        <v>4</v>
      </c>
      <c r="E993" s="24">
        <v>580</v>
      </c>
      <c r="F993" s="24">
        <v>580</v>
      </c>
      <c r="G993" s="25">
        <f t="shared" si="15"/>
        <v>1</v>
      </c>
      <c r="H993" s="28"/>
      <c r="I993" s="18"/>
      <c r="J993" s="19"/>
      <c r="K993" s="20"/>
    </row>
    <row r="994" spans="1:11" ht="19.5" customHeight="1">
      <c r="A994" s="22">
        <v>991</v>
      </c>
      <c r="B994" s="23" t="s">
        <v>972</v>
      </c>
      <c r="C994" s="23" t="s">
        <v>1680</v>
      </c>
      <c r="D994" s="22" t="s">
        <v>4</v>
      </c>
      <c r="E994" s="24">
        <v>629</v>
      </c>
      <c r="F994" s="24">
        <v>629</v>
      </c>
      <c r="G994" s="25">
        <f t="shared" si="15"/>
        <v>1</v>
      </c>
      <c r="H994" s="28"/>
      <c r="I994" s="18"/>
      <c r="J994" s="19"/>
      <c r="K994" s="20"/>
    </row>
    <row r="995" spans="1:11" ht="19.5" customHeight="1">
      <c r="A995" s="22">
        <v>992</v>
      </c>
      <c r="B995" s="23" t="s">
        <v>972</v>
      </c>
      <c r="C995" s="23" t="s">
        <v>1681</v>
      </c>
      <c r="D995" s="22" t="s">
        <v>4</v>
      </c>
      <c r="E995" s="24">
        <v>666</v>
      </c>
      <c r="F995" s="24">
        <v>666</v>
      </c>
      <c r="G995" s="25">
        <f t="shared" si="15"/>
        <v>1</v>
      </c>
      <c r="H995" s="28"/>
      <c r="I995" s="18"/>
      <c r="J995" s="19"/>
      <c r="K995" s="20"/>
    </row>
    <row r="996" spans="1:11" ht="19.5" customHeight="1">
      <c r="A996" s="22">
        <v>993</v>
      </c>
      <c r="B996" s="23" t="s">
        <v>972</v>
      </c>
      <c r="C996" s="23" t="s">
        <v>1682</v>
      </c>
      <c r="D996" s="22" t="s">
        <v>4</v>
      </c>
      <c r="E996" s="24">
        <v>779</v>
      </c>
      <c r="F996" s="24">
        <v>779</v>
      </c>
      <c r="G996" s="25">
        <f t="shared" si="15"/>
        <v>1</v>
      </c>
      <c r="H996" s="28"/>
      <c r="I996" s="18"/>
      <c r="J996" s="19"/>
      <c r="K996" s="20"/>
    </row>
    <row r="997" spans="1:11" ht="19.5" customHeight="1">
      <c r="A997" s="22">
        <v>994</v>
      </c>
      <c r="B997" s="23" t="s">
        <v>972</v>
      </c>
      <c r="C997" s="23" t="s">
        <v>1683</v>
      </c>
      <c r="D997" s="22" t="s">
        <v>4</v>
      </c>
      <c r="E997" s="24">
        <v>834</v>
      </c>
      <c r="F997" s="24">
        <v>834</v>
      </c>
      <c r="G997" s="25">
        <f t="shared" si="15"/>
        <v>1</v>
      </c>
      <c r="H997" s="28"/>
      <c r="I997" s="18"/>
      <c r="J997" s="19"/>
      <c r="K997" s="20"/>
    </row>
    <row r="998" spans="1:11" ht="19.5" customHeight="1">
      <c r="A998" s="22">
        <v>995</v>
      </c>
      <c r="B998" s="23" t="s">
        <v>972</v>
      </c>
      <c r="C998" s="23" t="s">
        <v>1684</v>
      </c>
      <c r="D998" s="22" t="s">
        <v>4</v>
      </c>
      <c r="E998" s="24">
        <v>863</v>
      </c>
      <c r="F998" s="24">
        <v>863</v>
      </c>
      <c r="G998" s="25">
        <f t="shared" si="15"/>
        <v>1</v>
      </c>
      <c r="H998" s="28"/>
      <c r="I998" s="18"/>
      <c r="J998" s="19"/>
      <c r="K998" s="20"/>
    </row>
    <row r="999" spans="1:11" ht="19.5" customHeight="1">
      <c r="A999" s="22">
        <v>996</v>
      </c>
      <c r="B999" s="23" t="s">
        <v>972</v>
      </c>
      <c r="C999" s="23" t="s">
        <v>1685</v>
      </c>
      <c r="D999" s="22" t="s">
        <v>4</v>
      </c>
      <c r="E999" s="24">
        <v>910</v>
      </c>
      <c r="F999" s="24">
        <v>910</v>
      </c>
      <c r="G999" s="25">
        <f t="shared" si="15"/>
        <v>1</v>
      </c>
      <c r="H999" s="28"/>
      <c r="I999" s="18"/>
      <c r="J999" s="19"/>
      <c r="K999" s="20"/>
    </row>
    <row r="1000" spans="1:11" ht="19.5" customHeight="1">
      <c r="A1000" s="22">
        <v>997</v>
      </c>
      <c r="B1000" s="23" t="s">
        <v>972</v>
      </c>
      <c r="C1000" s="23" t="s">
        <v>1686</v>
      </c>
      <c r="D1000" s="22" t="s">
        <v>4</v>
      </c>
      <c r="E1000" s="24">
        <v>945</v>
      </c>
      <c r="F1000" s="24">
        <v>945</v>
      </c>
      <c r="G1000" s="25">
        <f t="shared" si="15"/>
        <v>1</v>
      </c>
      <c r="H1000" s="28"/>
      <c r="I1000" s="18"/>
      <c r="J1000" s="19"/>
      <c r="K1000" s="20"/>
    </row>
    <row r="1001" spans="1:11" ht="19.5" customHeight="1">
      <c r="A1001" s="22">
        <v>998</v>
      </c>
      <c r="B1001" s="23" t="s">
        <v>972</v>
      </c>
      <c r="C1001" s="23" t="s">
        <v>999</v>
      </c>
      <c r="D1001" s="22" t="s">
        <v>4</v>
      </c>
      <c r="E1001" s="24">
        <v>539</v>
      </c>
      <c r="F1001" s="24">
        <v>539</v>
      </c>
      <c r="G1001" s="25">
        <f t="shared" si="15"/>
        <v>1</v>
      </c>
      <c r="H1001" s="28"/>
      <c r="I1001" s="18"/>
      <c r="J1001" s="19"/>
      <c r="K1001" s="20"/>
    </row>
    <row r="1002" spans="1:11" ht="19.5" customHeight="1">
      <c r="A1002" s="22">
        <v>999</v>
      </c>
      <c r="B1002" s="23" t="s">
        <v>972</v>
      </c>
      <c r="C1002" s="23" t="s">
        <v>1000</v>
      </c>
      <c r="D1002" s="22" t="s">
        <v>4</v>
      </c>
      <c r="E1002" s="24">
        <v>539</v>
      </c>
      <c r="F1002" s="24">
        <v>539</v>
      </c>
      <c r="G1002" s="25">
        <f t="shared" si="15"/>
        <v>1</v>
      </c>
      <c r="H1002" s="28"/>
      <c r="I1002" s="18"/>
      <c r="J1002" s="19"/>
      <c r="K1002" s="20"/>
    </row>
    <row r="1003" spans="1:11" ht="19.5" customHeight="1">
      <c r="A1003" s="22">
        <v>1000</v>
      </c>
      <c r="B1003" s="23" t="s">
        <v>972</v>
      </c>
      <c r="C1003" s="23" t="s">
        <v>1001</v>
      </c>
      <c r="D1003" s="22" t="s">
        <v>4</v>
      </c>
      <c r="E1003" s="24">
        <v>539</v>
      </c>
      <c r="F1003" s="24">
        <v>539</v>
      </c>
      <c r="G1003" s="25">
        <f t="shared" si="15"/>
        <v>1</v>
      </c>
      <c r="H1003" s="28"/>
      <c r="I1003" s="18"/>
      <c r="J1003" s="19"/>
      <c r="K1003" s="20"/>
    </row>
    <row r="1004" spans="1:11" ht="19.5" customHeight="1">
      <c r="A1004" s="22">
        <v>1001</v>
      </c>
      <c r="B1004" s="23" t="s">
        <v>972</v>
      </c>
      <c r="C1004" s="23" t="s">
        <v>1002</v>
      </c>
      <c r="D1004" s="22" t="s">
        <v>4</v>
      </c>
      <c r="E1004" s="24">
        <v>510</v>
      </c>
      <c r="F1004" s="24">
        <v>510</v>
      </c>
      <c r="G1004" s="25">
        <f t="shared" si="15"/>
        <v>1</v>
      </c>
      <c r="H1004" s="28"/>
      <c r="I1004" s="18"/>
      <c r="J1004" s="19"/>
      <c r="K1004" s="20"/>
    </row>
    <row r="1005" spans="1:11" ht="19.5" customHeight="1">
      <c r="A1005" s="22">
        <v>1002</v>
      </c>
      <c r="B1005" s="23" t="s">
        <v>972</v>
      </c>
      <c r="C1005" s="23" t="s">
        <v>1003</v>
      </c>
      <c r="D1005" s="22" t="s">
        <v>4</v>
      </c>
      <c r="E1005" s="24">
        <v>530</v>
      </c>
      <c r="F1005" s="24">
        <v>530</v>
      </c>
      <c r="G1005" s="25">
        <f t="shared" si="15"/>
        <v>1</v>
      </c>
      <c r="H1005" s="28"/>
      <c r="I1005" s="18"/>
      <c r="J1005" s="19"/>
      <c r="K1005" s="20"/>
    </row>
    <row r="1006" spans="1:11" ht="19.5" customHeight="1">
      <c r="A1006" s="22">
        <v>1003</v>
      </c>
      <c r="B1006" s="23" t="s">
        <v>972</v>
      </c>
      <c r="C1006" s="23" t="s">
        <v>1004</v>
      </c>
      <c r="D1006" s="22" t="s">
        <v>4</v>
      </c>
      <c r="E1006" s="24">
        <v>546</v>
      </c>
      <c r="F1006" s="24">
        <v>546</v>
      </c>
      <c r="G1006" s="25">
        <f t="shared" si="15"/>
        <v>1</v>
      </c>
      <c r="H1006" s="28"/>
      <c r="I1006" s="18"/>
      <c r="J1006" s="19"/>
      <c r="K1006" s="20"/>
    </row>
    <row r="1007" spans="1:11" ht="19.5" customHeight="1">
      <c r="A1007" s="22">
        <v>1004</v>
      </c>
      <c r="B1007" s="23" t="s">
        <v>972</v>
      </c>
      <c r="C1007" s="23" t="s">
        <v>1005</v>
      </c>
      <c r="D1007" s="22" t="s">
        <v>4</v>
      </c>
      <c r="E1007" s="24">
        <v>583</v>
      </c>
      <c r="F1007" s="24">
        <v>583</v>
      </c>
      <c r="G1007" s="25">
        <f t="shared" si="15"/>
        <v>1</v>
      </c>
      <c r="H1007" s="28"/>
      <c r="I1007" s="18"/>
      <c r="J1007" s="19"/>
      <c r="K1007" s="20"/>
    </row>
    <row r="1008" spans="1:11" ht="19.5" customHeight="1">
      <c r="A1008" s="22">
        <v>1005</v>
      </c>
      <c r="B1008" s="23" t="s">
        <v>972</v>
      </c>
      <c r="C1008" s="23" t="s">
        <v>1006</v>
      </c>
      <c r="D1008" s="22" t="s">
        <v>4</v>
      </c>
      <c r="E1008" s="24">
        <v>595</v>
      </c>
      <c r="F1008" s="24">
        <v>595</v>
      </c>
      <c r="G1008" s="25">
        <f t="shared" si="15"/>
        <v>1</v>
      </c>
      <c r="H1008" s="28"/>
      <c r="I1008" s="18"/>
      <c r="J1008" s="19"/>
      <c r="K1008" s="20"/>
    </row>
    <row r="1009" spans="1:11" ht="19.5" customHeight="1">
      <c r="A1009" s="22">
        <v>1006</v>
      </c>
      <c r="B1009" s="23" t="s">
        <v>972</v>
      </c>
      <c r="C1009" s="23" t="s">
        <v>1007</v>
      </c>
      <c r="D1009" s="22" t="s">
        <v>4</v>
      </c>
      <c r="E1009" s="24">
        <v>614</v>
      </c>
      <c r="F1009" s="24">
        <v>614</v>
      </c>
      <c r="G1009" s="25">
        <f t="shared" si="15"/>
        <v>1</v>
      </c>
      <c r="H1009" s="28"/>
      <c r="I1009" s="18"/>
      <c r="J1009" s="19"/>
      <c r="K1009" s="20"/>
    </row>
    <row r="1010" spans="1:11" ht="19.5" customHeight="1">
      <c r="A1010" s="22">
        <v>1007</v>
      </c>
      <c r="B1010" s="23" t="s">
        <v>972</v>
      </c>
      <c r="C1010" s="23" t="s">
        <v>1008</v>
      </c>
      <c r="D1010" s="22" t="s">
        <v>4</v>
      </c>
      <c r="E1010" s="24">
        <v>635</v>
      </c>
      <c r="F1010" s="24">
        <v>635</v>
      </c>
      <c r="G1010" s="25">
        <f t="shared" si="15"/>
        <v>1</v>
      </c>
      <c r="H1010" s="28"/>
      <c r="I1010" s="18"/>
      <c r="J1010" s="19"/>
      <c r="K1010" s="20"/>
    </row>
    <row r="1011" spans="1:11" ht="19.5" customHeight="1">
      <c r="A1011" s="22">
        <v>1008</v>
      </c>
      <c r="B1011" s="23" t="s">
        <v>972</v>
      </c>
      <c r="C1011" s="23" t="s">
        <v>1009</v>
      </c>
      <c r="D1011" s="22" t="s">
        <v>4</v>
      </c>
      <c r="E1011" s="24">
        <v>674</v>
      </c>
      <c r="F1011" s="24">
        <v>674</v>
      </c>
      <c r="G1011" s="25">
        <f t="shared" si="15"/>
        <v>1</v>
      </c>
      <c r="H1011" s="28"/>
      <c r="I1011" s="18"/>
      <c r="J1011" s="19"/>
      <c r="K1011" s="20"/>
    </row>
    <row r="1012" spans="1:11" ht="19.5" customHeight="1">
      <c r="A1012" s="22">
        <v>1009</v>
      </c>
      <c r="B1012" s="23" t="s">
        <v>972</v>
      </c>
      <c r="C1012" s="23" t="s">
        <v>1010</v>
      </c>
      <c r="D1012" s="22" t="s">
        <v>4</v>
      </c>
      <c r="E1012" s="24">
        <v>702</v>
      </c>
      <c r="F1012" s="24">
        <v>702</v>
      </c>
      <c r="G1012" s="25">
        <f t="shared" si="15"/>
        <v>1</v>
      </c>
      <c r="H1012" s="28"/>
      <c r="I1012" s="18"/>
      <c r="J1012" s="19"/>
      <c r="K1012" s="20"/>
    </row>
    <row r="1013" spans="1:11" ht="19.5" customHeight="1">
      <c r="A1013" s="22">
        <v>1010</v>
      </c>
      <c r="B1013" s="23" t="s">
        <v>972</v>
      </c>
      <c r="C1013" s="23" t="s">
        <v>1011</v>
      </c>
      <c r="D1013" s="22" t="s">
        <v>4</v>
      </c>
      <c r="E1013" s="24">
        <v>734</v>
      </c>
      <c r="F1013" s="24">
        <v>734</v>
      </c>
      <c r="G1013" s="25">
        <f t="shared" si="15"/>
        <v>1</v>
      </c>
      <c r="H1013" s="28"/>
      <c r="I1013" s="18"/>
      <c r="J1013" s="19"/>
      <c r="K1013" s="20"/>
    </row>
    <row r="1014" spans="1:11" ht="19.5" customHeight="1">
      <c r="A1014" s="22">
        <v>1011</v>
      </c>
      <c r="B1014" s="23" t="s">
        <v>972</v>
      </c>
      <c r="C1014" s="23" t="s">
        <v>1012</v>
      </c>
      <c r="D1014" s="22" t="s">
        <v>4</v>
      </c>
      <c r="E1014" s="24">
        <v>765</v>
      </c>
      <c r="F1014" s="24">
        <v>765</v>
      </c>
      <c r="G1014" s="25">
        <f t="shared" si="15"/>
        <v>1</v>
      </c>
      <c r="H1014" s="28"/>
      <c r="I1014" s="18"/>
      <c r="J1014" s="19"/>
      <c r="K1014" s="20"/>
    </row>
    <row r="1015" spans="1:11" ht="19.5" customHeight="1">
      <c r="A1015" s="22">
        <v>1012</v>
      </c>
      <c r="B1015" s="23" t="s">
        <v>972</v>
      </c>
      <c r="C1015" s="23" t="s">
        <v>1687</v>
      </c>
      <c r="D1015" s="22" t="s">
        <v>4</v>
      </c>
      <c r="E1015" s="24">
        <v>797</v>
      </c>
      <c r="F1015" s="24">
        <v>797</v>
      </c>
      <c r="G1015" s="25">
        <f t="shared" si="15"/>
        <v>1</v>
      </c>
      <c r="H1015" s="28"/>
      <c r="I1015" s="18"/>
      <c r="J1015" s="19"/>
      <c r="K1015" s="20"/>
    </row>
    <row r="1016" spans="1:11" ht="19.5" customHeight="1">
      <c r="A1016" s="22">
        <v>1013</v>
      </c>
      <c r="B1016" s="23" t="s">
        <v>972</v>
      </c>
      <c r="C1016" s="23" t="s">
        <v>1688</v>
      </c>
      <c r="D1016" s="22" t="s">
        <v>4</v>
      </c>
      <c r="E1016" s="24">
        <v>857</v>
      </c>
      <c r="F1016" s="24">
        <v>857</v>
      </c>
      <c r="G1016" s="25">
        <f t="shared" si="15"/>
        <v>1</v>
      </c>
      <c r="H1016" s="28"/>
      <c r="I1016" s="18"/>
      <c r="J1016" s="19"/>
      <c r="K1016" s="20"/>
    </row>
    <row r="1017" spans="1:11" ht="19.5" customHeight="1">
      <c r="A1017" s="22">
        <v>1014</v>
      </c>
      <c r="B1017" s="23" t="s">
        <v>972</v>
      </c>
      <c r="C1017" s="23" t="s">
        <v>1689</v>
      </c>
      <c r="D1017" s="22" t="s">
        <v>4</v>
      </c>
      <c r="E1017" s="24">
        <v>905</v>
      </c>
      <c r="F1017" s="24">
        <v>905</v>
      </c>
      <c r="G1017" s="25">
        <f t="shared" si="15"/>
        <v>1</v>
      </c>
      <c r="H1017" s="28"/>
      <c r="I1017" s="18"/>
      <c r="J1017" s="19"/>
      <c r="K1017" s="20"/>
    </row>
    <row r="1018" spans="1:11" ht="19.5" customHeight="1">
      <c r="A1018" s="22">
        <v>1015</v>
      </c>
      <c r="B1018" s="23" t="s">
        <v>972</v>
      </c>
      <c r="C1018" s="23" t="s">
        <v>1690</v>
      </c>
      <c r="D1018" s="22" t="s">
        <v>4</v>
      </c>
      <c r="E1018" s="24">
        <v>941</v>
      </c>
      <c r="F1018" s="24">
        <v>941</v>
      </c>
      <c r="G1018" s="25">
        <f t="shared" si="15"/>
        <v>1</v>
      </c>
      <c r="H1018" s="28"/>
      <c r="I1018" s="18"/>
      <c r="J1018" s="19"/>
      <c r="K1018" s="20"/>
    </row>
    <row r="1019" spans="1:11" ht="19.5" customHeight="1">
      <c r="A1019" s="22">
        <v>1016</v>
      </c>
      <c r="B1019" s="23" t="s">
        <v>972</v>
      </c>
      <c r="C1019" s="23" t="s">
        <v>1691</v>
      </c>
      <c r="D1019" s="22" t="s">
        <v>4</v>
      </c>
      <c r="E1019" s="24">
        <v>995</v>
      </c>
      <c r="F1019" s="24">
        <v>995</v>
      </c>
      <c r="G1019" s="25">
        <f t="shared" si="15"/>
        <v>1</v>
      </c>
      <c r="H1019" s="28"/>
      <c r="I1019" s="18"/>
      <c r="J1019" s="19"/>
      <c r="K1019" s="20"/>
    </row>
    <row r="1020" spans="1:11" ht="19.5" customHeight="1">
      <c r="A1020" s="22">
        <v>1017</v>
      </c>
      <c r="B1020" s="23" t="s">
        <v>972</v>
      </c>
      <c r="C1020" s="23" t="s">
        <v>1692</v>
      </c>
      <c r="D1020" s="22" t="s">
        <v>4</v>
      </c>
      <c r="E1020" s="24">
        <v>1044</v>
      </c>
      <c r="F1020" s="24">
        <v>1044</v>
      </c>
      <c r="G1020" s="25">
        <f t="shared" si="15"/>
        <v>1</v>
      </c>
      <c r="H1020" s="28"/>
      <c r="I1020" s="18"/>
      <c r="J1020" s="19"/>
      <c r="K1020" s="20"/>
    </row>
    <row r="1021" spans="1:11" ht="19.5" customHeight="1">
      <c r="A1021" s="22">
        <v>1018</v>
      </c>
      <c r="B1021" s="23" t="s">
        <v>972</v>
      </c>
      <c r="C1021" s="23" t="s">
        <v>1693</v>
      </c>
      <c r="D1021" s="22" t="s">
        <v>4</v>
      </c>
      <c r="E1021" s="24">
        <v>1288</v>
      </c>
      <c r="F1021" s="24">
        <v>1288</v>
      </c>
      <c r="G1021" s="25">
        <f t="shared" si="15"/>
        <v>1</v>
      </c>
      <c r="H1021" s="28"/>
      <c r="I1021" s="18"/>
      <c r="J1021" s="19"/>
      <c r="K1021" s="20"/>
    </row>
    <row r="1022" spans="1:11" ht="19.5" customHeight="1">
      <c r="A1022" s="22">
        <v>1019</v>
      </c>
      <c r="B1022" s="23" t="s">
        <v>972</v>
      </c>
      <c r="C1022" s="23" t="s">
        <v>1694</v>
      </c>
      <c r="D1022" s="22" t="s">
        <v>4</v>
      </c>
      <c r="E1022" s="24">
        <v>1349</v>
      </c>
      <c r="F1022" s="24">
        <v>1349</v>
      </c>
      <c r="G1022" s="25">
        <f t="shared" si="15"/>
        <v>1</v>
      </c>
      <c r="H1022" s="28"/>
      <c r="I1022" s="18"/>
      <c r="J1022" s="19"/>
      <c r="K1022" s="20"/>
    </row>
    <row r="1023" spans="1:11" ht="19.5" customHeight="1">
      <c r="A1023" s="22">
        <v>1020</v>
      </c>
      <c r="B1023" s="23" t="s">
        <v>972</v>
      </c>
      <c r="C1023" s="23" t="s">
        <v>1695</v>
      </c>
      <c r="D1023" s="22" t="s">
        <v>4</v>
      </c>
      <c r="E1023" s="24">
        <v>1411</v>
      </c>
      <c r="F1023" s="24">
        <v>1411</v>
      </c>
      <c r="G1023" s="25">
        <f t="shared" si="15"/>
        <v>1</v>
      </c>
      <c r="H1023" s="28"/>
      <c r="I1023" s="18"/>
      <c r="J1023" s="19"/>
      <c r="K1023" s="20"/>
    </row>
    <row r="1024" spans="1:11" ht="19.5" customHeight="1">
      <c r="A1024" s="22">
        <v>1021</v>
      </c>
      <c r="B1024" s="23" t="s">
        <v>972</v>
      </c>
      <c r="C1024" s="23" t="s">
        <v>1696</v>
      </c>
      <c r="D1024" s="22" t="s">
        <v>4</v>
      </c>
      <c r="E1024" s="24">
        <v>1476</v>
      </c>
      <c r="F1024" s="24">
        <v>1476</v>
      </c>
      <c r="G1024" s="25">
        <f t="shared" si="15"/>
        <v>1</v>
      </c>
      <c r="H1024" s="28"/>
      <c r="I1024" s="18"/>
      <c r="J1024" s="19"/>
      <c r="K1024" s="20"/>
    </row>
    <row r="1025" spans="1:11" ht="19.5" customHeight="1">
      <c r="A1025" s="22">
        <v>1022</v>
      </c>
      <c r="B1025" s="23" t="s">
        <v>972</v>
      </c>
      <c r="C1025" s="23" t="s">
        <v>1697</v>
      </c>
      <c r="D1025" s="22" t="s">
        <v>4</v>
      </c>
      <c r="E1025" s="24">
        <v>1534</v>
      </c>
      <c r="F1025" s="24">
        <v>1534</v>
      </c>
      <c r="G1025" s="25">
        <f t="shared" si="15"/>
        <v>1</v>
      </c>
      <c r="H1025" s="28"/>
      <c r="I1025" s="18"/>
      <c r="J1025" s="19"/>
      <c r="K1025" s="20"/>
    </row>
    <row r="1026" spans="1:11" ht="19.5" customHeight="1">
      <c r="A1026" s="22">
        <v>1023</v>
      </c>
      <c r="B1026" s="23" t="s">
        <v>972</v>
      </c>
      <c r="C1026" s="23" t="s">
        <v>1013</v>
      </c>
      <c r="D1026" s="22" t="s">
        <v>4</v>
      </c>
      <c r="E1026" s="24">
        <v>570</v>
      </c>
      <c r="F1026" s="24">
        <v>570</v>
      </c>
      <c r="G1026" s="25">
        <f t="shared" si="15"/>
        <v>1</v>
      </c>
      <c r="H1026" s="28"/>
      <c r="I1026" s="18"/>
      <c r="J1026" s="19"/>
      <c r="K1026" s="20"/>
    </row>
    <row r="1027" spans="1:11" ht="19.5" customHeight="1">
      <c r="A1027" s="22">
        <v>1024</v>
      </c>
      <c r="B1027" s="23" t="s">
        <v>972</v>
      </c>
      <c r="C1027" s="23" t="s">
        <v>1014</v>
      </c>
      <c r="D1027" s="22" t="s">
        <v>4</v>
      </c>
      <c r="E1027" s="24">
        <v>570</v>
      </c>
      <c r="F1027" s="24">
        <v>570</v>
      </c>
      <c r="G1027" s="25">
        <f t="shared" si="15"/>
        <v>1</v>
      </c>
      <c r="H1027" s="28"/>
      <c r="I1027" s="18"/>
      <c r="J1027" s="19"/>
      <c r="K1027" s="20"/>
    </row>
    <row r="1028" spans="1:11" ht="19.5" customHeight="1">
      <c r="A1028" s="22">
        <v>1025</v>
      </c>
      <c r="B1028" s="23" t="s">
        <v>972</v>
      </c>
      <c r="C1028" s="23" t="s">
        <v>1015</v>
      </c>
      <c r="D1028" s="22" t="s">
        <v>4</v>
      </c>
      <c r="E1028" s="24">
        <v>570</v>
      </c>
      <c r="F1028" s="24">
        <v>570</v>
      </c>
      <c r="G1028" s="25">
        <f t="shared" si="15"/>
        <v>1</v>
      </c>
      <c r="H1028" s="28"/>
      <c r="I1028" s="18"/>
      <c r="J1028" s="19"/>
      <c r="K1028" s="20"/>
    </row>
    <row r="1029" spans="1:11" ht="19.5" customHeight="1">
      <c r="A1029" s="22">
        <v>1026</v>
      </c>
      <c r="B1029" s="23" t="s">
        <v>972</v>
      </c>
      <c r="C1029" s="23" t="s">
        <v>1016</v>
      </c>
      <c r="D1029" s="22" t="s">
        <v>4</v>
      </c>
      <c r="E1029" s="24">
        <v>532</v>
      </c>
      <c r="F1029" s="24">
        <v>532</v>
      </c>
      <c r="G1029" s="25">
        <f t="shared" ref="G1029:G1092" si="16">F1029/E1029</f>
        <v>1</v>
      </c>
      <c r="H1029" s="28"/>
      <c r="I1029" s="18"/>
      <c r="J1029" s="19"/>
      <c r="K1029" s="20"/>
    </row>
    <row r="1030" spans="1:11" ht="19.5" customHeight="1">
      <c r="A1030" s="22">
        <v>1027</v>
      </c>
      <c r="B1030" s="23" t="s">
        <v>972</v>
      </c>
      <c r="C1030" s="23" t="s">
        <v>1017</v>
      </c>
      <c r="D1030" s="22" t="s">
        <v>4</v>
      </c>
      <c r="E1030" s="24">
        <v>529</v>
      </c>
      <c r="F1030" s="24">
        <v>529</v>
      </c>
      <c r="G1030" s="25">
        <f t="shared" si="16"/>
        <v>1</v>
      </c>
      <c r="H1030" s="28"/>
      <c r="I1030" s="18"/>
      <c r="J1030" s="19"/>
      <c r="K1030" s="20"/>
    </row>
    <row r="1031" spans="1:11" ht="19.5" customHeight="1">
      <c r="A1031" s="22">
        <v>1028</v>
      </c>
      <c r="B1031" s="23" t="s">
        <v>972</v>
      </c>
      <c r="C1031" s="23" t="s">
        <v>1018</v>
      </c>
      <c r="D1031" s="22" t="s">
        <v>4</v>
      </c>
      <c r="E1031" s="24">
        <v>530</v>
      </c>
      <c r="F1031" s="24">
        <v>530</v>
      </c>
      <c r="G1031" s="25">
        <f t="shared" si="16"/>
        <v>1</v>
      </c>
      <c r="H1031" s="28"/>
      <c r="I1031" s="18"/>
      <c r="J1031" s="19"/>
      <c r="K1031" s="20"/>
    </row>
    <row r="1032" spans="1:11" ht="19.5" customHeight="1">
      <c r="A1032" s="22">
        <v>1029</v>
      </c>
      <c r="B1032" s="23" t="s">
        <v>972</v>
      </c>
      <c r="C1032" s="23" t="s">
        <v>1019</v>
      </c>
      <c r="D1032" s="22" t="s">
        <v>4</v>
      </c>
      <c r="E1032" s="24">
        <v>529</v>
      </c>
      <c r="F1032" s="24">
        <v>529</v>
      </c>
      <c r="G1032" s="25">
        <f t="shared" si="16"/>
        <v>1</v>
      </c>
      <c r="H1032" s="28"/>
      <c r="I1032" s="18"/>
      <c r="J1032" s="19"/>
      <c r="K1032" s="20"/>
    </row>
    <row r="1033" spans="1:11" ht="19.5" customHeight="1">
      <c r="A1033" s="22">
        <v>1030</v>
      </c>
      <c r="B1033" s="23" t="s">
        <v>972</v>
      </c>
      <c r="C1033" s="23" t="s">
        <v>1020</v>
      </c>
      <c r="D1033" s="22" t="s">
        <v>4</v>
      </c>
      <c r="E1033" s="24">
        <v>554</v>
      </c>
      <c r="F1033" s="24">
        <v>554</v>
      </c>
      <c r="G1033" s="25">
        <f t="shared" si="16"/>
        <v>1</v>
      </c>
      <c r="H1033" s="28"/>
      <c r="I1033" s="18"/>
      <c r="J1033" s="19"/>
      <c r="K1033" s="20"/>
    </row>
    <row r="1034" spans="1:11" ht="19.5" customHeight="1">
      <c r="A1034" s="22">
        <v>1031</v>
      </c>
      <c r="B1034" s="23" t="s">
        <v>972</v>
      </c>
      <c r="C1034" s="23" t="s">
        <v>1021</v>
      </c>
      <c r="D1034" s="22" t="s">
        <v>4</v>
      </c>
      <c r="E1034" s="24">
        <v>580</v>
      </c>
      <c r="F1034" s="24">
        <v>580</v>
      </c>
      <c r="G1034" s="25">
        <f t="shared" si="16"/>
        <v>1</v>
      </c>
      <c r="H1034" s="28"/>
      <c r="I1034" s="18"/>
      <c r="J1034" s="19"/>
      <c r="K1034" s="20"/>
    </row>
    <row r="1035" spans="1:11" ht="19.5" customHeight="1">
      <c r="A1035" s="22">
        <v>1032</v>
      </c>
      <c r="B1035" s="23" t="s">
        <v>972</v>
      </c>
      <c r="C1035" s="23" t="s">
        <v>1022</v>
      </c>
      <c r="D1035" s="22" t="s">
        <v>4</v>
      </c>
      <c r="E1035" s="24">
        <v>593</v>
      </c>
      <c r="F1035" s="24">
        <v>593</v>
      </c>
      <c r="G1035" s="25">
        <f t="shared" si="16"/>
        <v>1</v>
      </c>
      <c r="H1035" s="28"/>
      <c r="I1035" s="18"/>
      <c r="J1035" s="19"/>
      <c r="K1035" s="20"/>
    </row>
    <row r="1036" spans="1:11" ht="19.5" customHeight="1">
      <c r="A1036" s="22">
        <v>1033</v>
      </c>
      <c r="B1036" s="23" t="s">
        <v>972</v>
      </c>
      <c r="C1036" s="23" t="s">
        <v>1698</v>
      </c>
      <c r="D1036" s="22" t="s">
        <v>4</v>
      </c>
      <c r="E1036" s="24">
        <v>620</v>
      </c>
      <c r="F1036" s="24">
        <v>620</v>
      </c>
      <c r="G1036" s="25">
        <f t="shared" si="16"/>
        <v>1</v>
      </c>
      <c r="H1036" s="28"/>
      <c r="I1036" s="18"/>
      <c r="J1036" s="19"/>
      <c r="K1036" s="20"/>
    </row>
    <row r="1037" spans="1:11" ht="19.5" customHeight="1">
      <c r="A1037" s="22">
        <v>1034</v>
      </c>
      <c r="B1037" s="23" t="s">
        <v>972</v>
      </c>
      <c r="C1037" s="23" t="s">
        <v>1023</v>
      </c>
      <c r="D1037" s="22" t="s">
        <v>4</v>
      </c>
      <c r="E1037" s="24">
        <v>643</v>
      </c>
      <c r="F1037" s="24">
        <v>643</v>
      </c>
      <c r="G1037" s="25">
        <f t="shared" si="16"/>
        <v>1</v>
      </c>
      <c r="H1037" s="28"/>
      <c r="I1037" s="18"/>
      <c r="J1037" s="19"/>
      <c r="K1037" s="20"/>
    </row>
    <row r="1038" spans="1:11" ht="19.5" customHeight="1">
      <c r="A1038" s="22">
        <v>1035</v>
      </c>
      <c r="B1038" s="23" t="s">
        <v>972</v>
      </c>
      <c r="C1038" s="23" t="s">
        <v>1024</v>
      </c>
      <c r="D1038" s="22" t="s">
        <v>4</v>
      </c>
      <c r="E1038" s="24">
        <v>671</v>
      </c>
      <c r="F1038" s="24">
        <v>671</v>
      </c>
      <c r="G1038" s="25">
        <f t="shared" si="16"/>
        <v>1</v>
      </c>
      <c r="H1038" s="28"/>
      <c r="I1038" s="18"/>
      <c r="J1038" s="19"/>
      <c r="K1038" s="20"/>
    </row>
    <row r="1039" spans="1:11" ht="19.5" customHeight="1">
      <c r="A1039" s="22">
        <v>1036</v>
      </c>
      <c r="B1039" s="23" t="s">
        <v>972</v>
      </c>
      <c r="C1039" s="23" t="s">
        <v>1025</v>
      </c>
      <c r="D1039" s="22" t="s">
        <v>4</v>
      </c>
      <c r="E1039" s="24">
        <v>700</v>
      </c>
      <c r="F1039" s="24">
        <v>700</v>
      </c>
      <c r="G1039" s="25">
        <f t="shared" si="16"/>
        <v>1</v>
      </c>
      <c r="H1039" s="28"/>
      <c r="I1039" s="18"/>
      <c r="J1039" s="19"/>
      <c r="K1039" s="20"/>
    </row>
    <row r="1040" spans="1:11" ht="19.5" customHeight="1">
      <c r="A1040" s="22">
        <v>1037</v>
      </c>
      <c r="B1040" s="23" t="s">
        <v>972</v>
      </c>
      <c r="C1040" s="23" t="s">
        <v>1699</v>
      </c>
      <c r="D1040" s="22" t="s">
        <v>4</v>
      </c>
      <c r="E1040" s="24">
        <v>755</v>
      </c>
      <c r="F1040" s="24">
        <v>755</v>
      </c>
      <c r="G1040" s="25">
        <f t="shared" si="16"/>
        <v>1</v>
      </c>
      <c r="H1040" s="28"/>
      <c r="I1040" s="18"/>
      <c r="J1040" s="19"/>
      <c r="K1040" s="20"/>
    </row>
    <row r="1041" spans="1:11" ht="19.5" customHeight="1">
      <c r="A1041" s="22">
        <v>1038</v>
      </c>
      <c r="B1041" s="23" t="s">
        <v>972</v>
      </c>
      <c r="C1041" s="23" t="s">
        <v>1700</v>
      </c>
      <c r="D1041" s="22" t="s">
        <v>4</v>
      </c>
      <c r="E1041" s="24">
        <v>828</v>
      </c>
      <c r="F1041" s="24">
        <v>828</v>
      </c>
      <c r="G1041" s="25">
        <f t="shared" si="16"/>
        <v>1</v>
      </c>
      <c r="H1041" s="28"/>
      <c r="I1041" s="18"/>
      <c r="J1041" s="19"/>
      <c r="K1041" s="20"/>
    </row>
    <row r="1042" spans="1:11" ht="19.5" customHeight="1">
      <c r="A1042" s="22">
        <v>1039</v>
      </c>
      <c r="B1042" s="23" t="s">
        <v>972</v>
      </c>
      <c r="C1042" s="23" t="s">
        <v>1701</v>
      </c>
      <c r="D1042" s="22" t="s">
        <v>4</v>
      </c>
      <c r="E1042" s="24">
        <v>889</v>
      </c>
      <c r="F1042" s="24">
        <v>889</v>
      </c>
      <c r="G1042" s="25">
        <f t="shared" si="16"/>
        <v>1</v>
      </c>
      <c r="H1042" s="28"/>
      <c r="I1042" s="18"/>
      <c r="J1042" s="19"/>
      <c r="K1042" s="20"/>
    </row>
    <row r="1043" spans="1:11" ht="19.5" customHeight="1">
      <c r="A1043" s="22">
        <v>1040</v>
      </c>
      <c r="B1043" s="23" t="s">
        <v>972</v>
      </c>
      <c r="C1043" s="23" t="s">
        <v>1702</v>
      </c>
      <c r="D1043" s="22" t="s">
        <v>4</v>
      </c>
      <c r="E1043" s="24">
        <v>937</v>
      </c>
      <c r="F1043" s="24">
        <v>937</v>
      </c>
      <c r="G1043" s="25">
        <f t="shared" si="16"/>
        <v>1</v>
      </c>
      <c r="H1043" s="28"/>
      <c r="I1043" s="18"/>
      <c r="J1043" s="19"/>
      <c r="K1043" s="20"/>
    </row>
    <row r="1044" spans="1:11" ht="19.5" customHeight="1">
      <c r="A1044" s="22">
        <v>1041</v>
      </c>
      <c r="B1044" s="23" t="s">
        <v>972</v>
      </c>
      <c r="C1044" s="23" t="s">
        <v>1703</v>
      </c>
      <c r="D1044" s="22" t="s">
        <v>4</v>
      </c>
      <c r="E1044" s="24">
        <v>970</v>
      </c>
      <c r="F1044" s="24">
        <v>970</v>
      </c>
      <c r="G1044" s="25">
        <f t="shared" si="16"/>
        <v>1</v>
      </c>
      <c r="H1044" s="28"/>
      <c r="I1044" s="18"/>
      <c r="J1044" s="19"/>
      <c r="K1044" s="20"/>
    </row>
    <row r="1045" spans="1:11" ht="19.5" customHeight="1">
      <c r="A1045" s="22">
        <v>1042</v>
      </c>
      <c r="B1045" s="23" t="s">
        <v>972</v>
      </c>
      <c r="C1045" s="23" t="s">
        <v>1704</v>
      </c>
      <c r="D1045" s="22" t="s">
        <v>4</v>
      </c>
      <c r="E1045" s="24">
        <v>1037</v>
      </c>
      <c r="F1045" s="24">
        <v>1037</v>
      </c>
      <c r="G1045" s="25">
        <f t="shared" si="16"/>
        <v>1</v>
      </c>
      <c r="H1045" s="28"/>
      <c r="I1045" s="18"/>
      <c r="J1045" s="19"/>
      <c r="K1045" s="20"/>
    </row>
    <row r="1046" spans="1:11" ht="19.5" customHeight="1">
      <c r="A1046" s="22">
        <v>1043</v>
      </c>
      <c r="B1046" s="23" t="s">
        <v>972</v>
      </c>
      <c r="C1046" s="23" t="s">
        <v>1705</v>
      </c>
      <c r="D1046" s="22" t="s">
        <v>4</v>
      </c>
      <c r="E1046" s="24">
        <v>1215</v>
      </c>
      <c r="F1046" s="24">
        <v>1215</v>
      </c>
      <c r="G1046" s="25">
        <f t="shared" si="16"/>
        <v>1</v>
      </c>
      <c r="H1046" s="28"/>
      <c r="I1046" s="18"/>
      <c r="J1046" s="19"/>
      <c r="K1046" s="20"/>
    </row>
    <row r="1047" spans="1:11" ht="19.5" customHeight="1">
      <c r="A1047" s="22">
        <v>1044</v>
      </c>
      <c r="B1047" s="23" t="s">
        <v>972</v>
      </c>
      <c r="C1047" s="23" t="s">
        <v>1706</v>
      </c>
      <c r="D1047" s="22" t="s">
        <v>4</v>
      </c>
      <c r="E1047" s="24">
        <v>1348</v>
      </c>
      <c r="F1047" s="24">
        <v>1348</v>
      </c>
      <c r="G1047" s="25">
        <f t="shared" si="16"/>
        <v>1</v>
      </c>
      <c r="H1047" s="28"/>
      <c r="I1047" s="18"/>
      <c r="J1047" s="19"/>
      <c r="K1047" s="20"/>
    </row>
    <row r="1048" spans="1:11" ht="19.5" customHeight="1">
      <c r="A1048" s="22">
        <v>1045</v>
      </c>
      <c r="B1048" s="23" t="s">
        <v>972</v>
      </c>
      <c r="C1048" s="23" t="s">
        <v>1707</v>
      </c>
      <c r="D1048" s="22" t="s">
        <v>4</v>
      </c>
      <c r="E1048" s="24">
        <v>1362</v>
      </c>
      <c r="F1048" s="24">
        <v>1362</v>
      </c>
      <c r="G1048" s="25">
        <f t="shared" si="16"/>
        <v>1</v>
      </c>
      <c r="H1048" s="28"/>
      <c r="I1048" s="18"/>
      <c r="J1048" s="19"/>
      <c r="K1048" s="20"/>
    </row>
    <row r="1049" spans="1:11" ht="19.5" customHeight="1">
      <c r="A1049" s="22">
        <v>1046</v>
      </c>
      <c r="B1049" s="23" t="s">
        <v>972</v>
      </c>
      <c r="C1049" s="23" t="s">
        <v>1708</v>
      </c>
      <c r="D1049" s="22" t="s">
        <v>4</v>
      </c>
      <c r="E1049" s="24">
        <v>1433</v>
      </c>
      <c r="F1049" s="24">
        <v>1433</v>
      </c>
      <c r="G1049" s="25">
        <f t="shared" si="16"/>
        <v>1</v>
      </c>
      <c r="H1049" s="28"/>
      <c r="I1049" s="18"/>
      <c r="J1049" s="19"/>
      <c r="K1049" s="20"/>
    </row>
    <row r="1050" spans="1:11" ht="19.5" customHeight="1">
      <c r="A1050" s="22">
        <v>1047</v>
      </c>
      <c r="B1050" s="23" t="s">
        <v>972</v>
      </c>
      <c r="C1050" s="23" t="s">
        <v>1709</v>
      </c>
      <c r="D1050" s="22" t="s">
        <v>4</v>
      </c>
      <c r="E1050" s="24">
        <v>1526</v>
      </c>
      <c r="F1050" s="24">
        <v>1526</v>
      </c>
      <c r="G1050" s="25">
        <f t="shared" si="16"/>
        <v>1</v>
      </c>
      <c r="H1050" s="28"/>
      <c r="I1050" s="18"/>
      <c r="J1050" s="19"/>
      <c r="K1050" s="20"/>
    </row>
    <row r="1051" spans="1:11" ht="19.5" customHeight="1">
      <c r="A1051" s="22">
        <v>1048</v>
      </c>
      <c r="B1051" s="23" t="s">
        <v>972</v>
      </c>
      <c r="C1051" s="23" t="s">
        <v>1026</v>
      </c>
      <c r="D1051" s="22" t="s">
        <v>4</v>
      </c>
      <c r="E1051" s="24">
        <v>739</v>
      </c>
      <c r="F1051" s="24">
        <v>739</v>
      </c>
      <c r="G1051" s="25">
        <f t="shared" si="16"/>
        <v>1</v>
      </c>
      <c r="H1051" s="28"/>
      <c r="I1051" s="18"/>
      <c r="J1051" s="19"/>
      <c r="K1051" s="20"/>
    </row>
    <row r="1052" spans="1:11" ht="19.5" customHeight="1">
      <c r="A1052" s="22">
        <v>1049</v>
      </c>
      <c r="B1052" s="23" t="s">
        <v>972</v>
      </c>
      <c r="C1052" s="23" t="s">
        <v>1027</v>
      </c>
      <c r="D1052" s="22" t="s">
        <v>4</v>
      </c>
      <c r="E1052" s="24">
        <v>739</v>
      </c>
      <c r="F1052" s="24">
        <v>739</v>
      </c>
      <c r="G1052" s="25">
        <f t="shared" si="16"/>
        <v>1</v>
      </c>
      <c r="H1052" s="28"/>
      <c r="I1052" s="18"/>
      <c r="J1052" s="19"/>
      <c r="K1052" s="20"/>
    </row>
    <row r="1053" spans="1:11" ht="19.5" customHeight="1">
      <c r="A1053" s="22">
        <v>1050</v>
      </c>
      <c r="B1053" s="23" t="s">
        <v>972</v>
      </c>
      <c r="C1053" s="23" t="s">
        <v>1028</v>
      </c>
      <c r="D1053" s="22" t="s">
        <v>4</v>
      </c>
      <c r="E1053" s="24">
        <v>739</v>
      </c>
      <c r="F1053" s="24">
        <v>739</v>
      </c>
      <c r="G1053" s="25">
        <f t="shared" si="16"/>
        <v>1</v>
      </c>
      <c r="H1053" s="28"/>
      <c r="I1053" s="18"/>
      <c r="J1053" s="19"/>
      <c r="K1053" s="20"/>
    </row>
    <row r="1054" spans="1:11" ht="19.5" customHeight="1">
      <c r="A1054" s="22">
        <v>1051</v>
      </c>
      <c r="B1054" s="23" t="s">
        <v>972</v>
      </c>
      <c r="C1054" s="23" t="s">
        <v>1029</v>
      </c>
      <c r="D1054" s="22" t="s">
        <v>4</v>
      </c>
      <c r="E1054" s="24">
        <v>739</v>
      </c>
      <c r="F1054" s="24">
        <v>739</v>
      </c>
      <c r="G1054" s="25">
        <f t="shared" si="16"/>
        <v>1</v>
      </c>
      <c r="H1054" s="28"/>
      <c r="I1054" s="18"/>
      <c r="J1054" s="19"/>
      <c r="K1054" s="20"/>
    </row>
    <row r="1055" spans="1:11" ht="19.5" customHeight="1">
      <c r="A1055" s="22">
        <v>1052</v>
      </c>
      <c r="B1055" s="23" t="s">
        <v>972</v>
      </c>
      <c r="C1055" s="23" t="s">
        <v>1030</v>
      </c>
      <c r="D1055" s="22" t="s">
        <v>4</v>
      </c>
      <c r="E1055" s="24">
        <v>732</v>
      </c>
      <c r="F1055" s="24">
        <v>732</v>
      </c>
      <c r="G1055" s="25">
        <f t="shared" si="16"/>
        <v>1</v>
      </c>
      <c r="H1055" s="28"/>
      <c r="I1055" s="18"/>
      <c r="J1055" s="19"/>
      <c r="K1055" s="20"/>
    </row>
    <row r="1056" spans="1:11" ht="19.5" customHeight="1">
      <c r="A1056" s="22">
        <v>1053</v>
      </c>
      <c r="B1056" s="23" t="s">
        <v>972</v>
      </c>
      <c r="C1056" s="23" t="s">
        <v>1031</v>
      </c>
      <c r="D1056" s="22" t="s">
        <v>4</v>
      </c>
      <c r="E1056" s="24">
        <v>745</v>
      </c>
      <c r="F1056" s="24">
        <v>745</v>
      </c>
      <c r="G1056" s="25">
        <f t="shared" si="16"/>
        <v>1</v>
      </c>
      <c r="H1056" s="28"/>
      <c r="I1056" s="18"/>
      <c r="J1056" s="19"/>
      <c r="K1056" s="20"/>
    </row>
    <row r="1057" spans="1:11" ht="19.5" customHeight="1">
      <c r="A1057" s="22">
        <v>1054</v>
      </c>
      <c r="B1057" s="23" t="s">
        <v>972</v>
      </c>
      <c r="C1057" s="23" t="s">
        <v>1032</v>
      </c>
      <c r="D1057" s="22" t="s">
        <v>4</v>
      </c>
      <c r="E1057" s="24">
        <v>781</v>
      </c>
      <c r="F1057" s="24">
        <v>781</v>
      </c>
      <c r="G1057" s="25">
        <f t="shared" si="16"/>
        <v>1</v>
      </c>
      <c r="H1057" s="28"/>
      <c r="I1057" s="18"/>
      <c r="J1057" s="19"/>
      <c r="K1057" s="20"/>
    </row>
    <row r="1058" spans="1:11" ht="19.5" customHeight="1">
      <c r="A1058" s="22">
        <v>1055</v>
      </c>
      <c r="B1058" s="23" t="s">
        <v>972</v>
      </c>
      <c r="C1058" s="23" t="s">
        <v>1033</v>
      </c>
      <c r="D1058" s="22" t="s">
        <v>4</v>
      </c>
      <c r="E1058" s="24">
        <v>817</v>
      </c>
      <c r="F1058" s="24">
        <v>817</v>
      </c>
      <c r="G1058" s="25">
        <f t="shared" si="16"/>
        <v>1</v>
      </c>
      <c r="H1058" s="28"/>
      <c r="I1058" s="18"/>
      <c r="J1058" s="19"/>
      <c r="K1058" s="20"/>
    </row>
    <row r="1059" spans="1:11" ht="19.5" customHeight="1">
      <c r="A1059" s="22">
        <v>1056</v>
      </c>
      <c r="B1059" s="23" t="s">
        <v>972</v>
      </c>
      <c r="C1059" s="23" t="s">
        <v>1034</v>
      </c>
      <c r="D1059" s="22" t="s">
        <v>4</v>
      </c>
      <c r="E1059" s="24">
        <v>855</v>
      </c>
      <c r="F1059" s="24">
        <v>855</v>
      </c>
      <c r="G1059" s="25">
        <f t="shared" si="16"/>
        <v>1</v>
      </c>
      <c r="H1059" s="28"/>
      <c r="I1059" s="18"/>
      <c r="J1059" s="19"/>
      <c r="K1059" s="20"/>
    </row>
    <row r="1060" spans="1:11" ht="19.5" customHeight="1">
      <c r="A1060" s="22">
        <v>1057</v>
      </c>
      <c r="B1060" s="23" t="s">
        <v>972</v>
      </c>
      <c r="C1060" s="23" t="s">
        <v>1035</v>
      </c>
      <c r="D1060" s="22" t="s">
        <v>4</v>
      </c>
      <c r="E1060" s="24">
        <v>881</v>
      </c>
      <c r="F1060" s="24">
        <v>881</v>
      </c>
      <c r="G1060" s="25">
        <f t="shared" si="16"/>
        <v>1</v>
      </c>
      <c r="H1060" s="28"/>
      <c r="I1060" s="18"/>
      <c r="J1060" s="19"/>
      <c r="K1060" s="20"/>
    </row>
    <row r="1061" spans="1:11" ht="19.5" customHeight="1">
      <c r="A1061" s="22">
        <v>1058</v>
      </c>
      <c r="B1061" s="23" t="s">
        <v>972</v>
      </c>
      <c r="C1061" s="23" t="s">
        <v>1036</v>
      </c>
      <c r="D1061" s="22" t="s">
        <v>4</v>
      </c>
      <c r="E1061" s="24">
        <v>908</v>
      </c>
      <c r="F1061" s="24">
        <v>908</v>
      </c>
      <c r="G1061" s="25">
        <f t="shared" si="16"/>
        <v>1</v>
      </c>
      <c r="H1061" s="28"/>
      <c r="I1061" s="18"/>
      <c r="J1061" s="19"/>
      <c r="K1061" s="20"/>
    </row>
    <row r="1062" spans="1:11" ht="19.5" customHeight="1">
      <c r="A1062" s="22">
        <v>1059</v>
      </c>
      <c r="B1062" s="23" t="s">
        <v>972</v>
      </c>
      <c r="C1062" s="23" t="s">
        <v>1710</v>
      </c>
      <c r="D1062" s="22" t="s">
        <v>4</v>
      </c>
      <c r="E1062" s="24">
        <v>933</v>
      </c>
      <c r="F1062" s="24">
        <v>933</v>
      </c>
      <c r="G1062" s="25">
        <f t="shared" si="16"/>
        <v>1</v>
      </c>
      <c r="H1062" s="28"/>
      <c r="I1062" s="18"/>
      <c r="J1062" s="19"/>
      <c r="K1062" s="20"/>
    </row>
    <row r="1063" spans="1:11" ht="19.5" customHeight="1">
      <c r="A1063" s="22">
        <v>1060</v>
      </c>
      <c r="B1063" s="23" t="s">
        <v>972</v>
      </c>
      <c r="C1063" s="23" t="s">
        <v>1711</v>
      </c>
      <c r="D1063" s="22" t="s">
        <v>4</v>
      </c>
      <c r="E1063" s="24">
        <v>1030</v>
      </c>
      <c r="F1063" s="24">
        <v>1030</v>
      </c>
      <c r="G1063" s="25">
        <f t="shared" si="16"/>
        <v>1</v>
      </c>
      <c r="H1063" s="28"/>
      <c r="I1063" s="18"/>
      <c r="J1063" s="19"/>
      <c r="K1063" s="20"/>
    </row>
    <row r="1064" spans="1:11" ht="19.5" customHeight="1">
      <c r="A1064" s="22">
        <v>1061</v>
      </c>
      <c r="B1064" s="23" t="s">
        <v>972</v>
      </c>
      <c r="C1064" s="23" t="s">
        <v>1712</v>
      </c>
      <c r="D1064" s="22" t="s">
        <v>4</v>
      </c>
      <c r="E1064" s="24">
        <v>1103</v>
      </c>
      <c r="F1064" s="24">
        <v>1103</v>
      </c>
      <c r="G1064" s="25">
        <f t="shared" si="16"/>
        <v>1</v>
      </c>
      <c r="H1064" s="28"/>
      <c r="I1064" s="18"/>
      <c r="J1064" s="19"/>
      <c r="K1064" s="20"/>
    </row>
    <row r="1065" spans="1:11" ht="19.5" customHeight="1">
      <c r="A1065" s="22">
        <v>1062</v>
      </c>
      <c r="B1065" s="23" t="s">
        <v>972</v>
      </c>
      <c r="C1065" s="23" t="s">
        <v>1713</v>
      </c>
      <c r="D1065" s="22" t="s">
        <v>4</v>
      </c>
      <c r="E1065" s="24">
        <v>1175</v>
      </c>
      <c r="F1065" s="24">
        <v>1175</v>
      </c>
      <c r="G1065" s="25">
        <f t="shared" si="16"/>
        <v>1</v>
      </c>
      <c r="H1065" s="28"/>
      <c r="I1065" s="18"/>
      <c r="J1065" s="19"/>
      <c r="K1065" s="20"/>
    </row>
    <row r="1066" spans="1:11" ht="19.5" customHeight="1">
      <c r="A1066" s="22">
        <v>1063</v>
      </c>
      <c r="B1066" s="23" t="s">
        <v>972</v>
      </c>
      <c r="C1066" s="23" t="s">
        <v>1714</v>
      </c>
      <c r="D1066" s="22" t="s">
        <v>4</v>
      </c>
      <c r="E1066" s="24">
        <v>1247</v>
      </c>
      <c r="F1066" s="24">
        <v>1247</v>
      </c>
      <c r="G1066" s="25">
        <f t="shared" si="16"/>
        <v>1</v>
      </c>
      <c r="H1066" s="28"/>
      <c r="I1066" s="18"/>
      <c r="J1066" s="19"/>
      <c r="K1066" s="20"/>
    </row>
    <row r="1067" spans="1:11" ht="19.5" customHeight="1">
      <c r="A1067" s="22">
        <v>1064</v>
      </c>
      <c r="B1067" s="23" t="s">
        <v>972</v>
      </c>
      <c r="C1067" s="23" t="s">
        <v>1715</v>
      </c>
      <c r="D1067" s="22" t="s">
        <v>4</v>
      </c>
      <c r="E1067" s="24">
        <v>1319</v>
      </c>
      <c r="F1067" s="24">
        <v>1319</v>
      </c>
      <c r="G1067" s="25">
        <f t="shared" si="16"/>
        <v>1</v>
      </c>
      <c r="H1067" s="28"/>
      <c r="I1067" s="18"/>
      <c r="J1067" s="19"/>
      <c r="K1067" s="20"/>
    </row>
    <row r="1068" spans="1:11" ht="19.5" customHeight="1">
      <c r="A1068" s="22">
        <v>1065</v>
      </c>
      <c r="B1068" s="23" t="s">
        <v>972</v>
      </c>
      <c r="C1068" s="23" t="s">
        <v>1716</v>
      </c>
      <c r="D1068" s="22" t="s">
        <v>4</v>
      </c>
      <c r="E1068" s="24">
        <v>1396</v>
      </c>
      <c r="F1068" s="24">
        <v>1396</v>
      </c>
      <c r="G1068" s="25">
        <f t="shared" si="16"/>
        <v>1</v>
      </c>
      <c r="H1068" s="28"/>
      <c r="I1068" s="18"/>
      <c r="J1068" s="19"/>
      <c r="K1068" s="20"/>
    </row>
    <row r="1069" spans="1:11" ht="19.5" customHeight="1">
      <c r="A1069" s="22">
        <v>1066</v>
      </c>
      <c r="B1069" s="23" t="s">
        <v>972</v>
      </c>
      <c r="C1069" s="23" t="s">
        <v>1717</v>
      </c>
      <c r="D1069" s="22" t="s">
        <v>4</v>
      </c>
      <c r="E1069" s="24">
        <v>1498</v>
      </c>
      <c r="F1069" s="24">
        <v>1498</v>
      </c>
      <c r="G1069" s="25">
        <f t="shared" si="16"/>
        <v>1</v>
      </c>
      <c r="H1069" s="28"/>
      <c r="I1069" s="18"/>
      <c r="J1069" s="19"/>
      <c r="K1069" s="20"/>
    </row>
    <row r="1070" spans="1:11" ht="19.5" customHeight="1">
      <c r="A1070" s="22">
        <v>1067</v>
      </c>
      <c r="B1070" s="23" t="s">
        <v>972</v>
      </c>
      <c r="C1070" s="23" t="s">
        <v>1718</v>
      </c>
      <c r="D1070" s="22" t="s">
        <v>4</v>
      </c>
      <c r="E1070" s="24">
        <v>1688</v>
      </c>
      <c r="F1070" s="24">
        <v>1688</v>
      </c>
      <c r="G1070" s="25">
        <f t="shared" si="16"/>
        <v>1</v>
      </c>
      <c r="H1070" s="28"/>
      <c r="I1070" s="18"/>
      <c r="J1070" s="19"/>
      <c r="K1070" s="20"/>
    </row>
    <row r="1071" spans="1:11" ht="19.5" customHeight="1">
      <c r="A1071" s="22">
        <v>1068</v>
      </c>
      <c r="B1071" s="23" t="s">
        <v>972</v>
      </c>
      <c r="C1071" s="23" t="s">
        <v>1719</v>
      </c>
      <c r="D1071" s="22" t="s">
        <v>4</v>
      </c>
      <c r="E1071" s="24">
        <v>1775</v>
      </c>
      <c r="F1071" s="24">
        <v>1775</v>
      </c>
      <c r="G1071" s="25">
        <f t="shared" si="16"/>
        <v>1</v>
      </c>
      <c r="H1071" s="28"/>
      <c r="I1071" s="18"/>
      <c r="J1071" s="19"/>
      <c r="K1071" s="20"/>
    </row>
    <row r="1072" spans="1:11" ht="19.5" customHeight="1">
      <c r="A1072" s="22">
        <v>1069</v>
      </c>
      <c r="B1072" s="23" t="s">
        <v>972</v>
      </c>
      <c r="C1072" s="23" t="s">
        <v>1720</v>
      </c>
      <c r="D1072" s="22" t="s">
        <v>4</v>
      </c>
      <c r="E1072" s="24">
        <v>1857</v>
      </c>
      <c r="F1072" s="24">
        <v>1857</v>
      </c>
      <c r="G1072" s="25">
        <f t="shared" si="16"/>
        <v>1</v>
      </c>
      <c r="H1072" s="28"/>
      <c r="I1072" s="18"/>
      <c r="J1072" s="19"/>
      <c r="K1072" s="20"/>
    </row>
    <row r="1073" spans="1:11" ht="19.5" customHeight="1">
      <c r="A1073" s="22">
        <v>1070</v>
      </c>
      <c r="B1073" s="23" t="s">
        <v>972</v>
      </c>
      <c r="C1073" s="23" t="s">
        <v>1721</v>
      </c>
      <c r="D1073" s="22" t="s">
        <v>4</v>
      </c>
      <c r="E1073" s="24">
        <v>1868</v>
      </c>
      <c r="F1073" s="24">
        <v>1868</v>
      </c>
      <c r="G1073" s="25">
        <f t="shared" si="16"/>
        <v>1</v>
      </c>
      <c r="H1073" s="28"/>
      <c r="I1073" s="18"/>
      <c r="J1073" s="19"/>
      <c r="K1073" s="20"/>
    </row>
    <row r="1074" spans="1:11" ht="19.5" customHeight="1">
      <c r="A1074" s="22">
        <v>1071</v>
      </c>
      <c r="B1074" s="23" t="s">
        <v>972</v>
      </c>
      <c r="C1074" s="23" t="s">
        <v>1037</v>
      </c>
      <c r="D1074" s="22" t="s">
        <v>4</v>
      </c>
      <c r="E1074" s="24">
        <v>1028</v>
      </c>
      <c r="F1074" s="24">
        <v>1028</v>
      </c>
      <c r="G1074" s="25">
        <f t="shared" si="16"/>
        <v>1</v>
      </c>
      <c r="H1074" s="28"/>
      <c r="I1074" s="18"/>
      <c r="J1074" s="19"/>
      <c r="K1074" s="20"/>
    </row>
    <row r="1075" spans="1:11" ht="19.5" customHeight="1">
      <c r="A1075" s="22">
        <v>1072</v>
      </c>
      <c r="B1075" s="23" t="s">
        <v>972</v>
      </c>
      <c r="C1075" s="23" t="s">
        <v>1038</v>
      </c>
      <c r="D1075" s="22" t="s">
        <v>4</v>
      </c>
      <c r="E1075" s="24">
        <v>1028</v>
      </c>
      <c r="F1075" s="24">
        <v>1028</v>
      </c>
      <c r="G1075" s="25">
        <f t="shared" si="16"/>
        <v>1</v>
      </c>
      <c r="H1075" s="28"/>
      <c r="I1075" s="18"/>
      <c r="J1075" s="19"/>
      <c r="K1075" s="20"/>
    </row>
    <row r="1076" spans="1:11" ht="19.5" customHeight="1">
      <c r="A1076" s="22">
        <v>1073</v>
      </c>
      <c r="B1076" s="23" t="s">
        <v>972</v>
      </c>
      <c r="C1076" s="23" t="s">
        <v>1039</v>
      </c>
      <c r="D1076" s="22" t="s">
        <v>4</v>
      </c>
      <c r="E1076" s="24">
        <v>930</v>
      </c>
      <c r="F1076" s="24">
        <v>930</v>
      </c>
      <c r="G1076" s="25">
        <f t="shared" si="16"/>
        <v>1</v>
      </c>
      <c r="H1076" s="28"/>
      <c r="I1076" s="18"/>
      <c r="J1076" s="19"/>
      <c r="K1076" s="20"/>
    </row>
    <row r="1077" spans="1:11" ht="19.5" customHeight="1">
      <c r="A1077" s="22">
        <v>1074</v>
      </c>
      <c r="B1077" s="23" t="s">
        <v>972</v>
      </c>
      <c r="C1077" s="23" t="s">
        <v>1040</v>
      </c>
      <c r="D1077" s="22" t="s">
        <v>4</v>
      </c>
      <c r="E1077" s="24">
        <v>919</v>
      </c>
      <c r="F1077" s="24">
        <v>919</v>
      </c>
      <c r="G1077" s="25">
        <f t="shared" si="16"/>
        <v>1</v>
      </c>
      <c r="H1077" s="28"/>
      <c r="I1077" s="18"/>
      <c r="J1077" s="19"/>
      <c r="K1077" s="20"/>
    </row>
    <row r="1078" spans="1:11" ht="19.5" customHeight="1">
      <c r="A1078" s="22">
        <v>1075</v>
      </c>
      <c r="B1078" s="23" t="s">
        <v>972</v>
      </c>
      <c r="C1078" s="23" t="s">
        <v>1041</v>
      </c>
      <c r="D1078" s="22" t="s">
        <v>4</v>
      </c>
      <c r="E1078" s="24">
        <v>946</v>
      </c>
      <c r="F1078" s="24">
        <v>946</v>
      </c>
      <c r="G1078" s="25">
        <f t="shared" si="16"/>
        <v>1</v>
      </c>
      <c r="H1078" s="28"/>
      <c r="I1078" s="18"/>
      <c r="J1078" s="19"/>
      <c r="K1078" s="20"/>
    </row>
    <row r="1079" spans="1:11" ht="19.5" customHeight="1">
      <c r="A1079" s="22">
        <v>1076</v>
      </c>
      <c r="B1079" s="23" t="s">
        <v>972</v>
      </c>
      <c r="C1079" s="23" t="s">
        <v>1042</v>
      </c>
      <c r="D1079" s="22" t="s">
        <v>4</v>
      </c>
      <c r="E1079" s="24">
        <v>966</v>
      </c>
      <c r="F1079" s="24">
        <v>966</v>
      </c>
      <c r="G1079" s="25">
        <f t="shared" si="16"/>
        <v>1</v>
      </c>
      <c r="H1079" s="28"/>
      <c r="I1079" s="18"/>
      <c r="J1079" s="19"/>
      <c r="K1079" s="20"/>
    </row>
    <row r="1080" spans="1:11" ht="19.5" customHeight="1">
      <c r="A1080" s="22">
        <v>1077</v>
      </c>
      <c r="B1080" s="23" t="s">
        <v>972</v>
      </c>
      <c r="C1080" s="23" t="s">
        <v>1043</v>
      </c>
      <c r="D1080" s="22" t="s">
        <v>4</v>
      </c>
      <c r="E1080" s="24">
        <v>1017</v>
      </c>
      <c r="F1080" s="24">
        <v>1017</v>
      </c>
      <c r="G1080" s="25">
        <f t="shared" si="16"/>
        <v>1</v>
      </c>
      <c r="H1080" s="28"/>
      <c r="I1080" s="18"/>
      <c r="J1080" s="19"/>
      <c r="K1080" s="20"/>
    </row>
    <row r="1081" spans="1:11" ht="19.5" customHeight="1">
      <c r="A1081" s="22">
        <v>1078</v>
      </c>
      <c r="B1081" s="23" t="s">
        <v>972</v>
      </c>
      <c r="C1081" s="23" t="s">
        <v>1044</v>
      </c>
      <c r="D1081" s="22" t="s">
        <v>4</v>
      </c>
      <c r="E1081" s="24">
        <v>1041</v>
      </c>
      <c r="F1081" s="24">
        <v>1041</v>
      </c>
      <c r="G1081" s="25">
        <f t="shared" si="16"/>
        <v>1</v>
      </c>
      <c r="H1081" s="28"/>
      <c r="I1081" s="18"/>
      <c r="J1081" s="19"/>
      <c r="K1081" s="20"/>
    </row>
    <row r="1082" spans="1:11" ht="19.5" customHeight="1">
      <c r="A1082" s="22">
        <v>1079</v>
      </c>
      <c r="B1082" s="23" t="s">
        <v>972</v>
      </c>
      <c r="C1082" s="23" t="s">
        <v>1045</v>
      </c>
      <c r="D1082" s="22" t="s">
        <v>4</v>
      </c>
      <c r="E1082" s="24">
        <v>1063</v>
      </c>
      <c r="F1082" s="24">
        <v>1063</v>
      </c>
      <c r="G1082" s="25">
        <f t="shared" si="16"/>
        <v>1</v>
      </c>
      <c r="H1082" s="28"/>
      <c r="I1082" s="18"/>
      <c r="J1082" s="19"/>
      <c r="K1082" s="20"/>
    </row>
    <row r="1083" spans="1:11" ht="19.5" customHeight="1">
      <c r="A1083" s="22">
        <v>1080</v>
      </c>
      <c r="B1083" s="23" t="s">
        <v>972</v>
      </c>
      <c r="C1083" s="23" t="s">
        <v>1722</v>
      </c>
      <c r="D1083" s="22" t="s">
        <v>4</v>
      </c>
      <c r="E1083" s="24">
        <v>1132</v>
      </c>
      <c r="F1083" s="24">
        <v>1132</v>
      </c>
      <c r="G1083" s="25">
        <f t="shared" si="16"/>
        <v>1</v>
      </c>
      <c r="H1083" s="28"/>
      <c r="I1083" s="18"/>
      <c r="J1083" s="19"/>
      <c r="K1083" s="20"/>
    </row>
    <row r="1084" spans="1:11" ht="19.5" customHeight="1">
      <c r="A1084" s="22">
        <v>1081</v>
      </c>
      <c r="B1084" s="23" t="s">
        <v>972</v>
      </c>
      <c r="C1084" s="23" t="s">
        <v>1723</v>
      </c>
      <c r="D1084" s="22" t="s">
        <v>4</v>
      </c>
      <c r="E1084" s="24">
        <v>1201</v>
      </c>
      <c r="F1084" s="24">
        <v>1201</v>
      </c>
      <c r="G1084" s="25">
        <f t="shared" si="16"/>
        <v>1</v>
      </c>
      <c r="H1084" s="28"/>
      <c r="I1084" s="18"/>
      <c r="J1084" s="19"/>
      <c r="K1084" s="20"/>
    </row>
    <row r="1085" spans="1:11" ht="19.5" customHeight="1">
      <c r="A1085" s="22">
        <v>1082</v>
      </c>
      <c r="B1085" s="23" t="s">
        <v>972</v>
      </c>
      <c r="C1085" s="23" t="s">
        <v>1724</v>
      </c>
      <c r="D1085" s="22" t="s">
        <v>4</v>
      </c>
      <c r="E1085" s="24">
        <v>1286</v>
      </c>
      <c r="F1085" s="24">
        <v>1286</v>
      </c>
      <c r="G1085" s="25">
        <f t="shared" si="16"/>
        <v>1</v>
      </c>
      <c r="H1085" s="28"/>
      <c r="I1085" s="18"/>
      <c r="J1085" s="19"/>
      <c r="K1085" s="20"/>
    </row>
    <row r="1086" spans="1:11" ht="19.5" customHeight="1">
      <c r="A1086" s="22">
        <v>1083</v>
      </c>
      <c r="B1086" s="23" t="s">
        <v>972</v>
      </c>
      <c r="C1086" s="23" t="s">
        <v>1725</v>
      </c>
      <c r="D1086" s="22" t="s">
        <v>4</v>
      </c>
      <c r="E1086" s="24">
        <v>1356</v>
      </c>
      <c r="F1086" s="24">
        <v>1356</v>
      </c>
      <c r="G1086" s="25">
        <f t="shared" si="16"/>
        <v>1</v>
      </c>
      <c r="H1086" s="28"/>
      <c r="I1086" s="18"/>
      <c r="J1086" s="19"/>
      <c r="K1086" s="20"/>
    </row>
    <row r="1087" spans="1:11" ht="19.5" customHeight="1">
      <c r="A1087" s="22">
        <v>1084</v>
      </c>
      <c r="B1087" s="23" t="s">
        <v>972</v>
      </c>
      <c r="C1087" s="23" t="s">
        <v>1726</v>
      </c>
      <c r="D1087" s="22" t="s">
        <v>4</v>
      </c>
      <c r="E1087" s="24">
        <v>1440</v>
      </c>
      <c r="F1087" s="24">
        <v>1440</v>
      </c>
      <c r="G1087" s="25">
        <f t="shared" si="16"/>
        <v>1</v>
      </c>
      <c r="H1087" s="28"/>
      <c r="I1087" s="18"/>
      <c r="J1087" s="19"/>
      <c r="K1087" s="20"/>
    </row>
    <row r="1088" spans="1:11" ht="19.5" customHeight="1">
      <c r="A1088" s="22">
        <v>1085</v>
      </c>
      <c r="B1088" s="23" t="s">
        <v>972</v>
      </c>
      <c r="C1088" s="23" t="s">
        <v>1727</v>
      </c>
      <c r="D1088" s="22" t="s">
        <v>4</v>
      </c>
      <c r="E1088" s="24">
        <v>1508</v>
      </c>
      <c r="F1088" s="24">
        <v>1508</v>
      </c>
      <c r="G1088" s="25">
        <f t="shared" si="16"/>
        <v>1</v>
      </c>
      <c r="H1088" s="28"/>
      <c r="I1088" s="18"/>
      <c r="J1088" s="19"/>
      <c r="K1088" s="20"/>
    </row>
    <row r="1089" spans="1:11" ht="19.5" customHeight="1">
      <c r="A1089" s="22">
        <v>1086</v>
      </c>
      <c r="B1089" s="23" t="s">
        <v>972</v>
      </c>
      <c r="C1089" s="23" t="s">
        <v>1728</v>
      </c>
      <c r="D1089" s="22" t="s">
        <v>4</v>
      </c>
      <c r="E1089" s="24">
        <v>1575</v>
      </c>
      <c r="F1089" s="24">
        <v>1575</v>
      </c>
      <c r="G1089" s="25">
        <f t="shared" si="16"/>
        <v>1</v>
      </c>
      <c r="H1089" s="28"/>
      <c r="I1089" s="18"/>
      <c r="J1089" s="19"/>
      <c r="K1089" s="20"/>
    </row>
    <row r="1090" spans="1:11" ht="19.5" customHeight="1">
      <c r="A1090" s="22">
        <v>1087</v>
      </c>
      <c r="B1090" s="23" t="s">
        <v>972</v>
      </c>
      <c r="C1090" s="23" t="s">
        <v>1729</v>
      </c>
      <c r="D1090" s="22" t="s">
        <v>4</v>
      </c>
      <c r="E1090" s="24">
        <v>1816</v>
      </c>
      <c r="F1090" s="24">
        <v>1816</v>
      </c>
      <c r="G1090" s="25">
        <f t="shared" si="16"/>
        <v>1</v>
      </c>
      <c r="H1090" s="28"/>
      <c r="I1090" s="18"/>
      <c r="J1090" s="19"/>
      <c r="K1090" s="20"/>
    </row>
    <row r="1091" spans="1:11" ht="19.5" customHeight="1">
      <c r="A1091" s="22">
        <v>1088</v>
      </c>
      <c r="B1091" s="23" t="s">
        <v>972</v>
      </c>
      <c r="C1091" s="23" t="s">
        <v>1730</v>
      </c>
      <c r="D1091" s="22" t="s">
        <v>4</v>
      </c>
      <c r="E1091" s="24">
        <v>1868</v>
      </c>
      <c r="F1091" s="24">
        <v>1868</v>
      </c>
      <c r="G1091" s="25">
        <f t="shared" si="16"/>
        <v>1</v>
      </c>
      <c r="H1091" s="28"/>
      <c r="I1091" s="18"/>
      <c r="J1091" s="19"/>
      <c r="K1091" s="20"/>
    </row>
    <row r="1092" spans="1:11" ht="19.5" customHeight="1">
      <c r="A1092" s="22">
        <v>1089</v>
      </c>
      <c r="B1092" s="23" t="s">
        <v>972</v>
      </c>
      <c r="C1092" s="23" t="s">
        <v>1731</v>
      </c>
      <c r="D1092" s="22" t="s">
        <v>4</v>
      </c>
      <c r="E1092" s="24">
        <v>1996</v>
      </c>
      <c r="F1092" s="24">
        <v>1996</v>
      </c>
      <c r="G1092" s="25">
        <f t="shared" si="16"/>
        <v>1</v>
      </c>
      <c r="H1092" s="28"/>
      <c r="I1092" s="18"/>
      <c r="J1092" s="19"/>
      <c r="K1092" s="20"/>
    </row>
    <row r="1093" spans="1:11" ht="19.5" customHeight="1">
      <c r="A1093" s="22">
        <v>1090</v>
      </c>
      <c r="B1093" s="23" t="s">
        <v>972</v>
      </c>
      <c r="C1093" s="23" t="s">
        <v>1732</v>
      </c>
      <c r="D1093" s="22" t="s">
        <v>4</v>
      </c>
      <c r="E1093" s="24">
        <v>2089</v>
      </c>
      <c r="F1093" s="24">
        <v>2089</v>
      </c>
      <c r="G1093" s="25">
        <f t="shared" ref="G1093:G1156" si="17">F1093/E1093</f>
        <v>1</v>
      </c>
      <c r="H1093" s="28"/>
      <c r="I1093" s="18"/>
      <c r="J1093" s="19"/>
      <c r="K1093" s="20"/>
    </row>
    <row r="1094" spans="1:11" ht="19.5" customHeight="1">
      <c r="A1094" s="22">
        <v>1091</v>
      </c>
      <c r="B1094" s="23" t="s">
        <v>972</v>
      </c>
      <c r="C1094" s="23" t="s">
        <v>1046</v>
      </c>
      <c r="D1094" s="22" t="s">
        <v>4</v>
      </c>
      <c r="E1094" s="24">
        <v>58</v>
      </c>
      <c r="F1094" s="24">
        <v>58</v>
      </c>
      <c r="G1094" s="25">
        <f t="shared" si="17"/>
        <v>1</v>
      </c>
      <c r="H1094" s="28"/>
      <c r="I1094" s="18"/>
      <c r="J1094" s="19"/>
      <c r="K1094" s="20"/>
    </row>
    <row r="1095" spans="1:11" ht="19.5" customHeight="1">
      <c r="A1095" s="22">
        <v>1092</v>
      </c>
      <c r="B1095" s="23" t="s">
        <v>972</v>
      </c>
      <c r="C1095" s="23" t="s">
        <v>1047</v>
      </c>
      <c r="D1095" s="22" t="s">
        <v>4</v>
      </c>
      <c r="E1095" s="24">
        <v>64</v>
      </c>
      <c r="F1095" s="24">
        <v>64</v>
      </c>
      <c r="G1095" s="25">
        <f t="shared" si="17"/>
        <v>1</v>
      </c>
      <c r="H1095" s="28"/>
      <c r="I1095" s="18"/>
      <c r="J1095" s="19"/>
      <c r="K1095" s="20"/>
    </row>
    <row r="1096" spans="1:11" ht="19.5" customHeight="1">
      <c r="A1096" s="22">
        <v>1093</v>
      </c>
      <c r="B1096" s="23" t="s">
        <v>972</v>
      </c>
      <c r="C1096" s="23" t="s">
        <v>1048</v>
      </c>
      <c r="D1096" s="22" t="s">
        <v>4</v>
      </c>
      <c r="E1096" s="24">
        <v>71</v>
      </c>
      <c r="F1096" s="24">
        <v>71</v>
      </c>
      <c r="G1096" s="25">
        <f t="shared" si="17"/>
        <v>1</v>
      </c>
      <c r="H1096" s="28"/>
      <c r="I1096" s="18"/>
      <c r="J1096" s="19"/>
      <c r="K1096" s="20"/>
    </row>
    <row r="1097" spans="1:11" ht="19.5" customHeight="1">
      <c r="A1097" s="22">
        <v>1094</v>
      </c>
      <c r="B1097" s="23" t="s">
        <v>972</v>
      </c>
      <c r="C1097" s="23" t="s">
        <v>1049</v>
      </c>
      <c r="D1097" s="22" t="s">
        <v>4</v>
      </c>
      <c r="E1097" s="24">
        <v>86</v>
      </c>
      <c r="F1097" s="24">
        <v>86</v>
      </c>
      <c r="G1097" s="25">
        <f t="shared" si="17"/>
        <v>1</v>
      </c>
      <c r="H1097" s="28"/>
      <c r="I1097" s="18"/>
      <c r="J1097" s="19"/>
      <c r="K1097" s="20"/>
    </row>
    <row r="1098" spans="1:11" ht="19.5" customHeight="1">
      <c r="A1098" s="22">
        <v>1095</v>
      </c>
      <c r="B1098" s="23" t="s">
        <v>972</v>
      </c>
      <c r="C1098" s="23" t="s">
        <v>1050</v>
      </c>
      <c r="D1098" s="22" t="s">
        <v>4</v>
      </c>
      <c r="E1098" s="24">
        <v>103</v>
      </c>
      <c r="F1098" s="24">
        <v>103</v>
      </c>
      <c r="G1098" s="25">
        <f t="shared" si="17"/>
        <v>1</v>
      </c>
      <c r="H1098" s="28"/>
      <c r="I1098" s="18"/>
      <c r="J1098" s="19"/>
      <c r="K1098" s="20"/>
    </row>
    <row r="1099" spans="1:11" ht="19.5" customHeight="1">
      <c r="A1099" s="22">
        <v>1096</v>
      </c>
      <c r="B1099" s="23" t="s">
        <v>972</v>
      </c>
      <c r="C1099" s="23" t="s">
        <v>1051</v>
      </c>
      <c r="D1099" s="22" t="s">
        <v>4</v>
      </c>
      <c r="E1099" s="24">
        <v>119</v>
      </c>
      <c r="F1099" s="24">
        <v>119</v>
      </c>
      <c r="G1099" s="25">
        <f t="shared" si="17"/>
        <v>1</v>
      </c>
      <c r="H1099" s="28"/>
      <c r="I1099" s="18"/>
      <c r="J1099" s="19"/>
      <c r="K1099" s="20"/>
    </row>
    <row r="1100" spans="1:11" ht="19.5" customHeight="1">
      <c r="A1100" s="22">
        <v>1097</v>
      </c>
      <c r="B1100" s="23" t="s">
        <v>972</v>
      </c>
      <c r="C1100" s="23" t="s">
        <v>1052</v>
      </c>
      <c r="D1100" s="22" t="s">
        <v>4</v>
      </c>
      <c r="E1100" s="24">
        <v>112</v>
      </c>
      <c r="F1100" s="24">
        <v>112</v>
      </c>
      <c r="G1100" s="25">
        <f t="shared" si="17"/>
        <v>1</v>
      </c>
      <c r="H1100" s="28"/>
      <c r="I1100" s="18"/>
      <c r="J1100" s="19"/>
      <c r="K1100" s="20"/>
    </row>
    <row r="1101" spans="1:11" ht="19.5" customHeight="1">
      <c r="A1101" s="22">
        <v>1098</v>
      </c>
      <c r="B1101" s="23" t="s">
        <v>972</v>
      </c>
      <c r="C1101" s="23" t="s">
        <v>1053</v>
      </c>
      <c r="D1101" s="22" t="s">
        <v>4</v>
      </c>
      <c r="E1101" s="24">
        <v>128</v>
      </c>
      <c r="F1101" s="24">
        <v>128</v>
      </c>
      <c r="G1101" s="25">
        <f t="shared" si="17"/>
        <v>1</v>
      </c>
      <c r="H1101" s="28"/>
      <c r="I1101" s="18"/>
      <c r="J1101" s="19"/>
      <c r="K1101" s="20"/>
    </row>
    <row r="1102" spans="1:11" ht="19.5" customHeight="1">
      <c r="A1102" s="22">
        <v>1099</v>
      </c>
      <c r="B1102" s="23" t="s">
        <v>972</v>
      </c>
      <c r="C1102" s="23" t="s">
        <v>1054</v>
      </c>
      <c r="D1102" s="22" t="s">
        <v>4</v>
      </c>
      <c r="E1102" s="24">
        <v>139</v>
      </c>
      <c r="F1102" s="24">
        <v>139</v>
      </c>
      <c r="G1102" s="25">
        <f t="shared" si="17"/>
        <v>1</v>
      </c>
      <c r="H1102" s="28"/>
      <c r="I1102" s="18"/>
      <c r="J1102" s="19"/>
      <c r="K1102" s="20"/>
    </row>
    <row r="1103" spans="1:11" ht="19.5" customHeight="1">
      <c r="A1103" s="22">
        <v>1100</v>
      </c>
      <c r="B1103" s="23" t="s">
        <v>972</v>
      </c>
      <c r="C1103" s="23" t="s">
        <v>1055</v>
      </c>
      <c r="D1103" s="22" t="s">
        <v>4</v>
      </c>
      <c r="E1103" s="24">
        <v>152</v>
      </c>
      <c r="F1103" s="24">
        <v>152</v>
      </c>
      <c r="G1103" s="25">
        <f t="shared" si="17"/>
        <v>1</v>
      </c>
      <c r="H1103" s="28"/>
      <c r="I1103" s="18"/>
      <c r="J1103" s="19"/>
      <c r="K1103" s="20"/>
    </row>
    <row r="1104" spans="1:11" ht="19.5" customHeight="1">
      <c r="A1104" s="22">
        <v>1101</v>
      </c>
      <c r="B1104" s="23" t="s">
        <v>972</v>
      </c>
      <c r="C1104" s="23" t="s">
        <v>1056</v>
      </c>
      <c r="D1104" s="22" t="s">
        <v>4</v>
      </c>
      <c r="E1104" s="24">
        <v>112</v>
      </c>
      <c r="F1104" s="24">
        <v>112</v>
      </c>
      <c r="G1104" s="25">
        <f t="shared" si="17"/>
        <v>1</v>
      </c>
      <c r="H1104" s="28"/>
      <c r="I1104" s="18"/>
      <c r="J1104" s="19"/>
      <c r="K1104" s="20"/>
    </row>
    <row r="1105" spans="1:11" ht="19.5" customHeight="1">
      <c r="A1105" s="22">
        <v>1102</v>
      </c>
      <c r="B1105" s="23" t="s">
        <v>972</v>
      </c>
      <c r="C1105" s="23" t="s">
        <v>1057</v>
      </c>
      <c r="D1105" s="22" t="s">
        <v>4</v>
      </c>
      <c r="E1105" s="24">
        <v>123</v>
      </c>
      <c r="F1105" s="24">
        <v>123</v>
      </c>
      <c r="G1105" s="25">
        <f t="shared" si="17"/>
        <v>1</v>
      </c>
      <c r="H1105" s="28"/>
      <c r="I1105" s="18"/>
      <c r="J1105" s="19"/>
      <c r="K1105" s="20"/>
    </row>
    <row r="1106" spans="1:11" ht="19.5" customHeight="1">
      <c r="A1106" s="22">
        <v>1103</v>
      </c>
      <c r="B1106" s="23" t="s">
        <v>972</v>
      </c>
      <c r="C1106" s="23" t="s">
        <v>1058</v>
      </c>
      <c r="D1106" s="22" t="s">
        <v>4</v>
      </c>
      <c r="E1106" s="24">
        <v>134</v>
      </c>
      <c r="F1106" s="24">
        <v>134</v>
      </c>
      <c r="G1106" s="25">
        <f t="shared" si="17"/>
        <v>1</v>
      </c>
      <c r="H1106" s="28"/>
      <c r="I1106" s="18"/>
      <c r="J1106" s="19"/>
      <c r="K1106" s="20"/>
    </row>
    <row r="1107" spans="1:11" ht="19.5" customHeight="1">
      <c r="A1107" s="22">
        <v>1104</v>
      </c>
      <c r="B1107" s="23" t="s">
        <v>972</v>
      </c>
      <c r="C1107" s="23" t="s">
        <v>1059</v>
      </c>
      <c r="D1107" s="22" t="s">
        <v>4</v>
      </c>
      <c r="E1107" s="24">
        <v>160</v>
      </c>
      <c r="F1107" s="24">
        <v>160</v>
      </c>
      <c r="G1107" s="25">
        <f t="shared" si="17"/>
        <v>1</v>
      </c>
      <c r="H1107" s="28"/>
      <c r="I1107" s="18"/>
      <c r="J1107" s="19"/>
      <c r="K1107" s="20"/>
    </row>
    <row r="1108" spans="1:11" ht="19.5" customHeight="1">
      <c r="A1108" s="22">
        <v>1105</v>
      </c>
      <c r="B1108" s="23" t="s">
        <v>972</v>
      </c>
      <c r="C1108" s="23" t="s">
        <v>1060</v>
      </c>
      <c r="D1108" s="22" t="s">
        <v>4</v>
      </c>
      <c r="E1108" s="24">
        <v>189</v>
      </c>
      <c r="F1108" s="24">
        <v>189</v>
      </c>
      <c r="G1108" s="25">
        <f t="shared" si="17"/>
        <v>1</v>
      </c>
      <c r="H1108" s="28"/>
      <c r="I1108" s="18"/>
      <c r="J1108" s="19"/>
      <c r="K1108" s="20"/>
    </row>
    <row r="1109" spans="1:11" ht="19.5" customHeight="1">
      <c r="A1109" s="22">
        <v>1106</v>
      </c>
      <c r="B1109" s="23" t="s">
        <v>972</v>
      </c>
      <c r="C1109" s="23" t="s">
        <v>1061</v>
      </c>
      <c r="D1109" s="22" t="s">
        <v>4</v>
      </c>
      <c r="E1109" s="24">
        <v>216</v>
      </c>
      <c r="F1109" s="24">
        <v>216</v>
      </c>
      <c r="G1109" s="25">
        <f t="shared" si="17"/>
        <v>1</v>
      </c>
      <c r="H1109" s="28"/>
      <c r="I1109" s="18"/>
      <c r="J1109" s="19"/>
      <c r="K1109" s="20"/>
    </row>
    <row r="1110" spans="1:11" ht="19.5" customHeight="1">
      <c r="A1110" s="22">
        <v>1107</v>
      </c>
      <c r="B1110" s="23" t="s">
        <v>972</v>
      </c>
      <c r="C1110" s="23" t="s">
        <v>1062</v>
      </c>
      <c r="D1110" s="22" t="s">
        <v>4</v>
      </c>
      <c r="E1110" s="24">
        <v>245</v>
      </c>
      <c r="F1110" s="24">
        <v>245</v>
      </c>
      <c r="G1110" s="25">
        <f t="shared" si="17"/>
        <v>1</v>
      </c>
      <c r="H1110" s="28"/>
      <c r="I1110" s="18"/>
      <c r="J1110" s="19"/>
      <c r="K1110" s="20"/>
    </row>
    <row r="1111" spans="1:11" ht="19.5" customHeight="1">
      <c r="A1111" s="22">
        <v>1108</v>
      </c>
      <c r="B1111" s="23" t="s">
        <v>972</v>
      </c>
      <c r="C1111" s="23" t="s">
        <v>1063</v>
      </c>
      <c r="D1111" s="22" t="s">
        <v>4</v>
      </c>
      <c r="E1111" s="24">
        <v>276</v>
      </c>
      <c r="F1111" s="24">
        <v>276</v>
      </c>
      <c r="G1111" s="25">
        <f t="shared" si="17"/>
        <v>1</v>
      </c>
      <c r="H1111" s="28"/>
      <c r="I1111" s="18"/>
      <c r="J1111" s="19"/>
      <c r="K1111" s="20"/>
    </row>
    <row r="1112" spans="1:11" ht="19.5" customHeight="1">
      <c r="A1112" s="22">
        <v>1109</v>
      </c>
      <c r="B1112" s="23" t="s">
        <v>972</v>
      </c>
      <c r="C1112" s="23" t="s">
        <v>1064</v>
      </c>
      <c r="D1112" s="22" t="s">
        <v>4</v>
      </c>
      <c r="E1112" s="24">
        <v>306</v>
      </c>
      <c r="F1112" s="24">
        <v>306</v>
      </c>
      <c r="G1112" s="25">
        <f t="shared" si="17"/>
        <v>1</v>
      </c>
      <c r="H1112" s="28"/>
      <c r="I1112" s="18"/>
      <c r="J1112" s="19"/>
      <c r="K1112" s="20"/>
    </row>
    <row r="1113" spans="1:11" ht="19.5" customHeight="1">
      <c r="A1113" s="22">
        <v>1110</v>
      </c>
      <c r="B1113" s="23" t="s">
        <v>972</v>
      </c>
      <c r="C1113" s="23" t="s">
        <v>1065</v>
      </c>
      <c r="D1113" s="22" t="s">
        <v>4</v>
      </c>
      <c r="E1113" s="24">
        <v>340</v>
      </c>
      <c r="F1113" s="24">
        <v>340</v>
      </c>
      <c r="G1113" s="25">
        <f t="shared" si="17"/>
        <v>1</v>
      </c>
      <c r="H1113" s="28"/>
      <c r="I1113" s="18"/>
      <c r="J1113" s="19"/>
      <c r="K1113" s="20"/>
    </row>
    <row r="1114" spans="1:11" ht="19.5" customHeight="1">
      <c r="A1114" s="22">
        <v>1111</v>
      </c>
      <c r="B1114" s="23" t="s">
        <v>972</v>
      </c>
      <c r="C1114" s="23" t="s">
        <v>1066</v>
      </c>
      <c r="D1114" s="22" t="s">
        <v>4</v>
      </c>
      <c r="E1114" s="24">
        <v>204</v>
      </c>
      <c r="F1114" s="24">
        <v>204</v>
      </c>
      <c r="G1114" s="25">
        <f t="shared" si="17"/>
        <v>1</v>
      </c>
      <c r="H1114" s="28"/>
      <c r="I1114" s="18"/>
      <c r="J1114" s="19"/>
      <c r="K1114" s="20"/>
    </row>
    <row r="1115" spans="1:11" ht="19.5" customHeight="1">
      <c r="A1115" s="22">
        <v>1112</v>
      </c>
      <c r="B1115" s="23" t="s">
        <v>972</v>
      </c>
      <c r="C1115" s="23" t="s">
        <v>1067</v>
      </c>
      <c r="D1115" s="22" t="s">
        <v>4</v>
      </c>
      <c r="E1115" s="24">
        <v>224</v>
      </c>
      <c r="F1115" s="24">
        <v>224</v>
      </c>
      <c r="G1115" s="25">
        <f t="shared" si="17"/>
        <v>1</v>
      </c>
      <c r="H1115" s="28"/>
      <c r="I1115" s="18"/>
      <c r="J1115" s="19"/>
      <c r="K1115" s="20"/>
    </row>
    <row r="1116" spans="1:11" ht="19.5" customHeight="1">
      <c r="A1116" s="22">
        <v>1113</v>
      </c>
      <c r="B1116" s="23" t="s">
        <v>972</v>
      </c>
      <c r="C1116" s="23" t="s">
        <v>1068</v>
      </c>
      <c r="D1116" s="22" t="s">
        <v>4</v>
      </c>
      <c r="E1116" s="24">
        <v>245</v>
      </c>
      <c r="F1116" s="24">
        <v>245</v>
      </c>
      <c r="G1116" s="25">
        <f t="shared" si="17"/>
        <v>1</v>
      </c>
      <c r="H1116" s="28"/>
      <c r="I1116" s="18"/>
      <c r="J1116" s="19"/>
      <c r="K1116" s="20"/>
    </row>
    <row r="1117" spans="1:11" ht="19.5" customHeight="1">
      <c r="A1117" s="22">
        <v>1114</v>
      </c>
      <c r="B1117" s="23" t="s">
        <v>972</v>
      </c>
      <c r="C1117" s="23" t="s">
        <v>1069</v>
      </c>
      <c r="D1117" s="22" t="s">
        <v>4</v>
      </c>
      <c r="E1117" s="24">
        <v>286</v>
      </c>
      <c r="F1117" s="24">
        <v>286</v>
      </c>
      <c r="G1117" s="25">
        <f t="shared" si="17"/>
        <v>1</v>
      </c>
      <c r="H1117" s="28"/>
      <c r="I1117" s="18"/>
      <c r="J1117" s="19"/>
      <c r="K1117" s="20"/>
    </row>
    <row r="1118" spans="1:11" ht="19.5" customHeight="1">
      <c r="A1118" s="22">
        <v>1115</v>
      </c>
      <c r="B1118" s="23" t="s">
        <v>972</v>
      </c>
      <c r="C1118" s="23" t="s">
        <v>1070</v>
      </c>
      <c r="D1118" s="22" t="s">
        <v>4</v>
      </c>
      <c r="E1118" s="24">
        <v>327</v>
      </c>
      <c r="F1118" s="24">
        <v>327</v>
      </c>
      <c r="G1118" s="25">
        <f t="shared" si="17"/>
        <v>1</v>
      </c>
      <c r="H1118" s="28"/>
      <c r="I1118" s="18"/>
      <c r="J1118" s="19"/>
      <c r="K1118" s="20"/>
    </row>
    <row r="1119" spans="1:11" ht="19.5" customHeight="1">
      <c r="A1119" s="22">
        <v>1116</v>
      </c>
      <c r="B1119" s="23" t="s">
        <v>972</v>
      </c>
      <c r="C1119" s="23" t="s">
        <v>1071</v>
      </c>
      <c r="D1119" s="22" t="s">
        <v>4</v>
      </c>
      <c r="E1119" s="24">
        <v>372</v>
      </c>
      <c r="F1119" s="24">
        <v>372</v>
      </c>
      <c r="G1119" s="25">
        <f t="shared" si="17"/>
        <v>1</v>
      </c>
      <c r="H1119" s="28"/>
      <c r="I1119" s="18"/>
      <c r="J1119" s="19"/>
      <c r="K1119" s="20"/>
    </row>
    <row r="1120" spans="1:11" ht="19.5" customHeight="1">
      <c r="A1120" s="22">
        <v>1117</v>
      </c>
      <c r="B1120" s="23" t="s">
        <v>972</v>
      </c>
      <c r="C1120" s="23" t="s">
        <v>1072</v>
      </c>
      <c r="D1120" s="22" t="s">
        <v>4</v>
      </c>
      <c r="E1120" s="24">
        <v>407</v>
      </c>
      <c r="F1120" s="24">
        <v>407</v>
      </c>
      <c r="G1120" s="25">
        <f t="shared" si="17"/>
        <v>1</v>
      </c>
      <c r="H1120" s="28"/>
      <c r="I1120" s="18"/>
      <c r="J1120" s="19"/>
      <c r="K1120" s="20"/>
    </row>
    <row r="1121" spans="1:11" ht="19.5" customHeight="1">
      <c r="A1121" s="22">
        <v>1118</v>
      </c>
      <c r="B1121" s="23" t="s">
        <v>972</v>
      </c>
      <c r="C1121" s="23" t="s">
        <v>1073</v>
      </c>
      <c r="D1121" s="22" t="s">
        <v>4</v>
      </c>
      <c r="E1121" s="24">
        <v>456</v>
      </c>
      <c r="F1121" s="24">
        <v>456</v>
      </c>
      <c r="G1121" s="25">
        <f t="shared" si="17"/>
        <v>1</v>
      </c>
      <c r="H1121" s="28"/>
      <c r="I1121" s="18"/>
      <c r="J1121" s="19"/>
      <c r="K1121" s="20"/>
    </row>
    <row r="1122" spans="1:11" ht="19.5" customHeight="1">
      <c r="A1122" s="22">
        <v>1119</v>
      </c>
      <c r="B1122" s="23" t="s">
        <v>972</v>
      </c>
      <c r="C1122" s="23" t="s">
        <v>1074</v>
      </c>
      <c r="D1122" s="22" t="s">
        <v>4</v>
      </c>
      <c r="E1122" s="24">
        <v>498</v>
      </c>
      <c r="F1122" s="24">
        <v>498</v>
      </c>
      <c r="G1122" s="25">
        <f t="shared" si="17"/>
        <v>1</v>
      </c>
      <c r="H1122" s="28"/>
      <c r="I1122" s="18"/>
      <c r="J1122" s="19"/>
      <c r="K1122" s="20"/>
    </row>
    <row r="1123" spans="1:11" ht="19.5" customHeight="1">
      <c r="A1123" s="22">
        <v>1120</v>
      </c>
      <c r="B1123" s="23" t="s">
        <v>972</v>
      </c>
      <c r="C1123" s="23" t="s">
        <v>1075</v>
      </c>
      <c r="D1123" s="22" t="s">
        <v>4</v>
      </c>
      <c r="E1123" s="24">
        <v>544</v>
      </c>
      <c r="F1123" s="24">
        <v>544</v>
      </c>
      <c r="G1123" s="25">
        <f t="shared" si="17"/>
        <v>1</v>
      </c>
      <c r="H1123" s="28"/>
      <c r="I1123" s="18"/>
      <c r="J1123" s="19"/>
      <c r="K1123" s="20"/>
    </row>
    <row r="1124" spans="1:11" ht="19.5" customHeight="1">
      <c r="A1124" s="22">
        <v>1121</v>
      </c>
      <c r="B1124" s="23" t="s">
        <v>972</v>
      </c>
      <c r="C1124" s="23" t="s">
        <v>1076</v>
      </c>
      <c r="D1124" s="22" t="s">
        <v>4</v>
      </c>
      <c r="E1124" s="24">
        <v>697</v>
      </c>
      <c r="F1124" s="24">
        <v>697</v>
      </c>
      <c r="G1124" s="25">
        <f t="shared" si="17"/>
        <v>1</v>
      </c>
      <c r="H1124" s="28"/>
      <c r="I1124" s="18"/>
      <c r="J1124" s="19"/>
      <c r="K1124" s="20"/>
    </row>
    <row r="1125" spans="1:11" ht="19.5" customHeight="1">
      <c r="A1125" s="22">
        <v>1122</v>
      </c>
      <c r="B1125" s="23" t="s">
        <v>972</v>
      </c>
      <c r="C1125" s="23" t="s">
        <v>1077</v>
      </c>
      <c r="D1125" s="22" t="s">
        <v>4</v>
      </c>
      <c r="E1125" s="24">
        <v>780</v>
      </c>
      <c r="F1125" s="24">
        <v>780</v>
      </c>
      <c r="G1125" s="25">
        <f t="shared" si="17"/>
        <v>1</v>
      </c>
      <c r="H1125" s="28"/>
      <c r="I1125" s="18"/>
      <c r="J1125" s="19"/>
      <c r="K1125" s="20"/>
    </row>
    <row r="1126" spans="1:11" ht="19.5" customHeight="1">
      <c r="A1126" s="22">
        <v>1123</v>
      </c>
      <c r="B1126" s="23" t="s">
        <v>972</v>
      </c>
      <c r="C1126" s="23" t="s">
        <v>1078</v>
      </c>
      <c r="D1126" s="22" t="s">
        <v>4</v>
      </c>
      <c r="E1126" s="24">
        <v>266</v>
      </c>
      <c r="F1126" s="24">
        <v>266</v>
      </c>
      <c r="G1126" s="25">
        <f t="shared" si="17"/>
        <v>1</v>
      </c>
      <c r="H1126" s="28"/>
      <c r="I1126" s="18"/>
      <c r="J1126" s="19"/>
      <c r="K1126" s="20"/>
    </row>
    <row r="1127" spans="1:11" ht="19.5" customHeight="1">
      <c r="A1127" s="22">
        <v>1124</v>
      </c>
      <c r="B1127" s="23" t="s">
        <v>972</v>
      </c>
      <c r="C1127" s="23" t="s">
        <v>1079</v>
      </c>
      <c r="D1127" s="22" t="s">
        <v>4</v>
      </c>
      <c r="E1127" s="24">
        <v>306</v>
      </c>
      <c r="F1127" s="24">
        <v>306</v>
      </c>
      <c r="G1127" s="25">
        <f t="shared" si="17"/>
        <v>1</v>
      </c>
      <c r="H1127" s="28"/>
      <c r="I1127" s="18"/>
      <c r="J1127" s="19"/>
      <c r="K1127" s="20"/>
    </row>
    <row r="1128" spans="1:11" ht="19.5" customHeight="1">
      <c r="A1128" s="22">
        <v>1125</v>
      </c>
      <c r="B1128" s="23" t="s">
        <v>972</v>
      </c>
      <c r="C1128" s="23" t="s">
        <v>1080</v>
      </c>
      <c r="D1128" s="22" t="s">
        <v>4</v>
      </c>
      <c r="E1128" s="24">
        <v>315</v>
      </c>
      <c r="F1128" s="24">
        <v>315</v>
      </c>
      <c r="G1128" s="25">
        <f t="shared" si="17"/>
        <v>1</v>
      </c>
      <c r="H1128" s="28"/>
      <c r="I1128" s="18"/>
      <c r="J1128" s="19"/>
      <c r="K1128" s="20"/>
    </row>
    <row r="1129" spans="1:11" ht="19.5" customHeight="1">
      <c r="A1129" s="22">
        <v>1126</v>
      </c>
      <c r="B1129" s="23" t="s">
        <v>972</v>
      </c>
      <c r="C1129" s="23" t="s">
        <v>1081</v>
      </c>
      <c r="D1129" s="22" t="s">
        <v>4</v>
      </c>
      <c r="E1129" s="24">
        <v>328</v>
      </c>
      <c r="F1129" s="24">
        <v>328</v>
      </c>
      <c r="G1129" s="25">
        <f t="shared" si="17"/>
        <v>1</v>
      </c>
      <c r="H1129" s="28"/>
      <c r="I1129" s="18"/>
      <c r="J1129" s="19"/>
      <c r="K1129" s="20"/>
    </row>
    <row r="1130" spans="1:11" ht="19.5" customHeight="1">
      <c r="A1130" s="22">
        <v>1127</v>
      </c>
      <c r="B1130" s="23" t="s">
        <v>972</v>
      </c>
      <c r="C1130" s="23" t="s">
        <v>1082</v>
      </c>
      <c r="D1130" s="22" t="s">
        <v>4</v>
      </c>
      <c r="E1130" s="24">
        <v>357</v>
      </c>
      <c r="F1130" s="24">
        <v>357</v>
      </c>
      <c r="G1130" s="25">
        <f t="shared" si="17"/>
        <v>1</v>
      </c>
      <c r="H1130" s="28"/>
      <c r="I1130" s="18"/>
      <c r="J1130" s="19"/>
      <c r="K1130" s="20"/>
    </row>
    <row r="1131" spans="1:11" ht="19.5" customHeight="1">
      <c r="A1131" s="22">
        <v>1128</v>
      </c>
      <c r="B1131" s="23" t="s">
        <v>972</v>
      </c>
      <c r="C1131" s="23" t="s">
        <v>1083</v>
      </c>
      <c r="D1131" s="22" t="s">
        <v>4</v>
      </c>
      <c r="E1131" s="24">
        <v>413</v>
      </c>
      <c r="F1131" s="24">
        <v>413</v>
      </c>
      <c r="G1131" s="25">
        <f t="shared" si="17"/>
        <v>1</v>
      </c>
      <c r="H1131" s="28"/>
      <c r="I1131" s="18"/>
      <c r="J1131" s="19"/>
      <c r="K1131" s="20"/>
    </row>
    <row r="1132" spans="1:11" ht="19.5" customHeight="1">
      <c r="A1132" s="22">
        <v>1129</v>
      </c>
      <c r="B1132" s="23" t="s">
        <v>972</v>
      </c>
      <c r="C1132" s="23" t="s">
        <v>1084</v>
      </c>
      <c r="D1132" s="22" t="s">
        <v>4</v>
      </c>
      <c r="E1132" s="24">
        <v>473</v>
      </c>
      <c r="F1132" s="24">
        <v>473</v>
      </c>
      <c r="G1132" s="25">
        <f t="shared" si="17"/>
        <v>1</v>
      </c>
      <c r="H1132" s="28"/>
      <c r="I1132" s="18"/>
      <c r="J1132" s="19"/>
      <c r="K1132" s="20"/>
    </row>
    <row r="1133" spans="1:11" ht="19.5" customHeight="1">
      <c r="A1133" s="22">
        <v>1130</v>
      </c>
      <c r="B1133" s="23" t="s">
        <v>972</v>
      </c>
      <c r="C1133" s="23" t="s">
        <v>1085</v>
      </c>
      <c r="D1133" s="22" t="s">
        <v>4</v>
      </c>
      <c r="E1133" s="24">
        <v>539</v>
      </c>
      <c r="F1133" s="24">
        <v>539</v>
      </c>
      <c r="G1133" s="25">
        <f t="shared" si="17"/>
        <v>1</v>
      </c>
      <c r="H1133" s="28"/>
      <c r="I1133" s="18"/>
      <c r="J1133" s="19"/>
      <c r="K1133" s="20"/>
    </row>
    <row r="1134" spans="1:11" ht="19.5" customHeight="1">
      <c r="A1134" s="22">
        <v>1131</v>
      </c>
      <c r="B1134" s="23" t="s">
        <v>972</v>
      </c>
      <c r="C1134" s="23" t="s">
        <v>1086</v>
      </c>
      <c r="D1134" s="22" t="s">
        <v>4</v>
      </c>
      <c r="E1134" s="24">
        <v>603</v>
      </c>
      <c r="F1134" s="24">
        <v>603</v>
      </c>
      <c r="G1134" s="25">
        <f t="shared" si="17"/>
        <v>1</v>
      </c>
      <c r="H1134" s="28"/>
      <c r="I1134" s="18"/>
      <c r="J1134" s="19"/>
      <c r="K1134" s="20"/>
    </row>
    <row r="1135" spans="1:11" ht="19.5" customHeight="1">
      <c r="A1135" s="22">
        <v>1132</v>
      </c>
      <c r="B1135" s="23" t="s">
        <v>972</v>
      </c>
      <c r="C1135" s="23" t="s">
        <v>1087</v>
      </c>
      <c r="D1135" s="22" t="s">
        <v>4</v>
      </c>
      <c r="E1135" s="24">
        <v>667</v>
      </c>
      <c r="F1135" s="24">
        <v>667</v>
      </c>
      <c r="G1135" s="25">
        <f t="shared" si="17"/>
        <v>1</v>
      </c>
      <c r="H1135" s="28"/>
      <c r="I1135" s="18"/>
      <c r="J1135" s="19"/>
      <c r="K1135" s="20"/>
    </row>
    <row r="1136" spans="1:11" ht="19.5" customHeight="1">
      <c r="A1136" s="22">
        <v>1133</v>
      </c>
      <c r="B1136" s="23" t="s">
        <v>972</v>
      </c>
      <c r="C1136" s="23" t="s">
        <v>1088</v>
      </c>
      <c r="D1136" s="22" t="s">
        <v>4</v>
      </c>
      <c r="E1136" s="24">
        <v>727</v>
      </c>
      <c r="F1136" s="24">
        <v>727</v>
      </c>
      <c r="G1136" s="25">
        <f t="shared" si="17"/>
        <v>1</v>
      </c>
      <c r="H1136" s="28"/>
      <c r="I1136" s="18"/>
      <c r="J1136" s="19"/>
      <c r="K1136" s="20"/>
    </row>
    <row r="1137" spans="1:11" ht="19.5" customHeight="1">
      <c r="A1137" s="22">
        <v>1134</v>
      </c>
      <c r="B1137" s="23" t="s">
        <v>972</v>
      </c>
      <c r="C1137" s="23" t="s">
        <v>1089</v>
      </c>
      <c r="D1137" s="22" t="s">
        <v>4</v>
      </c>
      <c r="E1137" s="24">
        <v>792</v>
      </c>
      <c r="F1137" s="24">
        <v>792</v>
      </c>
      <c r="G1137" s="25">
        <f t="shared" si="17"/>
        <v>1</v>
      </c>
      <c r="H1137" s="28"/>
      <c r="I1137" s="18"/>
      <c r="J1137" s="19"/>
      <c r="K1137" s="20"/>
    </row>
    <row r="1138" spans="1:11" ht="19.5" customHeight="1">
      <c r="A1138" s="22">
        <v>1135</v>
      </c>
      <c r="B1138" s="23" t="s">
        <v>972</v>
      </c>
      <c r="C1138" s="23" t="s">
        <v>1090</v>
      </c>
      <c r="D1138" s="22" t="s">
        <v>4</v>
      </c>
      <c r="E1138" s="24">
        <v>986</v>
      </c>
      <c r="F1138" s="24">
        <v>986</v>
      </c>
      <c r="G1138" s="25">
        <f t="shared" si="17"/>
        <v>1</v>
      </c>
      <c r="H1138" s="28"/>
      <c r="I1138" s="18"/>
      <c r="J1138" s="19"/>
      <c r="K1138" s="20"/>
    </row>
    <row r="1139" spans="1:11" ht="19.5" customHeight="1">
      <c r="A1139" s="22">
        <v>1136</v>
      </c>
      <c r="B1139" s="23" t="s">
        <v>972</v>
      </c>
      <c r="C1139" s="23" t="s">
        <v>1091</v>
      </c>
      <c r="D1139" s="22" t="s">
        <v>4</v>
      </c>
      <c r="E1139" s="24">
        <v>1118</v>
      </c>
      <c r="F1139" s="24">
        <v>1118</v>
      </c>
      <c r="G1139" s="25">
        <f t="shared" si="17"/>
        <v>1</v>
      </c>
      <c r="H1139" s="28"/>
      <c r="I1139" s="18"/>
      <c r="J1139" s="19"/>
      <c r="K1139" s="20"/>
    </row>
    <row r="1140" spans="1:11" ht="19.5" customHeight="1">
      <c r="A1140" s="22">
        <v>1137</v>
      </c>
      <c r="B1140" s="23" t="s">
        <v>972</v>
      </c>
      <c r="C1140" s="23" t="s">
        <v>1092</v>
      </c>
      <c r="D1140" s="22" t="s">
        <v>4</v>
      </c>
      <c r="E1140" s="24">
        <v>386</v>
      </c>
      <c r="F1140" s="24">
        <v>386</v>
      </c>
      <c r="G1140" s="25">
        <f t="shared" si="17"/>
        <v>1</v>
      </c>
      <c r="H1140" s="28"/>
      <c r="I1140" s="18"/>
      <c r="J1140" s="19"/>
      <c r="K1140" s="20"/>
    </row>
    <row r="1141" spans="1:11" ht="19.5" customHeight="1">
      <c r="A1141" s="22">
        <v>1138</v>
      </c>
      <c r="B1141" s="23" t="s">
        <v>972</v>
      </c>
      <c r="C1141" s="23" t="s">
        <v>1093</v>
      </c>
      <c r="D1141" s="22" t="s">
        <v>4</v>
      </c>
      <c r="E1141" s="24">
        <v>446</v>
      </c>
      <c r="F1141" s="24">
        <v>446</v>
      </c>
      <c r="G1141" s="25">
        <f t="shared" si="17"/>
        <v>1</v>
      </c>
      <c r="H1141" s="28"/>
      <c r="I1141" s="18"/>
      <c r="J1141" s="19"/>
      <c r="K1141" s="20"/>
    </row>
    <row r="1142" spans="1:11" ht="19.5" customHeight="1">
      <c r="A1142" s="22">
        <v>1139</v>
      </c>
      <c r="B1142" s="23" t="s">
        <v>972</v>
      </c>
      <c r="C1142" s="23" t="s">
        <v>1094</v>
      </c>
      <c r="D1142" s="22" t="s">
        <v>4</v>
      </c>
      <c r="E1142" s="24">
        <v>544</v>
      </c>
      <c r="F1142" s="24">
        <v>544</v>
      </c>
      <c r="G1142" s="25">
        <f t="shared" si="17"/>
        <v>1</v>
      </c>
      <c r="H1142" s="28"/>
      <c r="I1142" s="18"/>
      <c r="J1142" s="19"/>
      <c r="K1142" s="20"/>
    </row>
    <row r="1143" spans="1:11" ht="19.5" customHeight="1">
      <c r="A1143" s="22">
        <v>1140</v>
      </c>
      <c r="B1143" s="23" t="s">
        <v>972</v>
      </c>
      <c r="C1143" s="23" t="s">
        <v>1095</v>
      </c>
      <c r="D1143" s="22" t="s">
        <v>4</v>
      </c>
      <c r="E1143" s="24">
        <v>614</v>
      </c>
      <c r="F1143" s="24">
        <v>614</v>
      </c>
      <c r="G1143" s="25">
        <f t="shared" si="17"/>
        <v>1</v>
      </c>
      <c r="H1143" s="28"/>
      <c r="I1143" s="18"/>
      <c r="J1143" s="19"/>
      <c r="K1143" s="20"/>
    </row>
    <row r="1144" spans="1:11" ht="19.5" customHeight="1">
      <c r="A1144" s="22">
        <v>1141</v>
      </c>
      <c r="B1144" s="23" t="s">
        <v>972</v>
      </c>
      <c r="C1144" s="23" t="s">
        <v>1096</v>
      </c>
      <c r="D1144" s="22" t="s">
        <v>4</v>
      </c>
      <c r="E1144" s="24">
        <v>700</v>
      </c>
      <c r="F1144" s="24">
        <v>700</v>
      </c>
      <c r="G1144" s="25">
        <f t="shared" si="17"/>
        <v>1</v>
      </c>
      <c r="H1144" s="28"/>
      <c r="I1144" s="18"/>
      <c r="J1144" s="19"/>
      <c r="K1144" s="20"/>
    </row>
    <row r="1145" spans="1:11" ht="19.5" customHeight="1">
      <c r="A1145" s="22">
        <v>1142</v>
      </c>
      <c r="B1145" s="23" t="s">
        <v>972</v>
      </c>
      <c r="C1145" s="23" t="s">
        <v>1097</v>
      </c>
      <c r="D1145" s="22" t="s">
        <v>4</v>
      </c>
      <c r="E1145" s="24">
        <v>789</v>
      </c>
      <c r="F1145" s="24">
        <v>789</v>
      </c>
      <c r="G1145" s="25">
        <f t="shared" si="17"/>
        <v>1</v>
      </c>
      <c r="H1145" s="28"/>
      <c r="I1145" s="18"/>
      <c r="J1145" s="19"/>
      <c r="K1145" s="20"/>
    </row>
    <row r="1146" spans="1:11" ht="19.5" customHeight="1">
      <c r="A1146" s="22">
        <v>1143</v>
      </c>
      <c r="B1146" s="23" t="s">
        <v>972</v>
      </c>
      <c r="C1146" s="23" t="s">
        <v>1098</v>
      </c>
      <c r="D1146" s="22" t="s">
        <v>4</v>
      </c>
      <c r="E1146" s="24">
        <v>894</v>
      </c>
      <c r="F1146" s="24">
        <v>894</v>
      </c>
      <c r="G1146" s="25">
        <f t="shared" si="17"/>
        <v>1</v>
      </c>
      <c r="H1146" s="28"/>
      <c r="I1146" s="18"/>
      <c r="J1146" s="19"/>
      <c r="K1146" s="20"/>
    </row>
    <row r="1147" spans="1:11" ht="19.5" customHeight="1">
      <c r="A1147" s="22">
        <v>1144</v>
      </c>
      <c r="B1147" s="23" t="s">
        <v>972</v>
      </c>
      <c r="C1147" s="23" t="s">
        <v>1099</v>
      </c>
      <c r="D1147" s="22" t="s">
        <v>4</v>
      </c>
      <c r="E1147" s="24">
        <v>982</v>
      </c>
      <c r="F1147" s="24">
        <v>982</v>
      </c>
      <c r="G1147" s="25">
        <f t="shared" si="17"/>
        <v>1</v>
      </c>
      <c r="H1147" s="28"/>
      <c r="I1147" s="18"/>
      <c r="J1147" s="19"/>
      <c r="K1147" s="20"/>
    </row>
    <row r="1148" spans="1:11" ht="19.5" customHeight="1">
      <c r="A1148" s="22">
        <v>1145</v>
      </c>
      <c r="B1148" s="23" t="s">
        <v>972</v>
      </c>
      <c r="C1148" s="23" t="s">
        <v>1100</v>
      </c>
      <c r="D1148" s="22" t="s">
        <v>4</v>
      </c>
      <c r="E1148" s="24">
        <v>1079</v>
      </c>
      <c r="F1148" s="24">
        <v>1079</v>
      </c>
      <c r="G1148" s="25">
        <f t="shared" si="17"/>
        <v>1</v>
      </c>
      <c r="H1148" s="28"/>
      <c r="I1148" s="18"/>
      <c r="J1148" s="19"/>
      <c r="K1148" s="20"/>
    </row>
    <row r="1149" spans="1:11" ht="19.5" customHeight="1">
      <c r="A1149" s="22">
        <v>1146</v>
      </c>
      <c r="B1149" s="23" t="s">
        <v>972</v>
      </c>
      <c r="C1149" s="23" t="s">
        <v>1101</v>
      </c>
      <c r="D1149" s="22" t="s">
        <v>4</v>
      </c>
      <c r="E1149" s="24">
        <v>1174</v>
      </c>
      <c r="F1149" s="24">
        <v>1174</v>
      </c>
      <c r="G1149" s="25">
        <f t="shared" si="17"/>
        <v>1</v>
      </c>
      <c r="H1149" s="28"/>
      <c r="I1149" s="18"/>
      <c r="J1149" s="19"/>
      <c r="K1149" s="20"/>
    </row>
    <row r="1150" spans="1:11" ht="19.5" customHeight="1">
      <c r="A1150" s="22">
        <v>1147</v>
      </c>
      <c r="B1150" s="23" t="s">
        <v>972</v>
      </c>
      <c r="C1150" s="23" t="s">
        <v>1102</v>
      </c>
      <c r="D1150" s="22" t="s">
        <v>4</v>
      </c>
      <c r="E1150" s="24">
        <v>1477</v>
      </c>
      <c r="F1150" s="24">
        <v>1477</v>
      </c>
      <c r="G1150" s="25">
        <f t="shared" si="17"/>
        <v>1</v>
      </c>
      <c r="H1150" s="28"/>
      <c r="I1150" s="18"/>
      <c r="J1150" s="19"/>
      <c r="K1150" s="20"/>
    </row>
    <row r="1151" spans="1:11" ht="19.5" customHeight="1">
      <c r="A1151" s="22">
        <v>1148</v>
      </c>
      <c r="B1151" s="23" t="s">
        <v>972</v>
      </c>
      <c r="C1151" s="23" t="s">
        <v>1103</v>
      </c>
      <c r="D1151" s="22" t="s">
        <v>4</v>
      </c>
      <c r="E1151" s="24">
        <v>1663</v>
      </c>
      <c r="F1151" s="24">
        <v>1663</v>
      </c>
      <c r="G1151" s="25">
        <f t="shared" si="17"/>
        <v>1</v>
      </c>
      <c r="H1151" s="28"/>
      <c r="I1151" s="18"/>
      <c r="J1151" s="19"/>
      <c r="K1151" s="20"/>
    </row>
    <row r="1152" spans="1:11" ht="19.5" customHeight="1">
      <c r="A1152" s="22">
        <v>1149</v>
      </c>
      <c r="B1152" s="23" t="s">
        <v>972</v>
      </c>
      <c r="C1152" s="23" t="s">
        <v>1104</v>
      </c>
      <c r="D1152" s="22" t="s">
        <v>4</v>
      </c>
      <c r="E1152" s="24">
        <v>699</v>
      </c>
      <c r="F1152" s="24">
        <v>699</v>
      </c>
      <c r="G1152" s="25">
        <f t="shared" si="17"/>
        <v>1</v>
      </c>
      <c r="H1152" s="28"/>
      <c r="I1152" s="18"/>
      <c r="J1152" s="19"/>
      <c r="K1152" s="20"/>
    </row>
    <row r="1153" spans="1:11" ht="19.5" customHeight="1">
      <c r="A1153" s="22">
        <v>1150</v>
      </c>
      <c r="B1153" s="23" t="s">
        <v>972</v>
      </c>
      <c r="C1153" s="23" t="s">
        <v>1105</v>
      </c>
      <c r="D1153" s="22" t="s">
        <v>4</v>
      </c>
      <c r="E1153" s="24">
        <v>799</v>
      </c>
      <c r="F1153" s="24">
        <v>799</v>
      </c>
      <c r="G1153" s="25">
        <f t="shared" si="17"/>
        <v>1</v>
      </c>
      <c r="H1153" s="28"/>
      <c r="I1153" s="18"/>
      <c r="J1153" s="19"/>
      <c r="K1153" s="20"/>
    </row>
    <row r="1154" spans="1:11" ht="19.5" customHeight="1">
      <c r="A1154" s="22">
        <v>1151</v>
      </c>
      <c r="B1154" s="23" t="s">
        <v>972</v>
      </c>
      <c r="C1154" s="23" t="s">
        <v>1106</v>
      </c>
      <c r="D1154" s="22" t="s">
        <v>4</v>
      </c>
      <c r="E1154" s="24">
        <v>901</v>
      </c>
      <c r="F1154" s="24">
        <v>901</v>
      </c>
      <c r="G1154" s="25">
        <f t="shared" si="17"/>
        <v>1</v>
      </c>
      <c r="H1154" s="28"/>
      <c r="I1154" s="18"/>
      <c r="J1154" s="19"/>
      <c r="K1154" s="20"/>
    </row>
    <row r="1155" spans="1:11" ht="19.5" customHeight="1">
      <c r="A1155" s="22">
        <v>1152</v>
      </c>
      <c r="B1155" s="23" t="s">
        <v>972</v>
      </c>
      <c r="C1155" s="23" t="s">
        <v>1107</v>
      </c>
      <c r="D1155" s="22" t="s">
        <v>4</v>
      </c>
      <c r="E1155" s="24">
        <v>1009</v>
      </c>
      <c r="F1155" s="24">
        <v>1009</v>
      </c>
      <c r="G1155" s="25">
        <f t="shared" si="17"/>
        <v>1</v>
      </c>
      <c r="H1155" s="28"/>
      <c r="I1155" s="18"/>
      <c r="J1155" s="19"/>
      <c r="K1155" s="20"/>
    </row>
    <row r="1156" spans="1:11" ht="19.5" customHeight="1">
      <c r="A1156" s="22">
        <v>1153</v>
      </c>
      <c r="B1156" s="23" t="s">
        <v>972</v>
      </c>
      <c r="C1156" s="23" t="s">
        <v>1108</v>
      </c>
      <c r="D1156" s="22" t="s">
        <v>4</v>
      </c>
      <c r="E1156" s="24">
        <v>1118</v>
      </c>
      <c r="F1156" s="24">
        <v>1118</v>
      </c>
      <c r="G1156" s="25">
        <f t="shared" si="17"/>
        <v>1</v>
      </c>
      <c r="H1156" s="28"/>
      <c r="I1156" s="18"/>
      <c r="J1156" s="19"/>
      <c r="K1156" s="20"/>
    </row>
    <row r="1157" spans="1:11" ht="19.5" customHeight="1">
      <c r="A1157" s="22">
        <v>1154</v>
      </c>
      <c r="B1157" s="23" t="s">
        <v>972</v>
      </c>
      <c r="C1157" s="23" t="s">
        <v>1109</v>
      </c>
      <c r="D1157" s="22" t="s">
        <v>4</v>
      </c>
      <c r="E1157" s="24">
        <v>1227</v>
      </c>
      <c r="F1157" s="24">
        <v>1227</v>
      </c>
      <c r="G1157" s="25">
        <f t="shared" ref="G1157:G1220" si="18">F1157/E1157</f>
        <v>1</v>
      </c>
      <c r="H1157" s="28"/>
      <c r="I1157" s="18"/>
      <c r="J1157" s="19"/>
      <c r="K1157" s="20"/>
    </row>
    <row r="1158" spans="1:11" ht="19.5" customHeight="1">
      <c r="A1158" s="22">
        <v>1155</v>
      </c>
      <c r="B1158" s="23" t="s">
        <v>972</v>
      </c>
      <c r="C1158" s="23" t="s">
        <v>1110</v>
      </c>
      <c r="D1158" s="22" t="s">
        <v>4</v>
      </c>
      <c r="E1158" s="24">
        <v>1327</v>
      </c>
      <c r="F1158" s="24">
        <v>1327</v>
      </c>
      <c r="G1158" s="25">
        <f t="shared" si="18"/>
        <v>1</v>
      </c>
      <c r="H1158" s="28"/>
      <c r="I1158" s="18"/>
      <c r="J1158" s="19"/>
      <c r="K1158" s="20"/>
    </row>
    <row r="1159" spans="1:11" ht="19.5" customHeight="1">
      <c r="A1159" s="22">
        <v>1156</v>
      </c>
      <c r="B1159" s="23" t="s">
        <v>972</v>
      </c>
      <c r="C1159" s="23" t="s">
        <v>1111</v>
      </c>
      <c r="D1159" s="22" t="s">
        <v>4</v>
      </c>
      <c r="E1159" s="24">
        <v>1436</v>
      </c>
      <c r="F1159" s="24">
        <v>1436</v>
      </c>
      <c r="G1159" s="25">
        <f t="shared" si="18"/>
        <v>1</v>
      </c>
      <c r="H1159" s="28"/>
      <c r="I1159" s="18"/>
      <c r="J1159" s="19"/>
      <c r="K1159" s="20"/>
    </row>
    <row r="1160" spans="1:11" ht="19.5" customHeight="1">
      <c r="A1160" s="22">
        <v>1157</v>
      </c>
      <c r="B1160" s="23" t="s">
        <v>972</v>
      </c>
      <c r="C1160" s="23" t="s">
        <v>1112</v>
      </c>
      <c r="D1160" s="22" t="s">
        <v>4</v>
      </c>
      <c r="E1160" s="24">
        <v>1784</v>
      </c>
      <c r="F1160" s="24">
        <v>1784</v>
      </c>
      <c r="G1160" s="25">
        <f t="shared" si="18"/>
        <v>1</v>
      </c>
      <c r="H1160" s="28"/>
      <c r="I1160" s="18"/>
      <c r="J1160" s="19"/>
      <c r="K1160" s="20"/>
    </row>
    <row r="1161" spans="1:11" ht="19.5" customHeight="1">
      <c r="A1161" s="22">
        <v>1158</v>
      </c>
      <c r="B1161" s="23" t="s">
        <v>972</v>
      </c>
      <c r="C1161" s="23" t="s">
        <v>1113</v>
      </c>
      <c r="D1161" s="22" t="s">
        <v>4</v>
      </c>
      <c r="E1161" s="24">
        <v>1992</v>
      </c>
      <c r="F1161" s="24">
        <v>1992</v>
      </c>
      <c r="G1161" s="25">
        <f t="shared" si="18"/>
        <v>1</v>
      </c>
      <c r="H1161" s="28"/>
      <c r="I1161" s="18"/>
      <c r="J1161" s="19"/>
      <c r="K1161" s="20"/>
    </row>
    <row r="1162" spans="1:11" ht="19.5" customHeight="1">
      <c r="A1162" s="22">
        <v>1159</v>
      </c>
      <c r="B1162" s="23" t="s">
        <v>972</v>
      </c>
      <c r="C1162" s="23" t="s">
        <v>1114</v>
      </c>
      <c r="D1162" s="22" t="s">
        <v>4</v>
      </c>
      <c r="E1162" s="24">
        <v>2187</v>
      </c>
      <c r="F1162" s="24">
        <v>2187</v>
      </c>
      <c r="G1162" s="25">
        <f t="shared" si="18"/>
        <v>1</v>
      </c>
      <c r="H1162" s="28"/>
      <c r="I1162" s="18"/>
      <c r="J1162" s="19"/>
      <c r="K1162" s="20"/>
    </row>
    <row r="1163" spans="1:11" ht="19.5" customHeight="1">
      <c r="A1163" s="22">
        <v>1160</v>
      </c>
      <c r="B1163" s="23" t="s">
        <v>972</v>
      </c>
      <c r="C1163" s="23" t="s">
        <v>1115</v>
      </c>
      <c r="D1163" s="22" t="s">
        <v>4</v>
      </c>
      <c r="E1163" s="24">
        <v>2304</v>
      </c>
      <c r="F1163" s="24">
        <v>2304</v>
      </c>
      <c r="G1163" s="25">
        <f t="shared" si="18"/>
        <v>1</v>
      </c>
      <c r="H1163" s="28"/>
      <c r="I1163" s="18"/>
      <c r="J1163" s="19"/>
      <c r="K1163" s="20"/>
    </row>
    <row r="1164" spans="1:11" ht="19.5" customHeight="1">
      <c r="A1164" s="22">
        <v>1161</v>
      </c>
      <c r="B1164" s="23" t="s">
        <v>972</v>
      </c>
      <c r="C1164" s="23" t="s">
        <v>1116</v>
      </c>
      <c r="D1164" s="22" t="s">
        <v>4</v>
      </c>
      <c r="E1164" s="24">
        <v>2420</v>
      </c>
      <c r="F1164" s="24">
        <v>2420</v>
      </c>
      <c r="G1164" s="25">
        <f t="shared" si="18"/>
        <v>1</v>
      </c>
      <c r="H1164" s="28"/>
      <c r="I1164" s="18"/>
      <c r="J1164" s="19"/>
      <c r="K1164" s="20"/>
    </row>
    <row r="1165" spans="1:11" ht="19.5" customHeight="1">
      <c r="A1165" s="22">
        <v>1162</v>
      </c>
      <c r="B1165" s="23" t="s">
        <v>972</v>
      </c>
      <c r="C1165" s="23" t="s">
        <v>1117</v>
      </c>
      <c r="D1165" s="22" t="s">
        <v>4</v>
      </c>
      <c r="E1165" s="24">
        <v>2537</v>
      </c>
      <c r="F1165" s="24">
        <v>2537</v>
      </c>
      <c r="G1165" s="25">
        <f t="shared" si="18"/>
        <v>1</v>
      </c>
      <c r="H1165" s="28"/>
      <c r="I1165" s="18"/>
      <c r="J1165" s="19"/>
      <c r="K1165" s="20"/>
    </row>
    <row r="1166" spans="1:11" ht="19.5" customHeight="1">
      <c r="A1166" s="22">
        <v>1163</v>
      </c>
      <c r="B1166" s="23" t="s">
        <v>972</v>
      </c>
      <c r="C1166" s="23" t="s">
        <v>1118</v>
      </c>
      <c r="D1166" s="22" t="s">
        <v>4</v>
      </c>
      <c r="E1166" s="24">
        <v>2651</v>
      </c>
      <c r="F1166" s="24">
        <v>2651</v>
      </c>
      <c r="G1166" s="25">
        <f t="shared" si="18"/>
        <v>1</v>
      </c>
      <c r="H1166" s="28"/>
      <c r="I1166" s="18"/>
      <c r="J1166" s="19"/>
      <c r="K1166" s="20"/>
    </row>
    <row r="1167" spans="1:11" ht="19.5" customHeight="1">
      <c r="A1167" s="22">
        <v>1164</v>
      </c>
      <c r="B1167" s="23" t="s">
        <v>972</v>
      </c>
      <c r="C1167" s="23" t="s">
        <v>1119</v>
      </c>
      <c r="D1167" s="22" t="s">
        <v>4</v>
      </c>
      <c r="E1167" s="24">
        <v>748</v>
      </c>
      <c r="F1167" s="24">
        <v>748</v>
      </c>
      <c r="G1167" s="25">
        <f t="shared" si="18"/>
        <v>1</v>
      </c>
      <c r="H1167" s="28"/>
      <c r="I1167" s="18"/>
      <c r="J1167" s="19"/>
      <c r="K1167" s="20"/>
    </row>
    <row r="1168" spans="1:11" ht="19.5" customHeight="1">
      <c r="A1168" s="22">
        <v>1165</v>
      </c>
      <c r="B1168" s="23" t="s">
        <v>972</v>
      </c>
      <c r="C1168" s="23" t="s">
        <v>1120</v>
      </c>
      <c r="D1168" s="22" t="s">
        <v>4</v>
      </c>
      <c r="E1168" s="24">
        <v>850</v>
      </c>
      <c r="F1168" s="24">
        <v>850</v>
      </c>
      <c r="G1168" s="25">
        <f t="shared" si="18"/>
        <v>1</v>
      </c>
      <c r="H1168" s="28"/>
      <c r="I1168" s="18"/>
      <c r="J1168" s="19"/>
      <c r="K1168" s="20"/>
    </row>
    <row r="1169" spans="1:11" ht="19.5" customHeight="1">
      <c r="A1169" s="22">
        <v>1166</v>
      </c>
      <c r="B1169" s="23" t="s">
        <v>972</v>
      </c>
      <c r="C1169" s="23" t="s">
        <v>1121</v>
      </c>
      <c r="D1169" s="22" t="s">
        <v>4</v>
      </c>
      <c r="E1169" s="24">
        <v>959</v>
      </c>
      <c r="F1169" s="24">
        <v>959</v>
      </c>
      <c r="G1169" s="25">
        <f t="shared" si="18"/>
        <v>1</v>
      </c>
      <c r="H1169" s="28"/>
      <c r="I1169" s="18"/>
      <c r="J1169" s="19"/>
      <c r="K1169" s="20"/>
    </row>
    <row r="1170" spans="1:11" ht="19.5" customHeight="1">
      <c r="A1170" s="22">
        <v>1167</v>
      </c>
      <c r="B1170" s="23" t="s">
        <v>972</v>
      </c>
      <c r="C1170" s="23" t="s">
        <v>1122</v>
      </c>
      <c r="D1170" s="22" t="s">
        <v>4</v>
      </c>
      <c r="E1170" s="24">
        <v>1303</v>
      </c>
      <c r="F1170" s="24">
        <v>1303</v>
      </c>
      <c r="G1170" s="25">
        <f t="shared" si="18"/>
        <v>1</v>
      </c>
      <c r="H1170" s="28"/>
      <c r="I1170" s="18"/>
      <c r="J1170" s="19"/>
      <c r="K1170" s="20"/>
    </row>
    <row r="1171" spans="1:11" ht="19.5" customHeight="1">
      <c r="A1171" s="22">
        <v>1168</v>
      </c>
      <c r="B1171" s="23" t="s">
        <v>972</v>
      </c>
      <c r="C1171" s="23" t="s">
        <v>1123</v>
      </c>
      <c r="D1171" s="22" t="s">
        <v>4</v>
      </c>
      <c r="E1171" s="24">
        <v>1431</v>
      </c>
      <c r="F1171" s="24">
        <v>1431</v>
      </c>
      <c r="G1171" s="25">
        <f t="shared" si="18"/>
        <v>1</v>
      </c>
      <c r="H1171" s="28"/>
      <c r="I1171" s="18"/>
      <c r="J1171" s="19"/>
      <c r="K1171" s="20"/>
    </row>
    <row r="1172" spans="1:11" ht="19.5" customHeight="1">
      <c r="A1172" s="22">
        <v>1169</v>
      </c>
      <c r="B1172" s="23" t="s">
        <v>972</v>
      </c>
      <c r="C1172" s="23" t="s">
        <v>1124</v>
      </c>
      <c r="D1172" s="22" t="s">
        <v>4</v>
      </c>
      <c r="E1172" s="24">
        <v>1585</v>
      </c>
      <c r="F1172" s="24">
        <v>1585</v>
      </c>
      <c r="G1172" s="25">
        <f t="shared" si="18"/>
        <v>1</v>
      </c>
      <c r="H1172" s="28"/>
      <c r="I1172" s="18"/>
      <c r="J1172" s="19"/>
      <c r="K1172" s="20"/>
    </row>
    <row r="1173" spans="1:11" ht="19.5" customHeight="1">
      <c r="A1173" s="22">
        <v>1170</v>
      </c>
      <c r="B1173" s="23" t="s">
        <v>972</v>
      </c>
      <c r="C1173" s="23" t="s">
        <v>1125</v>
      </c>
      <c r="D1173" s="22" t="s">
        <v>4</v>
      </c>
      <c r="E1173" s="24">
        <v>1722</v>
      </c>
      <c r="F1173" s="24">
        <v>1722</v>
      </c>
      <c r="G1173" s="25">
        <f t="shared" si="18"/>
        <v>1</v>
      </c>
      <c r="H1173" s="28"/>
      <c r="I1173" s="18"/>
      <c r="J1173" s="19"/>
      <c r="K1173" s="20"/>
    </row>
    <row r="1174" spans="1:11" ht="19.5" customHeight="1">
      <c r="A1174" s="22">
        <v>1171</v>
      </c>
      <c r="B1174" s="23" t="s">
        <v>972</v>
      </c>
      <c r="C1174" s="23" t="s">
        <v>1126</v>
      </c>
      <c r="D1174" s="22" t="s">
        <v>4</v>
      </c>
      <c r="E1174" s="24">
        <v>1845</v>
      </c>
      <c r="F1174" s="24">
        <v>1845</v>
      </c>
      <c r="G1174" s="25">
        <f t="shared" si="18"/>
        <v>1</v>
      </c>
      <c r="H1174" s="28"/>
      <c r="I1174" s="18"/>
      <c r="J1174" s="19"/>
      <c r="K1174" s="20"/>
    </row>
    <row r="1175" spans="1:11" ht="19.5" customHeight="1">
      <c r="A1175" s="22">
        <v>1172</v>
      </c>
      <c r="B1175" s="23" t="s">
        <v>972</v>
      </c>
      <c r="C1175" s="23" t="s">
        <v>1127</v>
      </c>
      <c r="D1175" s="22" t="s">
        <v>4</v>
      </c>
      <c r="E1175" s="24">
        <v>2034</v>
      </c>
      <c r="F1175" s="24">
        <v>2034</v>
      </c>
      <c r="G1175" s="25">
        <f t="shared" si="18"/>
        <v>1</v>
      </c>
      <c r="H1175" s="28"/>
      <c r="I1175" s="18"/>
      <c r="J1175" s="19"/>
      <c r="K1175" s="20"/>
    </row>
    <row r="1176" spans="1:11" ht="19.5" customHeight="1">
      <c r="A1176" s="22">
        <v>1173</v>
      </c>
      <c r="B1176" s="23" t="s">
        <v>972</v>
      </c>
      <c r="C1176" s="23" t="s">
        <v>1128</v>
      </c>
      <c r="D1176" s="22" t="s">
        <v>4</v>
      </c>
      <c r="E1176" s="24">
        <v>2180</v>
      </c>
      <c r="F1176" s="24">
        <v>2180</v>
      </c>
      <c r="G1176" s="25">
        <f t="shared" si="18"/>
        <v>1</v>
      </c>
      <c r="H1176" s="28"/>
      <c r="I1176" s="18"/>
      <c r="J1176" s="19"/>
      <c r="K1176" s="20"/>
    </row>
    <row r="1177" spans="1:11" ht="19.5" customHeight="1">
      <c r="A1177" s="22">
        <v>1174</v>
      </c>
      <c r="B1177" s="23" t="s">
        <v>972</v>
      </c>
      <c r="C1177" s="23" t="s">
        <v>1129</v>
      </c>
      <c r="D1177" s="22" t="s">
        <v>4</v>
      </c>
      <c r="E1177" s="24">
        <v>2777</v>
      </c>
      <c r="F1177" s="24">
        <v>2777</v>
      </c>
      <c r="G1177" s="25">
        <f t="shared" si="18"/>
        <v>1</v>
      </c>
      <c r="H1177" s="28"/>
      <c r="I1177" s="18"/>
      <c r="J1177" s="19"/>
      <c r="K1177" s="20"/>
    </row>
    <row r="1178" spans="1:11" ht="19.5" customHeight="1">
      <c r="A1178" s="22">
        <v>1175</v>
      </c>
      <c r="B1178" s="23" t="s">
        <v>972</v>
      </c>
      <c r="C1178" s="23" t="s">
        <v>1130</v>
      </c>
      <c r="D1178" s="22" t="s">
        <v>4</v>
      </c>
      <c r="E1178" s="24">
        <v>3172</v>
      </c>
      <c r="F1178" s="24">
        <v>3172</v>
      </c>
      <c r="G1178" s="25">
        <f t="shared" si="18"/>
        <v>1</v>
      </c>
      <c r="H1178" s="28"/>
      <c r="I1178" s="18"/>
      <c r="J1178" s="19"/>
      <c r="K1178" s="20"/>
    </row>
    <row r="1179" spans="1:11" ht="19.5" customHeight="1">
      <c r="A1179" s="22">
        <v>1176</v>
      </c>
      <c r="B1179" s="23" t="s">
        <v>972</v>
      </c>
      <c r="C1179" s="23" t="s">
        <v>1131</v>
      </c>
      <c r="D1179" s="22" t="s">
        <v>4</v>
      </c>
      <c r="E1179" s="24">
        <v>4962</v>
      </c>
      <c r="F1179" s="24">
        <v>4962</v>
      </c>
      <c r="G1179" s="25">
        <f t="shared" si="18"/>
        <v>1</v>
      </c>
      <c r="H1179" s="28"/>
      <c r="I1179" s="18"/>
      <c r="J1179" s="19"/>
      <c r="K1179" s="20"/>
    </row>
    <row r="1180" spans="1:11" ht="19.5" customHeight="1">
      <c r="A1180" s="22">
        <v>1177</v>
      </c>
      <c r="B1180" s="23" t="s">
        <v>972</v>
      </c>
      <c r="C1180" s="23" t="s">
        <v>1132</v>
      </c>
      <c r="D1180" s="22" t="s">
        <v>4</v>
      </c>
      <c r="E1180" s="24">
        <v>5279</v>
      </c>
      <c r="F1180" s="24">
        <v>5279</v>
      </c>
      <c r="G1180" s="25">
        <f t="shared" si="18"/>
        <v>1</v>
      </c>
      <c r="H1180" s="28"/>
      <c r="I1180" s="18"/>
      <c r="J1180" s="19"/>
      <c r="K1180" s="20"/>
    </row>
    <row r="1181" spans="1:11" ht="19.5" customHeight="1">
      <c r="A1181" s="22">
        <v>1178</v>
      </c>
      <c r="B1181" s="23" t="s">
        <v>972</v>
      </c>
      <c r="C1181" s="23" t="s">
        <v>1133</v>
      </c>
      <c r="D1181" s="22" t="s">
        <v>4</v>
      </c>
      <c r="E1181" s="24">
        <v>5598</v>
      </c>
      <c r="F1181" s="24">
        <v>5598</v>
      </c>
      <c r="G1181" s="25">
        <f t="shared" si="18"/>
        <v>1</v>
      </c>
      <c r="H1181" s="28"/>
      <c r="I1181" s="18"/>
      <c r="J1181" s="19"/>
      <c r="K1181" s="20"/>
    </row>
    <row r="1182" spans="1:11" ht="19.5" customHeight="1">
      <c r="A1182" s="22">
        <v>1179</v>
      </c>
      <c r="B1182" s="23" t="s">
        <v>972</v>
      </c>
      <c r="C1182" s="23" t="s">
        <v>1134</v>
      </c>
      <c r="D1182" s="22" t="s">
        <v>4</v>
      </c>
      <c r="E1182" s="24">
        <v>5921</v>
      </c>
      <c r="F1182" s="24">
        <v>5921</v>
      </c>
      <c r="G1182" s="25">
        <f t="shared" si="18"/>
        <v>1</v>
      </c>
      <c r="H1182" s="28"/>
      <c r="I1182" s="18"/>
      <c r="J1182" s="19"/>
      <c r="K1182" s="20"/>
    </row>
    <row r="1183" spans="1:11" ht="19.5" customHeight="1">
      <c r="A1183" s="22">
        <v>1180</v>
      </c>
      <c r="B1183" s="23" t="s">
        <v>972</v>
      </c>
      <c r="C1183" s="23" t="s">
        <v>1135</v>
      </c>
      <c r="D1183" s="22" t="s">
        <v>4</v>
      </c>
      <c r="E1183" s="24">
        <v>6240</v>
      </c>
      <c r="F1183" s="24">
        <v>6240</v>
      </c>
      <c r="G1183" s="25">
        <f t="shared" si="18"/>
        <v>1</v>
      </c>
      <c r="H1183" s="28"/>
      <c r="I1183" s="18"/>
      <c r="J1183" s="19"/>
      <c r="K1183" s="20"/>
    </row>
    <row r="1184" spans="1:11" ht="19.5" customHeight="1">
      <c r="A1184" s="22">
        <v>1181</v>
      </c>
      <c r="B1184" s="23" t="s">
        <v>972</v>
      </c>
      <c r="C1184" s="23" t="s">
        <v>1136</v>
      </c>
      <c r="D1184" s="22" t="s">
        <v>4</v>
      </c>
      <c r="E1184" s="24">
        <v>1625</v>
      </c>
      <c r="F1184" s="24">
        <v>1625</v>
      </c>
      <c r="G1184" s="25">
        <f t="shared" si="18"/>
        <v>1</v>
      </c>
      <c r="H1184" s="28"/>
      <c r="I1184" s="18"/>
      <c r="J1184" s="19"/>
      <c r="K1184" s="20"/>
    </row>
    <row r="1185" spans="1:11" ht="19.5" customHeight="1">
      <c r="A1185" s="22">
        <v>1182</v>
      </c>
      <c r="B1185" s="23" t="s">
        <v>972</v>
      </c>
      <c r="C1185" s="23" t="s">
        <v>1137</v>
      </c>
      <c r="D1185" s="22" t="s">
        <v>4</v>
      </c>
      <c r="E1185" s="24">
        <v>1784</v>
      </c>
      <c r="F1185" s="24">
        <v>1784</v>
      </c>
      <c r="G1185" s="25">
        <f t="shared" si="18"/>
        <v>1</v>
      </c>
      <c r="H1185" s="28"/>
      <c r="I1185" s="18"/>
      <c r="J1185" s="19"/>
      <c r="K1185" s="20"/>
    </row>
    <row r="1186" spans="1:11" ht="19.5" customHeight="1">
      <c r="A1186" s="22">
        <v>1183</v>
      </c>
      <c r="B1186" s="23" t="s">
        <v>972</v>
      </c>
      <c r="C1186" s="23" t="s">
        <v>1138</v>
      </c>
      <c r="D1186" s="22" t="s">
        <v>4</v>
      </c>
      <c r="E1186" s="24">
        <v>1940</v>
      </c>
      <c r="F1186" s="24">
        <v>1940</v>
      </c>
      <c r="G1186" s="25">
        <f t="shared" si="18"/>
        <v>1</v>
      </c>
      <c r="H1186" s="28"/>
      <c r="I1186" s="18"/>
      <c r="J1186" s="19"/>
      <c r="K1186" s="20"/>
    </row>
    <row r="1187" spans="1:11" ht="19.5" customHeight="1">
      <c r="A1187" s="22">
        <v>1184</v>
      </c>
      <c r="B1187" s="23" t="s">
        <v>972</v>
      </c>
      <c r="C1187" s="23" t="s">
        <v>1139</v>
      </c>
      <c r="D1187" s="22" t="s">
        <v>4</v>
      </c>
      <c r="E1187" s="24">
        <v>2099</v>
      </c>
      <c r="F1187" s="24">
        <v>2099</v>
      </c>
      <c r="G1187" s="25">
        <f t="shared" si="18"/>
        <v>1</v>
      </c>
      <c r="H1187" s="28"/>
      <c r="I1187" s="18"/>
      <c r="J1187" s="19"/>
      <c r="K1187" s="20"/>
    </row>
    <row r="1188" spans="1:11" ht="19.5" customHeight="1">
      <c r="A1188" s="22">
        <v>1185</v>
      </c>
      <c r="B1188" s="23" t="s">
        <v>972</v>
      </c>
      <c r="C1188" s="23" t="s">
        <v>1140</v>
      </c>
      <c r="D1188" s="22" t="s">
        <v>4</v>
      </c>
      <c r="E1188" s="24">
        <v>2291</v>
      </c>
      <c r="F1188" s="24">
        <v>2291</v>
      </c>
      <c r="G1188" s="25">
        <f t="shared" si="18"/>
        <v>1</v>
      </c>
      <c r="H1188" s="28"/>
      <c r="I1188" s="18"/>
      <c r="J1188" s="19"/>
      <c r="K1188" s="20"/>
    </row>
    <row r="1189" spans="1:11" ht="19.5" customHeight="1">
      <c r="A1189" s="22">
        <v>1186</v>
      </c>
      <c r="B1189" s="23" t="s">
        <v>972</v>
      </c>
      <c r="C1189" s="23" t="s">
        <v>1141</v>
      </c>
      <c r="D1189" s="22" t="s">
        <v>4</v>
      </c>
      <c r="E1189" s="24">
        <v>2453</v>
      </c>
      <c r="F1189" s="24">
        <v>2453</v>
      </c>
      <c r="G1189" s="25">
        <f t="shared" si="18"/>
        <v>1</v>
      </c>
      <c r="H1189" s="28"/>
      <c r="I1189" s="18"/>
      <c r="J1189" s="19"/>
      <c r="K1189" s="20"/>
    </row>
    <row r="1190" spans="1:11" ht="19.5" customHeight="1">
      <c r="A1190" s="22">
        <v>1187</v>
      </c>
      <c r="B1190" s="23" t="s">
        <v>972</v>
      </c>
      <c r="C1190" s="23" t="s">
        <v>1142</v>
      </c>
      <c r="D1190" s="22" t="s">
        <v>4</v>
      </c>
      <c r="E1190" s="24">
        <v>3342</v>
      </c>
      <c r="F1190" s="24">
        <v>3342</v>
      </c>
      <c r="G1190" s="25">
        <f t="shared" si="18"/>
        <v>1</v>
      </c>
      <c r="H1190" s="28"/>
      <c r="I1190" s="18"/>
      <c r="J1190" s="19"/>
      <c r="K1190" s="20"/>
    </row>
    <row r="1191" spans="1:11" ht="19.5" customHeight="1">
      <c r="A1191" s="22">
        <v>1188</v>
      </c>
      <c r="B1191" s="23" t="s">
        <v>1143</v>
      </c>
      <c r="C1191" s="23" t="s">
        <v>1144</v>
      </c>
      <c r="D1191" s="22" t="s">
        <v>4</v>
      </c>
      <c r="E1191" s="24">
        <v>446</v>
      </c>
      <c r="F1191" s="24">
        <v>446</v>
      </c>
      <c r="G1191" s="25">
        <f t="shared" si="18"/>
        <v>1</v>
      </c>
      <c r="H1191" s="28"/>
      <c r="I1191" s="18"/>
      <c r="J1191" s="19"/>
      <c r="K1191" s="20"/>
    </row>
    <row r="1192" spans="1:11" ht="19.5" customHeight="1">
      <c r="A1192" s="22">
        <v>1189</v>
      </c>
      <c r="B1192" s="23" t="s">
        <v>1143</v>
      </c>
      <c r="C1192" s="23" t="s">
        <v>1145</v>
      </c>
      <c r="D1192" s="22" t="s">
        <v>4</v>
      </c>
      <c r="E1192" s="24">
        <v>595</v>
      </c>
      <c r="F1192" s="24">
        <v>595</v>
      </c>
      <c r="G1192" s="25">
        <f t="shared" si="18"/>
        <v>1</v>
      </c>
      <c r="H1192" s="28"/>
      <c r="I1192" s="18"/>
      <c r="J1192" s="19"/>
      <c r="K1192" s="20"/>
    </row>
    <row r="1193" spans="1:11" ht="19.5" customHeight="1">
      <c r="A1193" s="22">
        <v>1190</v>
      </c>
      <c r="B1193" s="23" t="s">
        <v>1143</v>
      </c>
      <c r="C1193" s="23" t="s">
        <v>1146</v>
      </c>
      <c r="D1193" s="22" t="s">
        <v>4</v>
      </c>
      <c r="E1193" s="24">
        <v>913</v>
      </c>
      <c r="F1193" s="24">
        <v>913</v>
      </c>
      <c r="G1193" s="25">
        <f t="shared" si="18"/>
        <v>1</v>
      </c>
      <c r="H1193" s="28"/>
      <c r="I1193" s="18"/>
      <c r="J1193" s="19"/>
      <c r="K1193" s="20"/>
    </row>
    <row r="1194" spans="1:11" ht="19.5" customHeight="1">
      <c r="A1194" s="22">
        <v>1191</v>
      </c>
      <c r="B1194" s="23" t="s">
        <v>1143</v>
      </c>
      <c r="C1194" s="23" t="s">
        <v>1147</v>
      </c>
      <c r="D1194" s="22" t="s">
        <v>4</v>
      </c>
      <c r="E1194" s="24">
        <v>1329</v>
      </c>
      <c r="F1194" s="24">
        <v>1329</v>
      </c>
      <c r="G1194" s="25">
        <f t="shared" si="18"/>
        <v>1</v>
      </c>
      <c r="H1194" s="28"/>
      <c r="I1194" s="18"/>
      <c r="J1194" s="19"/>
      <c r="K1194" s="20"/>
    </row>
    <row r="1195" spans="1:11" ht="19.5" customHeight="1">
      <c r="A1195" s="22">
        <v>1192</v>
      </c>
      <c r="B1195" s="23" t="s">
        <v>1143</v>
      </c>
      <c r="C1195" s="23" t="s">
        <v>1148</v>
      </c>
      <c r="D1195" s="22" t="s">
        <v>4</v>
      </c>
      <c r="E1195" s="24">
        <v>1974</v>
      </c>
      <c r="F1195" s="24">
        <v>1974</v>
      </c>
      <c r="G1195" s="25">
        <f t="shared" si="18"/>
        <v>1</v>
      </c>
      <c r="H1195" s="28"/>
      <c r="I1195" s="18"/>
      <c r="J1195" s="19"/>
      <c r="K1195" s="20"/>
    </row>
    <row r="1196" spans="1:11" ht="19.5" customHeight="1">
      <c r="A1196" s="22">
        <v>1193</v>
      </c>
      <c r="B1196" s="23" t="s">
        <v>1143</v>
      </c>
      <c r="C1196" s="23" t="s">
        <v>1149</v>
      </c>
      <c r="D1196" s="22" t="s">
        <v>4</v>
      </c>
      <c r="E1196" s="24">
        <v>2500</v>
      </c>
      <c r="F1196" s="24">
        <v>2500</v>
      </c>
      <c r="G1196" s="25">
        <f t="shared" si="18"/>
        <v>1</v>
      </c>
      <c r="H1196" s="28"/>
      <c r="I1196" s="18"/>
      <c r="J1196" s="19"/>
      <c r="K1196" s="20"/>
    </row>
    <row r="1197" spans="1:11" ht="19.5" customHeight="1">
      <c r="A1197" s="22">
        <v>1194</v>
      </c>
      <c r="B1197" s="23" t="s">
        <v>1143</v>
      </c>
      <c r="C1197" s="23" t="s">
        <v>1150</v>
      </c>
      <c r="D1197" s="22" t="s">
        <v>4</v>
      </c>
      <c r="E1197" s="24">
        <v>3354</v>
      </c>
      <c r="F1197" s="24">
        <v>3354</v>
      </c>
      <c r="G1197" s="25">
        <f t="shared" si="18"/>
        <v>1</v>
      </c>
      <c r="H1197" s="28"/>
      <c r="I1197" s="18"/>
      <c r="J1197" s="19"/>
      <c r="K1197" s="20"/>
    </row>
    <row r="1198" spans="1:11" ht="19.5" customHeight="1">
      <c r="A1198" s="22">
        <v>1195</v>
      </c>
      <c r="B1198" s="23" t="s">
        <v>1143</v>
      </c>
      <c r="C1198" s="23" t="s">
        <v>1151</v>
      </c>
      <c r="D1198" s="22" t="s">
        <v>4</v>
      </c>
      <c r="E1198" s="24">
        <v>3939</v>
      </c>
      <c r="F1198" s="24">
        <v>3939</v>
      </c>
      <c r="G1198" s="25">
        <f t="shared" si="18"/>
        <v>1</v>
      </c>
      <c r="H1198" s="28"/>
      <c r="I1198" s="18"/>
      <c r="J1198" s="19"/>
      <c r="K1198" s="20"/>
    </row>
    <row r="1199" spans="1:11" ht="19.5" customHeight="1">
      <c r="A1199" s="22">
        <v>1196</v>
      </c>
      <c r="B1199" s="23" t="s">
        <v>1143</v>
      </c>
      <c r="C1199" s="23" t="s">
        <v>1152</v>
      </c>
      <c r="D1199" s="22" t="s">
        <v>4</v>
      </c>
      <c r="E1199" s="24">
        <v>5299</v>
      </c>
      <c r="F1199" s="24">
        <v>5299</v>
      </c>
      <c r="G1199" s="25">
        <f t="shared" si="18"/>
        <v>1</v>
      </c>
      <c r="H1199" s="28"/>
      <c r="I1199" s="18"/>
      <c r="J1199" s="19"/>
      <c r="K1199" s="20"/>
    </row>
    <row r="1200" spans="1:11" ht="19.5" customHeight="1">
      <c r="A1200" s="22">
        <v>1197</v>
      </c>
      <c r="B1200" s="23" t="s">
        <v>1143</v>
      </c>
      <c r="C1200" s="23" t="s">
        <v>1153</v>
      </c>
      <c r="D1200" s="22" t="s">
        <v>4</v>
      </c>
      <c r="E1200" s="24">
        <v>6242</v>
      </c>
      <c r="F1200" s="24">
        <v>6242</v>
      </c>
      <c r="G1200" s="25">
        <f t="shared" si="18"/>
        <v>1</v>
      </c>
      <c r="H1200" s="28"/>
      <c r="I1200" s="18"/>
      <c r="J1200" s="19"/>
      <c r="K1200" s="20"/>
    </row>
    <row r="1201" spans="1:11" ht="19.5" customHeight="1">
      <c r="A1201" s="22">
        <v>1198</v>
      </c>
      <c r="B1201" s="23" t="s">
        <v>1143</v>
      </c>
      <c r="C1201" s="23" t="s">
        <v>1154</v>
      </c>
      <c r="D1201" s="22" t="s">
        <v>4</v>
      </c>
      <c r="E1201" s="24">
        <v>10022</v>
      </c>
      <c r="F1201" s="24">
        <v>10022</v>
      </c>
      <c r="G1201" s="25">
        <f t="shared" si="18"/>
        <v>1</v>
      </c>
      <c r="H1201" s="28"/>
      <c r="I1201" s="18"/>
      <c r="J1201" s="19"/>
      <c r="K1201" s="20"/>
    </row>
    <row r="1202" spans="1:11" ht="19.5" customHeight="1">
      <c r="A1202" s="22">
        <v>1199</v>
      </c>
      <c r="B1202" s="23" t="s">
        <v>1143</v>
      </c>
      <c r="C1202" s="23" t="s">
        <v>1155</v>
      </c>
      <c r="D1202" s="22" t="s">
        <v>4</v>
      </c>
      <c r="E1202" s="24">
        <v>12887</v>
      </c>
      <c r="F1202" s="24">
        <v>12887</v>
      </c>
      <c r="G1202" s="25">
        <f t="shared" si="18"/>
        <v>1</v>
      </c>
      <c r="H1202" s="28"/>
      <c r="I1202" s="18"/>
      <c r="J1202" s="19"/>
      <c r="K1202" s="20"/>
    </row>
    <row r="1203" spans="1:11" ht="19.5" customHeight="1">
      <c r="A1203" s="22">
        <v>1200</v>
      </c>
      <c r="B1203" s="23" t="s">
        <v>1143</v>
      </c>
      <c r="C1203" s="23" t="s">
        <v>1156</v>
      </c>
      <c r="D1203" s="22" t="s">
        <v>4</v>
      </c>
      <c r="E1203" s="24">
        <v>18615</v>
      </c>
      <c r="F1203" s="24">
        <v>18615</v>
      </c>
      <c r="G1203" s="25">
        <f t="shared" si="18"/>
        <v>1</v>
      </c>
      <c r="H1203" s="28"/>
      <c r="I1203" s="18"/>
      <c r="J1203" s="19"/>
      <c r="K1203" s="20"/>
    </row>
    <row r="1204" spans="1:11" ht="19.5" customHeight="1">
      <c r="A1204" s="22">
        <v>1201</v>
      </c>
      <c r="B1204" s="23" t="s">
        <v>1143</v>
      </c>
      <c r="C1204" s="23" t="s">
        <v>1157</v>
      </c>
      <c r="D1204" s="22" t="s">
        <v>4</v>
      </c>
      <c r="E1204" s="24">
        <v>1240</v>
      </c>
      <c r="F1204" s="24">
        <v>1240</v>
      </c>
      <c r="G1204" s="25">
        <f t="shared" si="18"/>
        <v>1</v>
      </c>
      <c r="H1204" s="28"/>
      <c r="I1204" s="18"/>
      <c r="J1204" s="19"/>
      <c r="K1204" s="20"/>
    </row>
    <row r="1205" spans="1:11" ht="19.5" customHeight="1">
      <c r="A1205" s="22">
        <v>1202</v>
      </c>
      <c r="B1205" s="23" t="s">
        <v>1143</v>
      </c>
      <c r="C1205" s="23" t="s">
        <v>1158</v>
      </c>
      <c r="D1205" s="22" t="s">
        <v>4</v>
      </c>
      <c r="E1205" s="24">
        <v>2074</v>
      </c>
      <c r="F1205" s="24">
        <v>2074</v>
      </c>
      <c r="G1205" s="25">
        <f t="shared" si="18"/>
        <v>1</v>
      </c>
      <c r="H1205" s="28"/>
      <c r="I1205" s="18"/>
      <c r="J1205" s="19"/>
      <c r="K1205" s="20"/>
    </row>
    <row r="1206" spans="1:11" ht="19.5" customHeight="1">
      <c r="A1206" s="22">
        <v>1203</v>
      </c>
      <c r="B1206" s="23" t="s">
        <v>1143</v>
      </c>
      <c r="C1206" s="23" t="s">
        <v>1159</v>
      </c>
      <c r="D1206" s="22" t="s">
        <v>4</v>
      </c>
      <c r="E1206" s="24">
        <v>3255</v>
      </c>
      <c r="F1206" s="24">
        <v>3255</v>
      </c>
      <c r="G1206" s="25">
        <f t="shared" si="18"/>
        <v>1</v>
      </c>
      <c r="H1206" s="28"/>
      <c r="I1206" s="18"/>
      <c r="J1206" s="19"/>
      <c r="K1206" s="20"/>
    </row>
    <row r="1207" spans="1:11" ht="19.5" customHeight="1">
      <c r="A1207" s="22">
        <v>1204</v>
      </c>
      <c r="B1207" s="23" t="s">
        <v>1143</v>
      </c>
      <c r="C1207" s="23" t="s">
        <v>1160</v>
      </c>
      <c r="D1207" s="22" t="s">
        <v>4</v>
      </c>
      <c r="E1207" s="24">
        <v>4723</v>
      </c>
      <c r="F1207" s="24">
        <v>4723</v>
      </c>
      <c r="G1207" s="25">
        <f t="shared" si="18"/>
        <v>1</v>
      </c>
      <c r="H1207" s="28"/>
      <c r="I1207" s="18"/>
      <c r="J1207" s="19"/>
      <c r="K1207" s="20"/>
    </row>
    <row r="1208" spans="1:11" ht="19.5" customHeight="1">
      <c r="A1208" s="22">
        <v>1205</v>
      </c>
      <c r="B1208" s="23" t="s">
        <v>1143</v>
      </c>
      <c r="C1208" s="23" t="s">
        <v>1161</v>
      </c>
      <c r="D1208" s="22" t="s">
        <v>4</v>
      </c>
      <c r="E1208" s="24">
        <v>8512</v>
      </c>
      <c r="F1208" s="24">
        <v>8512</v>
      </c>
      <c r="G1208" s="25">
        <f t="shared" si="18"/>
        <v>1</v>
      </c>
      <c r="H1208" s="28"/>
      <c r="I1208" s="18"/>
      <c r="J1208" s="19"/>
      <c r="K1208" s="20"/>
    </row>
    <row r="1209" spans="1:11" ht="19.5" customHeight="1">
      <c r="A1209" s="22">
        <v>1206</v>
      </c>
      <c r="B1209" s="23" t="s">
        <v>1143</v>
      </c>
      <c r="C1209" s="23" t="s">
        <v>1162</v>
      </c>
      <c r="D1209" s="22" t="s">
        <v>4</v>
      </c>
      <c r="E1209" s="24">
        <v>11219</v>
      </c>
      <c r="F1209" s="24">
        <v>11219</v>
      </c>
      <c r="G1209" s="25">
        <f t="shared" si="18"/>
        <v>1</v>
      </c>
      <c r="H1209" s="28"/>
      <c r="I1209" s="18"/>
      <c r="J1209" s="19"/>
      <c r="K1209" s="20"/>
    </row>
    <row r="1210" spans="1:11" ht="19.5" customHeight="1">
      <c r="A1210" s="22">
        <v>1207</v>
      </c>
      <c r="B1210" s="23" t="s">
        <v>1143</v>
      </c>
      <c r="C1210" s="23" t="s">
        <v>1163</v>
      </c>
      <c r="D1210" s="22" t="s">
        <v>4</v>
      </c>
      <c r="E1210" s="24">
        <v>12682</v>
      </c>
      <c r="F1210" s="24">
        <v>12682</v>
      </c>
      <c r="G1210" s="25">
        <f t="shared" si="18"/>
        <v>1</v>
      </c>
      <c r="H1210" s="28"/>
      <c r="I1210" s="18"/>
      <c r="J1210" s="19"/>
      <c r="K1210" s="20"/>
    </row>
    <row r="1211" spans="1:11" ht="19.5" customHeight="1">
      <c r="A1211" s="22">
        <v>1208</v>
      </c>
      <c r="B1211" s="23" t="s">
        <v>1143</v>
      </c>
      <c r="C1211" s="23" t="s">
        <v>1164</v>
      </c>
      <c r="D1211" s="22" t="s">
        <v>4</v>
      </c>
      <c r="E1211" s="24">
        <v>13824</v>
      </c>
      <c r="F1211" s="24">
        <v>13824</v>
      </c>
      <c r="G1211" s="25">
        <f t="shared" si="18"/>
        <v>1</v>
      </c>
      <c r="H1211" s="28"/>
      <c r="I1211" s="18"/>
      <c r="J1211" s="19"/>
      <c r="K1211" s="20"/>
    </row>
    <row r="1212" spans="1:11" ht="19.5" customHeight="1">
      <c r="A1212" s="22">
        <v>1209</v>
      </c>
      <c r="B1212" s="23" t="s">
        <v>1143</v>
      </c>
      <c r="C1212" s="23" t="s">
        <v>1165</v>
      </c>
      <c r="D1212" s="22" t="s">
        <v>4</v>
      </c>
      <c r="E1212" s="24">
        <v>17386</v>
      </c>
      <c r="F1212" s="24">
        <v>17386</v>
      </c>
      <c r="G1212" s="25">
        <f t="shared" si="18"/>
        <v>1</v>
      </c>
      <c r="H1212" s="28"/>
      <c r="I1212" s="18"/>
      <c r="J1212" s="19"/>
      <c r="K1212" s="20"/>
    </row>
    <row r="1213" spans="1:11" ht="19.5" customHeight="1">
      <c r="A1213" s="22">
        <v>1210</v>
      </c>
      <c r="B1213" s="23" t="s">
        <v>1143</v>
      </c>
      <c r="C1213" s="23" t="s">
        <v>1166</v>
      </c>
      <c r="D1213" s="22" t="s">
        <v>4</v>
      </c>
      <c r="E1213" s="24">
        <v>19917</v>
      </c>
      <c r="F1213" s="24">
        <v>19917</v>
      </c>
      <c r="G1213" s="25">
        <f t="shared" si="18"/>
        <v>1</v>
      </c>
      <c r="H1213" s="28"/>
      <c r="I1213" s="18"/>
      <c r="J1213" s="19"/>
      <c r="K1213" s="20"/>
    </row>
    <row r="1214" spans="1:11" ht="19.5" customHeight="1">
      <c r="A1214" s="22">
        <v>1211</v>
      </c>
      <c r="B1214" s="23" t="s">
        <v>1143</v>
      </c>
      <c r="C1214" s="23" t="s">
        <v>1167</v>
      </c>
      <c r="D1214" s="22" t="s">
        <v>4</v>
      </c>
      <c r="E1214" s="24">
        <v>35464</v>
      </c>
      <c r="F1214" s="24">
        <v>35464</v>
      </c>
      <c r="G1214" s="25">
        <f t="shared" si="18"/>
        <v>1</v>
      </c>
      <c r="H1214" s="28"/>
      <c r="I1214" s="18"/>
      <c r="J1214" s="19"/>
      <c r="K1214" s="20"/>
    </row>
    <row r="1215" spans="1:11" ht="19.5" customHeight="1">
      <c r="A1215" s="22">
        <v>1212</v>
      </c>
      <c r="B1215" s="23" t="s">
        <v>1373</v>
      </c>
      <c r="C1215" s="23" t="s">
        <v>1733</v>
      </c>
      <c r="D1215" s="22" t="s">
        <v>581</v>
      </c>
      <c r="E1215" s="24">
        <v>5795</v>
      </c>
      <c r="F1215" s="24">
        <v>6062</v>
      </c>
      <c r="G1215" s="25">
        <f t="shared" si="18"/>
        <v>1.0460742018981881</v>
      </c>
      <c r="H1215" s="28"/>
      <c r="I1215" s="18"/>
      <c r="J1215" s="19"/>
      <c r="K1215" s="20"/>
    </row>
    <row r="1216" spans="1:11" ht="19.5" customHeight="1">
      <c r="A1216" s="22">
        <v>1213</v>
      </c>
      <c r="B1216" s="23" t="s">
        <v>1373</v>
      </c>
      <c r="C1216" s="23" t="s">
        <v>1734</v>
      </c>
      <c r="D1216" s="22" t="s">
        <v>581</v>
      </c>
      <c r="E1216" s="24">
        <v>9053</v>
      </c>
      <c r="F1216" s="24">
        <v>9471</v>
      </c>
      <c r="G1216" s="25">
        <f t="shared" si="18"/>
        <v>1.0461725394896719</v>
      </c>
      <c r="H1216" s="28"/>
      <c r="I1216" s="18"/>
      <c r="J1216" s="19"/>
      <c r="K1216" s="20"/>
    </row>
    <row r="1217" spans="1:11" ht="19.5" customHeight="1">
      <c r="A1217" s="22">
        <v>1214</v>
      </c>
      <c r="B1217" s="23" t="s">
        <v>1373</v>
      </c>
      <c r="C1217" s="23" t="s">
        <v>1735</v>
      </c>
      <c r="D1217" s="22" t="s">
        <v>581</v>
      </c>
      <c r="E1217" s="24">
        <v>11495</v>
      </c>
      <c r="F1217" s="24">
        <v>12026</v>
      </c>
      <c r="G1217" s="25">
        <f t="shared" si="18"/>
        <v>1.0461939973901697</v>
      </c>
      <c r="H1217" s="28"/>
      <c r="I1217" s="18"/>
      <c r="J1217" s="19"/>
      <c r="K1217" s="20"/>
    </row>
    <row r="1218" spans="1:11" ht="19.5" customHeight="1">
      <c r="A1218" s="22">
        <v>1215</v>
      </c>
      <c r="B1218" s="23" t="s">
        <v>1373</v>
      </c>
      <c r="C1218" s="23" t="s">
        <v>1736</v>
      </c>
      <c r="D1218" s="22" t="s">
        <v>581</v>
      </c>
      <c r="E1218" s="24">
        <v>16435</v>
      </c>
      <c r="F1218" s="24">
        <v>17195</v>
      </c>
      <c r="G1218" s="25">
        <f t="shared" si="18"/>
        <v>1.046242774566474</v>
      </c>
      <c r="H1218" s="28"/>
      <c r="I1218" s="18"/>
      <c r="J1218" s="19"/>
      <c r="K1218" s="20"/>
    </row>
    <row r="1219" spans="1:11" ht="19.5" customHeight="1">
      <c r="A1219" s="22">
        <v>1216</v>
      </c>
      <c r="B1219" s="23" t="s">
        <v>1373</v>
      </c>
      <c r="C1219" s="23" t="s">
        <v>1737</v>
      </c>
      <c r="D1219" s="22" t="s">
        <v>581</v>
      </c>
      <c r="E1219" s="24">
        <v>20843</v>
      </c>
      <c r="F1219" s="24">
        <v>21806</v>
      </c>
      <c r="G1219" s="25">
        <f t="shared" si="18"/>
        <v>1.0462025620112267</v>
      </c>
      <c r="H1219" s="28"/>
      <c r="I1219" s="18"/>
      <c r="J1219" s="19"/>
      <c r="K1219" s="20"/>
    </row>
    <row r="1220" spans="1:11" ht="19.5" customHeight="1">
      <c r="A1220" s="22">
        <v>1217</v>
      </c>
      <c r="B1220" s="23" t="s">
        <v>1373</v>
      </c>
      <c r="C1220" s="23" t="s">
        <v>1738</v>
      </c>
      <c r="D1220" s="22" t="s">
        <v>581</v>
      </c>
      <c r="E1220" s="24">
        <v>22990</v>
      </c>
      <c r="F1220" s="24">
        <v>24053</v>
      </c>
      <c r="G1220" s="25">
        <f t="shared" si="18"/>
        <v>1.0462374945628534</v>
      </c>
      <c r="H1220" s="28"/>
      <c r="I1220" s="18"/>
      <c r="J1220" s="19"/>
      <c r="K1220" s="20"/>
    </row>
    <row r="1221" spans="1:11" ht="19.5" customHeight="1">
      <c r="A1221" s="22">
        <v>1218</v>
      </c>
      <c r="B1221" s="23" t="s">
        <v>1739</v>
      </c>
      <c r="C1221" s="23" t="s">
        <v>1740</v>
      </c>
      <c r="D1221" s="22" t="s">
        <v>581</v>
      </c>
      <c r="E1221" s="24">
        <v>9120</v>
      </c>
      <c r="F1221" s="24">
        <v>9541</v>
      </c>
      <c r="G1221" s="25">
        <f t="shared" ref="G1221:G1284" si="19">F1221/E1221</f>
        <v>1.0461622807017543</v>
      </c>
      <c r="H1221" s="28"/>
      <c r="I1221" s="18"/>
      <c r="J1221" s="19"/>
      <c r="K1221" s="20"/>
    </row>
    <row r="1222" spans="1:11" ht="19.5" customHeight="1">
      <c r="A1222" s="22">
        <v>1219</v>
      </c>
      <c r="B1222" s="23" t="s">
        <v>1739</v>
      </c>
      <c r="C1222" s="23" t="s">
        <v>1741</v>
      </c>
      <c r="D1222" s="22" t="s">
        <v>581</v>
      </c>
      <c r="E1222" s="24">
        <v>11685</v>
      </c>
      <c r="F1222" s="24">
        <v>12225</v>
      </c>
      <c r="G1222" s="25">
        <f t="shared" si="19"/>
        <v>1.0462130937098844</v>
      </c>
      <c r="H1222" s="28"/>
      <c r="I1222" s="18"/>
      <c r="J1222" s="19"/>
      <c r="K1222" s="20"/>
    </row>
    <row r="1223" spans="1:11" ht="19.5" customHeight="1">
      <c r="A1223" s="22">
        <v>1220</v>
      </c>
      <c r="B1223" s="23" t="s">
        <v>1739</v>
      </c>
      <c r="C1223" s="23" t="s">
        <v>1742</v>
      </c>
      <c r="D1223" s="22" t="s">
        <v>581</v>
      </c>
      <c r="E1223" s="24">
        <v>18050</v>
      </c>
      <c r="F1223" s="24">
        <v>18884</v>
      </c>
      <c r="G1223" s="25">
        <f t="shared" si="19"/>
        <v>1.0462049861495846</v>
      </c>
      <c r="H1223" s="28"/>
      <c r="I1223" s="18"/>
      <c r="J1223" s="19"/>
      <c r="K1223" s="20"/>
    </row>
    <row r="1224" spans="1:11" ht="19.5" customHeight="1">
      <c r="A1224" s="22">
        <v>1221</v>
      </c>
      <c r="B1224" s="23" t="s">
        <v>1739</v>
      </c>
      <c r="C1224" s="23" t="s">
        <v>1743</v>
      </c>
      <c r="D1224" s="22" t="s">
        <v>581</v>
      </c>
      <c r="E1224" s="24">
        <v>22705</v>
      </c>
      <c r="F1224" s="24">
        <v>23755</v>
      </c>
      <c r="G1224" s="25">
        <f t="shared" si="19"/>
        <v>1.0462453204140056</v>
      </c>
      <c r="H1224" s="28"/>
      <c r="I1224" s="18"/>
      <c r="J1224" s="19"/>
      <c r="K1224" s="20"/>
    </row>
    <row r="1225" spans="1:11" ht="19.5" customHeight="1">
      <c r="A1225" s="22">
        <v>1222</v>
      </c>
      <c r="B1225" s="23" t="s">
        <v>1739</v>
      </c>
      <c r="C1225" s="23" t="s">
        <v>1744</v>
      </c>
      <c r="D1225" s="22" t="s">
        <v>581</v>
      </c>
      <c r="E1225" s="24">
        <v>24890</v>
      </c>
      <c r="F1225" s="24">
        <v>26041</v>
      </c>
      <c r="G1225" s="25">
        <f t="shared" si="19"/>
        <v>1.046243471273604</v>
      </c>
      <c r="H1225" s="28"/>
      <c r="I1225" s="18"/>
      <c r="J1225" s="19"/>
      <c r="K1225" s="20"/>
    </row>
    <row r="1226" spans="1:11" ht="19.5" customHeight="1">
      <c r="A1226" s="22">
        <v>1223</v>
      </c>
      <c r="B1226" s="23" t="s">
        <v>1377</v>
      </c>
      <c r="C1226" s="23" t="s">
        <v>1745</v>
      </c>
      <c r="D1226" s="22" t="s">
        <v>581</v>
      </c>
      <c r="E1226" s="24">
        <v>16536</v>
      </c>
      <c r="F1226" s="24">
        <v>16536</v>
      </c>
      <c r="G1226" s="25">
        <f t="shared" si="19"/>
        <v>1</v>
      </c>
      <c r="H1226" s="28"/>
      <c r="I1226" s="18"/>
      <c r="J1226" s="19"/>
      <c r="K1226" s="20"/>
    </row>
    <row r="1227" spans="1:11" ht="19.5" customHeight="1">
      <c r="A1227" s="22">
        <v>1224</v>
      </c>
      <c r="B1227" s="23" t="s">
        <v>1377</v>
      </c>
      <c r="C1227" s="23" t="s">
        <v>1746</v>
      </c>
      <c r="D1227" s="22" t="s">
        <v>581</v>
      </c>
      <c r="E1227" s="24">
        <v>19625</v>
      </c>
      <c r="F1227" s="24">
        <v>19625</v>
      </c>
      <c r="G1227" s="25">
        <f t="shared" si="19"/>
        <v>1</v>
      </c>
      <c r="H1227" s="28"/>
      <c r="I1227" s="18"/>
      <c r="J1227" s="19"/>
      <c r="K1227" s="20"/>
    </row>
    <row r="1228" spans="1:11" ht="19.5" customHeight="1">
      <c r="A1228" s="22">
        <v>1225</v>
      </c>
      <c r="B1228" s="23" t="s">
        <v>1377</v>
      </c>
      <c r="C1228" s="23" t="s">
        <v>1747</v>
      </c>
      <c r="D1228" s="22" t="s">
        <v>581</v>
      </c>
      <c r="E1228" s="24">
        <v>26803</v>
      </c>
      <c r="F1228" s="24">
        <v>26803</v>
      </c>
      <c r="G1228" s="25">
        <f t="shared" si="19"/>
        <v>1</v>
      </c>
      <c r="H1228" s="28"/>
      <c r="I1228" s="18"/>
      <c r="J1228" s="19"/>
      <c r="K1228" s="20"/>
    </row>
    <row r="1229" spans="1:11" ht="19.5" customHeight="1">
      <c r="A1229" s="22">
        <v>1226</v>
      </c>
      <c r="B1229" s="23" t="s">
        <v>1377</v>
      </c>
      <c r="C1229" s="23" t="s">
        <v>1748</v>
      </c>
      <c r="D1229" s="22" t="s">
        <v>581</v>
      </c>
      <c r="E1229" s="24">
        <v>34071</v>
      </c>
      <c r="F1229" s="24">
        <v>34071</v>
      </c>
      <c r="G1229" s="25">
        <f t="shared" si="19"/>
        <v>1</v>
      </c>
      <c r="H1229" s="28"/>
      <c r="I1229" s="18"/>
      <c r="J1229" s="19"/>
      <c r="K1229" s="20"/>
    </row>
    <row r="1230" spans="1:11" ht="19.5" customHeight="1">
      <c r="A1230" s="22">
        <v>1227</v>
      </c>
      <c r="B1230" s="23" t="s">
        <v>1377</v>
      </c>
      <c r="C1230" s="23" t="s">
        <v>1749</v>
      </c>
      <c r="D1230" s="22" t="s">
        <v>581</v>
      </c>
      <c r="E1230" s="24">
        <v>39250</v>
      </c>
      <c r="F1230" s="24">
        <v>39250</v>
      </c>
      <c r="G1230" s="25">
        <f t="shared" si="19"/>
        <v>1</v>
      </c>
      <c r="H1230" s="28"/>
      <c r="I1230" s="18"/>
      <c r="J1230" s="19"/>
      <c r="K1230" s="20"/>
    </row>
    <row r="1231" spans="1:11" ht="19.5" customHeight="1">
      <c r="A1231" s="22">
        <v>1228</v>
      </c>
      <c r="B1231" s="23" t="s">
        <v>1377</v>
      </c>
      <c r="C1231" s="23" t="s">
        <v>1750</v>
      </c>
      <c r="D1231" s="22" t="s">
        <v>581</v>
      </c>
      <c r="E1231" s="24">
        <v>18262</v>
      </c>
      <c r="F1231" s="24">
        <v>18262</v>
      </c>
      <c r="G1231" s="25">
        <f t="shared" si="19"/>
        <v>1</v>
      </c>
      <c r="H1231" s="28"/>
      <c r="I1231" s="18"/>
      <c r="J1231" s="19"/>
      <c r="K1231" s="20"/>
    </row>
    <row r="1232" spans="1:11" ht="19.5" customHeight="1">
      <c r="A1232" s="22">
        <v>1229</v>
      </c>
      <c r="B1232" s="23" t="s">
        <v>1377</v>
      </c>
      <c r="C1232" s="23" t="s">
        <v>1751</v>
      </c>
      <c r="D1232" s="22" t="s">
        <v>581</v>
      </c>
      <c r="E1232" s="24">
        <v>21805</v>
      </c>
      <c r="F1232" s="24">
        <v>21805</v>
      </c>
      <c r="G1232" s="25">
        <f t="shared" si="19"/>
        <v>1</v>
      </c>
      <c r="H1232" s="28"/>
      <c r="I1232" s="18"/>
      <c r="J1232" s="19"/>
      <c r="K1232" s="20"/>
    </row>
    <row r="1233" spans="1:11" ht="19.5" customHeight="1">
      <c r="A1233" s="22">
        <v>1230</v>
      </c>
      <c r="B1233" s="23" t="s">
        <v>1377</v>
      </c>
      <c r="C1233" s="23" t="s">
        <v>1752</v>
      </c>
      <c r="D1233" s="22" t="s">
        <v>581</v>
      </c>
      <c r="E1233" s="24">
        <v>29347</v>
      </c>
      <c r="F1233" s="24">
        <v>29347</v>
      </c>
      <c r="G1233" s="25">
        <f t="shared" si="19"/>
        <v>1</v>
      </c>
      <c r="H1233" s="28"/>
      <c r="I1233" s="18"/>
      <c r="J1233" s="19"/>
      <c r="K1233" s="20"/>
    </row>
    <row r="1234" spans="1:11" ht="19.5" customHeight="1">
      <c r="A1234" s="22">
        <v>1231</v>
      </c>
      <c r="B1234" s="23" t="s">
        <v>1377</v>
      </c>
      <c r="C1234" s="23" t="s">
        <v>1753</v>
      </c>
      <c r="D1234" s="22" t="s">
        <v>581</v>
      </c>
      <c r="E1234" s="24">
        <v>37796</v>
      </c>
      <c r="F1234" s="24">
        <v>37796</v>
      </c>
      <c r="G1234" s="25">
        <f t="shared" si="19"/>
        <v>1</v>
      </c>
      <c r="H1234" s="28"/>
      <c r="I1234" s="18"/>
      <c r="J1234" s="19"/>
      <c r="K1234" s="20"/>
    </row>
    <row r="1235" spans="1:11" ht="19.5" customHeight="1">
      <c r="A1235" s="22">
        <v>1232</v>
      </c>
      <c r="B1235" s="23" t="s">
        <v>1377</v>
      </c>
      <c r="C1235" s="23" t="s">
        <v>1754</v>
      </c>
      <c r="D1235" s="22" t="s">
        <v>581</v>
      </c>
      <c r="E1235" s="24">
        <v>42975</v>
      </c>
      <c r="F1235" s="24">
        <v>42975</v>
      </c>
      <c r="G1235" s="25">
        <f t="shared" si="19"/>
        <v>1</v>
      </c>
      <c r="H1235" s="28"/>
      <c r="I1235" s="18"/>
      <c r="J1235" s="19"/>
      <c r="K1235" s="20"/>
    </row>
    <row r="1236" spans="1:11" ht="19.5" customHeight="1">
      <c r="A1236" s="22">
        <v>1233</v>
      </c>
      <c r="B1236" s="23" t="s">
        <v>1375</v>
      </c>
      <c r="C1236" s="23" t="s">
        <v>1755</v>
      </c>
      <c r="D1236" s="22" t="s">
        <v>581</v>
      </c>
      <c r="E1236" s="24">
        <v>6450</v>
      </c>
      <c r="F1236" s="24">
        <v>6450</v>
      </c>
      <c r="G1236" s="25">
        <f t="shared" si="19"/>
        <v>1</v>
      </c>
      <c r="H1236" s="28"/>
      <c r="I1236" s="18"/>
      <c r="J1236" s="19"/>
      <c r="K1236" s="20"/>
    </row>
    <row r="1237" spans="1:11" ht="19.5" customHeight="1">
      <c r="A1237" s="22">
        <v>1234</v>
      </c>
      <c r="B1237" s="23" t="s">
        <v>1756</v>
      </c>
      <c r="C1237" s="23" t="s">
        <v>1757</v>
      </c>
      <c r="D1237" s="22" t="s">
        <v>581</v>
      </c>
      <c r="E1237" s="24">
        <v>35721</v>
      </c>
      <c r="F1237" s="24">
        <v>35721</v>
      </c>
      <c r="G1237" s="25">
        <f t="shared" si="19"/>
        <v>1</v>
      </c>
      <c r="H1237" s="28"/>
      <c r="I1237" s="18"/>
      <c r="J1237" s="19"/>
      <c r="K1237" s="20"/>
    </row>
    <row r="1238" spans="1:11" ht="19.5" customHeight="1">
      <c r="A1238" s="22">
        <v>1235</v>
      </c>
      <c r="B1238" s="23" t="s">
        <v>1756</v>
      </c>
      <c r="C1238" s="23" t="s">
        <v>1758</v>
      </c>
      <c r="D1238" s="22" t="s">
        <v>581</v>
      </c>
      <c r="E1238" s="24">
        <v>39939</v>
      </c>
      <c r="F1238" s="24">
        <v>39939</v>
      </c>
      <c r="G1238" s="25">
        <f t="shared" si="19"/>
        <v>1</v>
      </c>
      <c r="H1238" s="28"/>
      <c r="I1238" s="18"/>
      <c r="J1238" s="19"/>
      <c r="K1238" s="20"/>
    </row>
    <row r="1239" spans="1:11" ht="19.5" customHeight="1">
      <c r="A1239" s="22">
        <v>1236</v>
      </c>
      <c r="B1239" s="23" t="s">
        <v>1756</v>
      </c>
      <c r="C1239" s="23" t="s">
        <v>1759</v>
      </c>
      <c r="D1239" s="22" t="s">
        <v>581</v>
      </c>
      <c r="E1239" s="24">
        <v>45448</v>
      </c>
      <c r="F1239" s="24">
        <v>45448</v>
      </c>
      <c r="G1239" s="25">
        <f t="shared" si="19"/>
        <v>1</v>
      </c>
      <c r="H1239" s="28"/>
      <c r="I1239" s="18"/>
      <c r="J1239" s="19"/>
      <c r="K1239" s="20"/>
    </row>
    <row r="1240" spans="1:11" ht="19.5" customHeight="1">
      <c r="A1240" s="22">
        <v>1237</v>
      </c>
      <c r="B1240" s="23" t="s">
        <v>1756</v>
      </c>
      <c r="C1240" s="23" t="s">
        <v>1760</v>
      </c>
      <c r="D1240" s="22" t="s">
        <v>581</v>
      </c>
      <c r="E1240" s="24">
        <v>40972</v>
      </c>
      <c r="F1240" s="24">
        <v>40972</v>
      </c>
      <c r="G1240" s="25">
        <f t="shared" si="19"/>
        <v>1</v>
      </c>
      <c r="H1240" s="28"/>
      <c r="I1240" s="18"/>
      <c r="J1240" s="19"/>
      <c r="K1240" s="20"/>
    </row>
    <row r="1241" spans="1:11" ht="19.5" customHeight="1">
      <c r="A1241" s="22">
        <v>1238</v>
      </c>
      <c r="B1241" s="23" t="s">
        <v>1756</v>
      </c>
      <c r="C1241" s="23" t="s">
        <v>1761</v>
      </c>
      <c r="D1241" s="22" t="s">
        <v>581</v>
      </c>
      <c r="E1241" s="24">
        <v>44070</v>
      </c>
      <c r="F1241" s="24">
        <v>44070</v>
      </c>
      <c r="G1241" s="25">
        <f t="shared" si="19"/>
        <v>1</v>
      </c>
      <c r="H1241" s="28"/>
      <c r="I1241" s="18"/>
      <c r="J1241" s="19"/>
      <c r="K1241" s="20"/>
    </row>
    <row r="1242" spans="1:11" ht="19.5" customHeight="1">
      <c r="A1242" s="22">
        <v>1239</v>
      </c>
      <c r="B1242" s="23" t="s">
        <v>1756</v>
      </c>
      <c r="C1242" s="23" t="s">
        <v>1762</v>
      </c>
      <c r="D1242" s="22" t="s">
        <v>581</v>
      </c>
      <c r="E1242" s="24">
        <v>50698</v>
      </c>
      <c r="F1242" s="24">
        <v>50698</v>
      </c>
      <c r="G1242" s="25">
        <f t="shared" si="19"/>
        <v>1</v>
      </c>
      <c r="H1242" s="28"/>
      <c r="I1242" s="18"/>
      <c r="J1242" s="19"/>
      <c r="K1242" s="20"/>
    </row>
    <row r="1243" spans="1:11" ht="19.5" customHeight="1">
      <c r="A1243" s="22">
        <v>1240</v>
      </c>
      <c r="B1243" s="23" t="s">
        <v>1756</v>
      </c>
      <c r="C1243" s="23" t="s">
        <v>1763</v>
      </c>
      <c r="D1243" s="22" t="s">
        <v>581</v>
      </c>
      <c r="E1243" s="24">
        <v>51645</v>
      </c>
      <c r="F1243" s="24">
        <v>51645</v>
      </c>
      <c r="G1243" s="25">
        <f t="shared" si="19"/>
        <v>1</v>
      </c>
      <c r="H1243" s="28"/>
      <c r="I1243" s="18"/>
      <c r="J1243" s="19"/>
      <c r="K1243" s="20"/>
    </row>
    <row r="1244" spans="1:11" ht="19.5" customHeight="1">
      <c r="A1244" s="22">
        <v>1241</v>
      </c>
      <c r="B1244" s="23" t="s">
        <v>1756</v>
      </c>
      <c r="C1244" s="23" t="s">
        <v>1764</v>
      </c>
      <c r="D1244" s="22" t="s">
        <v>581</v>
      </c>
      <c r="E1244" s="24">
        <v>51387</v>
      </c>
      <c r="F1244" s="24">
        <v>51387</v>
      </c>
      <c r="G1244" s="25">
        <f t="shared" si="19"/>
        <v>1</v>
      </c>
      <c r="H1244" s="28"/>
      <c r="I1244" s="18"/>
      <c r="J1244" s="19"/>
      <c r="K1244" s="20"/>
    </row>
    <row r="1245" spans="1:11" ht="19.5" customHeight="1">
      <c r="A1245" s="22">
        <v>1242</v>
      </c>
      <c r="B1245" s="23" t="s">
        <v>1756</v>
      </c>
      <c r="C1245" s="23" t="s">
        <v>1765</v>
      </c>
      <c r="D1245" s="22" t="s">
        <v>581</v>
      </c>
      <c r="E1245" s="24">
        <v>56379</v>
      </c>
      <c r="F1245" s="24">
        <v>56379</v>
      </c>
      <c r="G1245" s="25">
        <f t="shared" si="19"/>
        <v>1</v>
      </c>
      <c r="H1245" s="28"/>
      <c r="I1245" s="18"/>
      <c r="J1245" s="19"/>
      <c r="K1245" s="20"/>
    </row>
    <row r="1246" spans="1:11" ht="19.5" customHeight="1">
      <c r="A1246" s="22">
        <v>1243</v>
      </c>
      <c r="B1246" s="23" t="s">
        <v>1766</v>
      </c>
      <c r="C1246" s="23" t="s">
        <v>1767</v>
      </c>
      <c r="D1246" s="22" t="s">
        <v>4</v>
      </c>
      <c r="E1246" s="24">
        <v>340000</v>
      </c>
      <c r="F1246" s="24">
        <v>340000</v>
      </c>
      <c r="G1246" s="25">
        <f t="shared" si="19"/>
        <v>1</v>
      </c>
      <c r="H1246" s="28"/>
      <c r="I1246" s="18"/>
      <c r="J1246" s="19"/>
      <c r="K1246" s="20"/>
    </row>
    <row r="1247" spans="1:11" ht="19.5" customHeight="1">
      <c r="A1247" s="22">
        <v>1244</v>
      </c>
      <c r="B1247" s="23" t="s">
        <v>1766</v>
      </c>
      <c r="C1247" s="23" t="s">
        <v>1768</v>
      </c>
      <c r="D1247" s="22" t="s">
        <v>4</v>
      </c>
      <c r="E1247" s="24">
        <v>292658</v>
      </c>
      <c r="F1247" s="24">
        <v>292658</v>
      </c>
      <c r="G1247" s="25">
        <f t="shared" si="19"/>
        <v>1</v>
      </c>
      <c r="H1247" s="28"/>
      <c r="I1247" s="18"/>
      <c r="J1247" s="19"/>
      <c r="K1247" s="20"/>
    </row>
    <row r="1248" spans="1:11" ht="19.5" customHeight="1">
      <c r="A1248" s="22">
        <v>1245</v>
      </c>
      <c r="B1248" s="23" t="s">
        <v>1376</v>
      </c>
      <c r="C1248" s="23" t="s">
        <v>1769</v>
      </c>
      <c r="D1248" s="22" t="s">
        <v>581</v>
      </c>
      <c r="E1248" s="24">
        <v>23986</v>
      </c>
      <c r="F1248" s="24">
        <v>23986</v>
      </c>
      <c r="G1248" s="25">
        <f t="shared" si="19"/>
        <v>1</v>
      </c>
      <c r="H1248" s="28"/>
      <c r="I1248" s="18"/>
      <c r="J1248" s="19"/>
      <c r="K1248" s="20"/>
    </row>
    <row r="1249" spans="1:11" ht="19.5" customHeight="1">
      <c r="A1249" s="22">
        <v>1246</v>
      </c>
      <c r="B1249" s="23" t="s">
        <v>1377</v>
      </c>
      <c r="C1249" s="23" t="s">
        <v>1770</v>
      </c>
      <c r="D1249" s="22" t="s">
        <v>581</v>
      </c>
      <c r="E1249" s="24">
        <v>45792</v>
      </c>
      <c r="F1249" s="24">
        <v>45792</v>
      </c>
      <c r="G1249" s="25">
        <f t="shared" si="19"/>
        <v>1</v>
      </c>
      <c r="H1249" s="28"/>
      <c r="I1249" s="18"/>
      <c r="J1249" s="19"/>
      <c r="K1249" s="20"/>
    </row>
    <row r="1250" spans="1:11" ht="19.5" customHeight="1">
      <c r="A1250" s="22">
        <v>1247</v>
      </c>
      <c r="B1250" s="23" t="s">
        <v>1378</v>
      </c>
      <c r="C1250" s="23" t="s">
        <v>1771</v>
      </c>
      <c r="D1250" s="22" t="s">
        <v>581</v>
      </c>
      <c r="E1250" s="24">
        <v>39350</v>
      </c>
      <c r="F1250" s="24">
        <v>39350</v>
      </c>
      <c r="G1250" s="25">
        <f t="shared" si="19"/>
        <v>1</v>
      </c>
      <c r="H1250" s="28"/>
      <c r="I1250" s="18"/>
      <c r="J1250" s="19"/>
      <c r="K1250" s="20"/>
    </row>
    <row r="1251" spans="1:11" ht="19.5" customHeight="1">
      <c r="A1251" s="22">
        <v>1248</v>
      </c>
      <c r="B1251" s="23" t="s">
        <v>1379</v>
      </c>
      <c r="C1251" s="23" t="s">
        <v>1772</v>
      </c>
      <c r="D1251" s="22" t="s">
        <v>581</v>
      </c>
      <c r="E1251" s="24">
        <v>57240</v>
      </c>
      <c r="F1251" s="24">
        <v>57240</v>
      </c>
      <c r="G1251" s="25">
        <f t="shared" si="19"/>
        <v>1</v>
      </c>
      <c r="H1251" s="28"/>
      <c r="I1251" s="18"/>
      <c r="J1251" s="19"/>
      <c r="K1251" s="20"/>
    </row>
    <row r="1252" spans="1:11" ht="19.5" customHeight="1">
      <c r="A1252" s="22">
        <v>1249</v>
      </c>
      <c r="B1252" s="23" t="s">
        <v>1773</v>
      </c>
      <c r="C1252" s="23" t="s">
        <v>1380</v>
      </c>
      <c r="D1252" s="22" t="s">
        <v>581</v>
      </c>
      <c r="E1252" s="24">
        <v>15108</v>
      </c>
      <c r="F1252" s="24">
        <v>15108</v>
      </c>
      <c r="G1252" s="25">
        <f t="shared" si="19"/>
        <v>1</v>
      </c>
      <c r="H1252" s="28"/>
      <c r="I1252" s="18"/>
      <c r="J1252" s="19"/>
      <c r="K1252" s="20"/>
    </row>
    <row r="1253" spans="1:11" ht="19.5" customHeight="1">
      <c r="A1253" s="22">
        <v>1250</v>
      </c>
      <c r="B1253" s="23" t="s">
        <v>1773</v>
      </c>
      <c r="C1253" s="23" t="s">
        <v>1380</v>
      </c>
      <c r="D1253" s="22" t="s">
        <v>558</v>
      </c>
      <c r="E1253" s="24">
        <v>3625</v>
      </c>
      <c r="F1253" s="24">
        <v>3625</v>
      </c>
      <c r="G1253" s="25">
        <f t="shared" si="19"/>
        <v>1</v>
      </c>
      <c r="H1253" s="28"/>
      <c r="I1253" s="18"/>
      <c r="J1253" s="19"/>
      <c r="K1253" s="20"/>
    </row>
    <row r="1254" spans="1:11" ht="19.5" customHeight="1">
      <c r="A1254" s="22">
        <v>1251</v>
      </c>
      <c r="B1254" s="23" t="s">
        <v>1773</v>
      </c>
      <c r="C1254" s="23" t="s">
        <v>1381</v>
      </c>
      <c r="D1254" s="22" t="s">
        <v>581</v>
      </c>
      <c r="E1254" s="24">
        <v>18093</v>
      </c>
      <c r="F1254" s="24">
        <v>18093</v>
      </c>
      <c r="G1254" s="25">
        <f t="shared" si="19"/>
        <v>1</v>
      </c>
      <c r="H1254" s="28"/>
      <c r="I1254" s="18"/>
      <c r="J1254" s="19"/>
      <c r="K1254" s="20"/>
    </row>
    <row r="1255" spans="1:11" ht="19.5" customHeight="1">
      <c r="A1255" s="22">
        <v>1252</v>
      </c>
      <c r="B1255" s="23" t="s">
        <v>1773</v>
      </c>
      <c r="C1255" s="23" t="s">
        <v>1381</v>
      </c>
      <c r="D1255" s="22" t="s">
        <v>558</v>
      </c>
      <c r="E1255" s="24">
        <v>4342</v>
      </c>
      <c r="F1255" s="24">
        <v>4342</v>
      </c>
      <c r="G1255" s="25">
        <f t="shared" si="19"/>
        <v>1</v>
      </c>
      <c r="H1255" s="28"/>
      <c r="I1255" s="18"/>
      <c r="J1255" s="19"/>
      <c r="K1255" s="20"/>
    </row>
    <row r="1256" spans="1:11" ht="19.5" customHeight="1">
      <c r="A1256" s="22">
        <v>1253</v>
      </c>
      <c r="B1256" s="23" t="s">
        <v>1773</v>
      </c>
      <c r="C1256" s="23" t="s">
        <v>1382</v>
      </c>
      <c r="D1256" s="22" t="s">
        <v>581</v>
      </c>
      <c r="E1256" s="24">
        <v>22707</v>
      </c>
      <c r="F1256" s="24">
        <v>22707</v>
      </c>
      <c r="G1256" s="25">
        <f t="shared" si="19"/>
        <v>1</v>
      </c>
      <c r="H1256" s="28"/>
      <c r="I1256" s="18"/>
      <c r="J1256" s="19"/>
      <c r="K1256" s="20"/>
    </row>
    <row r="1257" spans="1:11" ht="19.5" customHeight="1">
      <c r="A1257" s="22">
        <v>1254</v>
      </c>
      <c r="B1257" s="23" t="s">
        <v>1773</v>
      </c>
      <c r="C1257" s="23" t="s">
        <v>1382</v>
      </c>
      <c r="D1257" s="22" t="s">
        <v>558</v>
      </c>
      <c r="E1257" s="24">
        <v>4087</v>
      </c>
      <c r="F1257" s="24">
        <v>4087</v>
      </c>
      <c r="G1257" s="25">
        <f t="shared" si="19"/>
        <v>1</v>
      </c>
      <c r="H1257" s="28"/>
      <c r="I1257" s="18"/>
      <c r="J1257" s="19"/>
      <c r="K1257" s="20"/>
    </row>
    <row r="1258" spans="1:11" ht="19.5" customHeight="1">
      <c r="A1258" s="22">
        <v>1255</v>
      </c>
      <c r="B1258" s="23" t="s">
        <v>1773</v>
      </c>
      <c r="C1258" s="23" t="s">
        <v>1383</v>
      </c>
      <c r="D1258" s="22" t="s">
        <v>581</v>
      </c>
      <c r="E1258" s="24">
        <v>30216</v>
      </c>
      <c r="F1258" s="24">
        <v>30216</v>
      </c>
      <c r="G1258" s="25">
        <f t="shared" si="19"/>
        <v>1</v>
      </c>
      <c r="H1258" s="28"/>
      <c r="I1258" s="18"/>
      <c r="J1258" s="19"/>
      <c r="K1258" s="20"/>
    </row>
    <row r="1259" spans="1:11" ht="19.5" customHeight="1">
      <c r="A1259" s="22">
        <v>1256</v>
      </c>
      <c r="B1259" s="23" t="s">
        <v>1773</v>
      </c>
      <c r="C1259" s="23" t="s">
        <v>1383</v>
      </c>
      <c r="D1259" s="22" t="s">
        <v>558</v>
      </c>
      <c r="E1259" s="24">
        <v>5438</v>
      </c>
      <c r="F1259" s="24">
        <v>5438</v>
      </c>
      <c r="G1259" s="25">
        <f t="shared" si="19"/>
        <v>1</v>
      </c>
      <c r="H1259" s="28"/>
      <c r="I1259" s="18"/>
      <c r="J1259" s="19"/>
      <c r="K1259" s="20"/>
    </row>
    <row r="1260" spans="1:11" ht="19.5" customHeight="1">
      <c r="A1260" s="22">
        <v>1257</v>
      </c>
      <c r="B1260" s="23" t="s">
        <v>1773</v>
      </c>
      <c r="C1260" s="23" t="s">
        <v>1384</v>
      </c>
      <c r="D1260" s="22" t="s">
        <v>581</v>
      </c>
      <c r="E1260" s="24">
        <v>36277</v>
      </c>
      <c r="F1260" s="24">
        <v>36277</v>
      </c>
      <c r="G1260" s="25">
        <f t="shared" si="19"/>
        <v>1</v>
      </c>
      <c r="H1260" s="28"/>
      <c r="I1260" s="18"/>
      <c r="J1260" s="19"/>
      <c r="K1260" s="20"/>
    </row>
    <row r="1261" spans="1:11" ht="19.5" customHeight="1">
      <c r="A1261" s="22">
        <v>1258</v>
      </c>
      <c r="B1261" s="23" t="s">
        <v>1773</v>
      </c>
      <c r="C1261" s="23" t="s">
        <v>1384</v>
      </c>
      <c r="D1261" s="22" t="s">
        <v>558</v>
      </c>
      <c r="E1261" s="24">
        <v>6529</v>
      </c>
      <c r="F1261" s="24">
        <v>6529</v>
      </c>
      <c r="G1261" s="25">
        <f t="shared" si="19"/>
        <v>1</v>
      </c>
      <c r="H1261" s="28"/>
      <c r="I1261" s="18"/>
      <c r="J1261" s="19"/>
      <c r="K1261" s="20"/>
    </row>
    <row r="1262" spans="1:11" ht="19.5" customHeight="1">
      <c r="A1262" s="22">
        <v>1259</v>
      </c>
      <c r="B1262" s="23" t="s">
        <v>1774</v>
      </c>
      <c r="C1262" s="23" t="s">
        <v>1385</v>
      </c>
      <c r="D1262" s="22" t="s">
        <v>581</v>
      </c>
      <c r="E1262" s="24">
        <v>45234</v>
      </c>
      <c r="F1262" s="24">
        <v>45234</v>
      </c>
      <c r="G1262" s="25">
        <f t="shared" si="19"/>
        <v>1</v>
      </c>
      <c r="H1262" s="28"/>
      <c r="I1262" s="18"/>
      <c r="J1262" s="19"/>
      <c r="K1262" s="20"/>
    </row>
    <row r="1263" spans="1:11" ht="19.5" customHeight="1">
      <c r="A1263" s="22">
        <v>1260</v>
      </c>
      <c r="B1263" s="23" t="s">
        <v>1774</v>
      </c>
      <c r="C1263" s="23" t="s">
        <v>1386</v>
      </c>
      <c r="D1263" s="22" t="s">
        <v>581</v>
      </c>
      <c r="E1263" s="24">
        <v>60251</v>
      </c>
      <c r="F1263" s="24">
        <v>60251</v>
      </c>
      <c r="G1263" s="25">
        <f t="shared" si="19"/>
        <v>1</v>
      </c>
      <c r="H1263" s="28"/>
      <c r="I1263" s="18"/>
      <c r="J1263" s="19"/>
      <c r="K1263" s="20"/>
    </row>
    <row r="1264" spans="1:11" ht="19.5" customHeight="1">
      <c r="A1264" s="22">
        <v>1261</v>
      </c>
      <c r="B1264" s="23" t="s">
        <v>1774</v>
      </c>
      <c r="C1264" s="23" t="s">
        <v>1387</v>
      </c>
      <c r="D1264" s="22" t="s">
        <v>581</v>
      </c>
      <c r="E1264" s="24">
        <v>45234</v>
      </c>
      <c r="F1264" s="24">
        <v>45234</v>
      </c>
      <c r="G1264" s="25">
        <f t="shared" si="19"/>
        <v>1</v>
      </c>
      <c r="H1264" s="28"/>
      <c r="I1264" s="18"/>
      <c r="J1264" s="19"/>
      <c r="K1264" s="20"/>
    </row>
    <row r="1265" spans="1:11" ht="19.5" customHeight="1">
      <c r="A1265" s="22">
        <v>1262</v>
      </c>
      <c r="B1265" s="23" t="s">
        <v>1774</v>
      </c>
      <c r="C1265" s="23" t="s">
        <v>1388</v>
      </c>
      <c r="D1265" s="22" t="s">
        <v>581</v>
      </c>
      <c r="E1265" s="24">
        <v>60251</v>
      </c>
      <c r="F1265" s="24">
        <v>60251</v>
      </c>
      <c r="G1265" s="25">
        <f t="shared" si="19"/>
        <v>1</v>
      </c>
      <c r="H1265" s="28"/>
      <c r="I1265" s="18"/>
      <c r="J1265" s="19"/>
      <c r="K1265" s="20"/>
    </row>
    <row r="1266" spans="1:11" ht="19.5" customHeight="1">
      <c r="A1266" s="22">
        <v>1263</v>
      </c>
      <c r="B1266" s="23" t="s">
        <v>1389</v>
      </c>
      <c r="C1266" s="23" t="s">
        <v>1390</v>
      </c>
      <c r="D1266" s="22" t="s">
        <v>558</v>
      </c>
      <c r="E1266" s="24">
        <v>1977</v>
      </c>
      <c r="F1266" s="24">
        <v>1951</v>
      </c>
      <c r="G1266" s="25">
        <f t="shared" si="19"/>
        <v>0.98684876074860906</v>
      </c>
      <c r="H1266" s="28"/>
      <c r="I1266" s="18"/>
      <c r="J1266" s="19"/>
      <c r="K1266" s="20"/>
    </row>
    <row r="1267" spans="1:11" ht="19.5" customHeight="1">
      <c r="A1267" s="22">
        <v>1264</v>
      </c>
      <c r="B1267" s="23" t="s">
        <v>1391</v>
      </c>
      <c r="C1267" s="23" t="s">
        <v>1392</v>
      </c>
      <c r="D1267" s="22" t="s">
        <v>558</v>
      </c>
      <c r="E1267" s="24">
        <v>2676</v>
      </c>
      <c r="F1267" s="24">
        <v>2640</v>
      </c>
      <c r="G1267" s="25">
        <f t="shared" si="19"/>
        <v>0.98654708520179368</v>
      </c>
      <c r="H1267" s="28"/>
      <c r="I1267" s="18"/>
      <c r="J1267" s="19"/>
      <c r="K1267" s="20"/>
    </row>
    <row r="1268" spans="1:11" ht="19.5" customHeight="1">
      <c r="A1268" s="22">
        <v>1265</v>
      </c>
      <c r="B1268" s="23" t="s">
        <v>1775</v>
      </c>
      <c r="C1268" s="23" t="s">
        <v>1261</v>
      </c>
      <c r="D1268" s="22" t="s">
        <v>581</v>
      </c>
      <c r="E1268" s="24">
        <v>44040</v>
      </c>
      <c r="F1268" s="24">
        <v>45423</v>
      </c>
      <c r="G1268" s="25">
        <f t="shared" si="19"/>
        <v>1.0314032697547684</v>
      </c>
      <c r="H1268" s="28"/>
      <c r="I1268" s="18"/>
      <c r="J1268" s="19"/>
      <c r="K1268" s="20"/>
    </row>
    <row r="1269" spans="1:11" ht="19.5" customHeight="1">
      <c r="A1269" s="22">
        <v>1266</v>
      </c>
      <c r="B1269" s="23" t="s">
        <v>1775</v>
      </c>
      <c r="C1269" s="23" t="s">
        <v>1262</v>
      </c>
      <c r="D1269" s="22" t="s">
        <v>581</v>
      </c>
      <c r="E1269" s="24">
        <v>42302</v>
      </c>
      <c r="F1269" s="24">
        <v>43630</v>
      </c>
      <c r="G1269" s="25">
        <f t="shared" si="19"/>
        <v>1.0313933147368919</v>
      </c>
      <c r="H1269" s="28"/>
      <c r="I1269" s="18"/>
      <c r="J1269" s="19"/>
      <c r="K1269" s="20"/>
    </row>
    <row r="1270" spans="1:11" ht="19.5" customHeight="1">
      <c r="A1270" s="22">
        <v>1267</v>
      </c>
      <c r="B1270" s="23" t="s">
        <v>1775</v>
      </c>
      <c r="C1270" s="23" t="s">
        <v>1263</v>
      </c>
      <c r="D1270" s="22" t="s">
        <v>581</v>
      </c>
      <c r="E1270" s="24">
        <v>44040</v>
      </c>
      <c r="F1270" s="24">
        <v>45423</v>
      </c>
      <c r="G1270" s="25">
        <f t="shared" si="19"/>
        <v>1.0314032697547684</v>
      </c>
      <c r="H1270" s="28"/>
      <c r="I1270" s="18"/>
      <c r="J1270" s="19"/>
      <c r="K1270" s="20"/>
    </row>
    <row r="1271" spans="1:11" ht="19.5" customHeight="1">
      <c r="A1271" s="22">
        <v>1268</v>
      </c>
      <c r="B1271" s="23" t="s">
        <v>1775</v>
      </c>
      <c r="C1271" s="23" t="s">
        <v>1264</v>
      </c>
      <c r="D1271" s="22" t="s">
        <v>581</v>
      </c>
      <c r="E1271" s="24">
        <v>44040</v>
      </c>
      <c r="F1271" s="24">
        <v>45423</v>
      </c>
      <c r="G1271" s="25">
        <f t="shared" si="19"/>
        <v>1.0314032697547684</v>
      </c>
      <c r="H1271" s="28"/>
      <c r="I1271" s="18"/>
      <c r="J1271" s="19"/>
      <c r="K1271" s="20"/>
    </row>
    <row r="1272" spans="1:11" ht="19.5" customHeight="1">
      <c r="A1272" s="22">
        <v>1269</v>
      </c>
      <c r="B1272" s="23" t="s">
        <v>1775</v>
      </c>
      <c r="C1272" s="23" t="s">
        <v>1265</v>
      </c>
      <c r="D1272" s="22" t="s">
        <v>581</v>
      </c>
      <c r="E1272" s="24">
        <v>44040</v>
      </c>
      <c r="F1272" s="24">
        <v>45423</v>
      </c>
      <c r="G1272" s="25">
        <f t="shared" si="19"/>
        <v>1.0314032697547684</v>
      </c>
      <c r="H1272" s="28"/>
      <c r="I1272" s="18"/>
      <c r="J1272" s="19"/>
      <c r="K1272" s="20"/>
    </row>
    <row r="1273" spans="1:11" ht="19.5" customHeight="1">
      <c r="A1273" s="22">
        <v>1270</v>
      </c>
      <c r="B1273" s="23" t="s">
        <v>1775</v>
      </c>
      <c r="C1273" s="23" t="s">
        <v>1266</v>
      </c>
      <c r="D1273" s="22" t="s">
        <v>581</v>
      </c>
      <c r="E1273" s="24">
        <v>47601</v>
      </c>
      <c r="F1273" s="24">
        <v>49096</v>
      </c>
      <c r="G1273" s="25">
        <f t="shared" si="19"/>
        <v>1.0314069032163189</v>
      </c>
      <c r="H1273" s="28"/>
      <c r="I1273" s="18"/>
      <c r="J1273" s="19"/>
      <c r="K1273" s="20"/>
    </row>
    <row r="1274" spans="1:11" ht="19.5" customHeight="1">
      <c r="A1274" s="22">
        <v>1271</v>
      </c>
      <c r="B1274" s="23" t="s">
        <v>1775</v>
      </c>
      <c r="C1274" s="23" t="s">
        <v>1267</v>
      </c>
      <c r="D1274" s="22" t="s">
        <v>4</v>
      </c>
      <c r="E1274" s="24">
        <v>32661</v>
      </c>
      <c r="F1274" s="24">
        <v>33686</v>
      </c>
      <c r="G1274" s="25">
        <f t="shared" si="19"/>
        <v>1.0313829950093383</v>
      </c>
      <c r="H1274" s="28"/>
      <c r="I1274" s="18"/>
      <c r="J1274" s="19"/>
      <c r="K1274" s="20"/>
    </row>
    <row r="1275" spans="1:11" ht="19.5" customHeight="1">
      <c r="A1275" s="22">
        <v>1272</v>
      </c>
      <c r="B1275" s="23" t="s">
        <v>1775</v>
      </c>
      <c r="C1275" s="23" t="s">
        <v>1268</v>
      </c>
      <c r="D1275" s="22" t="s">
        <v>4</v>
      </c>
      <c r="E1275" s="24">
        <v>41434</v>
      </c>
      <c r="F1275" s="24">
        <v>42735</v>
      </c>
      <c r="G1275" s="25">
        <f t="shared" si="19"/>
        <v>1.0313993338803882</v>
      </c>
      <c r="H1275" s="28"/>
      <c r="I1275" s="18"/>
      <c r="J1275" s="19"/>
      <c r="K1275" s="20"/>
    </row>
    <row r="1276" spans="1:11" ht="19.5" customHeight="1">
      <c r="A1276" s="22">
        <v>1273</v>
      </c>
      <c r="B1276" s="23" t="s">
        <v>1775</v>
      </c>
      <c r="C1276" s="23" t="s">
        <v>1269</v>
      </c>
      <c r="D1276" s="22" t="s">
        <v>4</v>
      </c>
      <c r="E1276" s="24">
        <v>41434</v>
      </c>
      <c r="F1276" s="24">
        <v>42735</v>
      </c>
      <c r="G1276" s="25">
        <f t="shared" si="19"/>
        <v>1.0313993338803882</v>
      </c>
      <c r="H1276" s="28"/>
      <c r="I1276" s="18"/>
      <c r="J1276" s="19"/>
      <c r="K1276" s="20"/>
    </row>
    <row r="1277" spans="1:11" ht="19.5" customHeight="1">
      <c r="A1277" s="22">
        <v>1274</v>
      </c>
      <c r="B1277" s="23" t="s">
        <v>1775</v>
      </c>
      <c r="C1277" s="23" t="s">
        <v>1270</v>
      </c>
      <c r="D1277" s="22" t="s">
        <v>4</v>
      </c>
      <c r="E1277" s="24">
        <v>44127</v>
      </c>
      <c r="F1277" s="24">
        <v>45513</v>
      </c>
      <c r="G1277" s="25">
        <f t="shared" si="19"/>
        <v>1.0314093412196614</v>
      </c>
      <c r="H1277" s="28"/>
      <c r="I1277" s="18"/>
      <c r="J1277" s="19"/>
      <c r="K1277" s="20"/>
    </row>
    <row r="1278" spans="1:11" ht="19.5" customHeight="1">
      <c r="A1278" s="22">
        <v>1275</v>
      </c>
      <c r="B1278" s="23" t="s">
        <v>1775</v>
      </c>
      <c r="C1278" s="23" t="s">
        <v>1271</v>
      </c>
      <c r="D1278" s="22" t="s">
        <v>4</v>
      </c>
      <c r="E1278" s="24">
        <v>52726</v>
      </c>
      <c r="F1278" s="24">
        <v>54382</v>
      </c>
      <c r="G1278" s="25">
        <f t="shared" si="19"/>
        <v>1.0314076546675264</v>
      </c>
      <c r="H1278" s="28"/>
      <c r="I1278" s="18"/>
      <c r="J1278" s="19"/>
      <c r="K1278" s="20"/>
    </row>
    <row r="1279" spans="1:11" ht="19.5" customHeight="1">
      <c r="A1279" s="22">
        <v>1276</v>
      </c>
      <c r="B1279" s="23" t="s">
        <v>1775</v>
      </c>
      <c r="C1279" s="23" t="s">
        <v>1272</v>
      </c>
      <c r="D1279" s="22" t="s">
        <v>581</v>
      </c>
      <c r="E1279" s="24">
        <v>45603</v>
      </c>
      <c r="F1279" s="24">
        <v>47035</v>
      </c>
      <c r="G1279" s="25">
        <f t="shared" si="19"/>
        <v>1.0314014428875293</v>
      </c>
      <c r="H1279" s="28"/>
      <c r="I1279" s="18"/>
      <c r="J1279" s="19"/>
      <c r="K1279" s="20"/>
    </row>
    <row r="1280" spans="1:11" ht="19.5" customHeight="1">
      <c r="A1280" s="22">
        <v>1277</v>
      </c>
      <c r="B1280" s="23" t="s">
        <v>1775</v>
      </c>
      <c r="C1280" s="23" t="s">
        <v>1776</v>
      </c>
      <c r="D1280" s="22" t="s">
        <v>4</v>
      </c>
      <c r="E1280" s="24">
        <v>6080</v>
      </c>
      <c r="F1280" s="24">
        <v>6270</v>
      </c>
      <c r="G1280" s="25">
        <f t="shared" si="19"/>
        <v>1.03125</v>
      </c>
      <c r="H1280" s="28"/>
      <c r="I1280" s="18"/>
      <c r="J1280" s="19"/>
      <c r="K1280" s="20"/>
    </row>
    <row r="1281" spans="1:11" ht="19.5" customHeight="1">
      <c r="A1281" s="22">
        <v>1278</v>
      </c>
      <c r="B1281" s="23" t="s">
        <v>1777</v>
      </c>
      <c r="C1281" s="23" t="s">
        <v>1778</v>
      </c>
      <c r="D1281" s="22" t="s">
        <v>581</v>
      </c>
      <c r="E1281" s="24">
        <v>5392</v>
      </c>
      <c r="F1281" s="24">
        <v>6480</v>
      </c>
      <c r="G1281" s="25">
        <f t="shared" si="19"/>
        <v>1.2017804154302671</v>
      </c>
      <c r="H1281" s="28"/>
      <c r="I1281" s="18"/>
      <c r="J1281" s="19"/>
      <c r="K1281" s="20"/>
    </row>
    <row r="1282" spans="1:11" ht="19.5" customHeight="1">
      <c r="A1282" s="22">
        <v>1279</v>
      </c>
      <c r="B1282" s="23" t="s">
        <v>1777</v>
      </c>
      <c r="C1282" s="23" t="s">
        <v>1779</v>
      </c>
      <c r="D1282" s="22" t="s">
        <v>581</v>
      </c>
      <c r="E1282" s="24">
        <v>7639</v>
      </c>
      <c r="F1282" s="24">
        <v>8550</v>
      </c>
      <c r="G1282" s="25">
        <f t="shared" si="19"/>
        <v>1.1192564471789501</v>
      </c>
      <c r="H1282" s="28"/>
      <c r="I1282" s="18"/>
      <c r="J1282" s="19"/>
      <c r="K1282" s="20"/>
    </row>
    <row r="1283" spans="1:11" ht="19.5" customHeight="1">
      <c r="A1283" s="22">
        <v>1280</v>
      </c>
      <c r="B1283" s="23" t="s">
        <v>1777</v>
      </c>
      <c r="C1283" s="23" t="s">
        <v>1780</v>
      </c>
      <c r="D1283" s="22" t="s">
        <v>581</v>
      </c>
      <c r="E1283" s="24">
        <v>7774</v>
      </c>
      <c r="F1283" s="24">
        <v>8730</v>
      </c>
      <c r="G1283" s="25">
        <f t="shared" si="19"/>
        <v>1.1229740159506045</v>
      </c>
      <c r="H1283" s="28"/>
      <c r="I1283" s="18"/>
      <c r="J1283" s="19"/>
      <c r="K1283" s="20"/>
    </row>
    <row r="1284" spans="1:11" ht="19.5" customHeight="1">
      <c r="A1284" s="22">
        <v>1281</v>
      </c>
      <c r="B1284" s="23" t="s">
        <v>1777</v>
      </c>
      <c r="C1284" s="23" t="s">
        <v>1781</v>
      </c>
      <c r="D1284" s="22" t="s">
        <v>581</v>
      </c>
      <c r="E1284" s="24">
        <v>19952</v>
      </c>
      <c r="F1284" s="24">
        <v>20250</v>
      </c>
      <c r="G1284" s="25">
        <f t="shared" si="19"/>
        <v>1.0149358460304732</v>
      </c>
      <c r="H1284" s="28"/>
      <c r="I1284" s="18"/>
      <c r="J1284" s="19"/>
      <c r="K1284" s="20"/>
    </row>
    <row r="1285" spans="1:11" ht="19.5" customHeight="1">
      <c r="A1285" s="22">
        <v>1282</v>
      </c>
      <c r="B1285" s="23" t="s">
        <v>1777</v>
      </c>
      <c r="C1285" s="23" t="s">
        <v>1782</v>
      </c>
      <c r="D1285" s="22" t="s">
        <v>581</v>
      </c>
      <c r="E1285" s="24">
        <v>17076</v>
      </c>
      <c r="F1285" s="24">
        <v>17100</v>
      </c>
      <c r="G1285" s="25">
        <f t="shared" ref="G1285:G1348" si="20">F1285/E1285</f>
        <v>1.0014054813773718</v>
      </c>
      <c r="H1285" s="28"/>
      <c r="I1285" s="18"/>
      <c r="J1285" s="19"/>
      <c r="K1285" s="20"/>
    </row>
    <row r="1286" spans="1:11" ht="19.5" customHeight="1">
      <c r="A1286" s="22">
        <v>1283</v>
      </c>
      <c r="B1286" s="23" t="s">
        <v>1777</v>
      </c>
      <c r="C1286" s="23" t="s">
        <v>1783</v>
      </c>
      <c r="D1286" s="22" t="s">
        <v>581</v>
      </c>
      <c r="E1286" s="24">
        <v>12332</v>
      </c>
      <c r="F1286" s="24">
        <v>12350</v>
      </c>
      <c r="G1286" s="25">
        <f t="shared" si="20"/>
        <v>1.0014596172559196</v>
      </c>
      <c r="H1286" s="28"/>
      <c r="I1286" s="18"/>
      <c r="J1286" s="19"/>
      <c r="K1286" s="20"/>
    </row>
    <row r="1287" spans="1:11" ht="19.5" customHeight="1">
      <c r="A1287" s="22">
        <v>1284</v>
      </c>
      <c r="B1287" s="23" t="s">
        <v>1777</v>
      </c>
      <c r="C1287" s="23" t="s">
        <v>1784</v>
      </c>
      <c r="D1287" s="22" t="s">
        <v>581</v>
      </c>
      <c r="E1287" s="24">
        <v>20042</v>
      </c>
      <c r="F1287" s="24">
        <v>20070</v>
      </c>
      <c r="G1287" s="25">
        <f t="shared" si="20"/>
        <v>1.0013970661610618</v>
      </c>
      <c r="H1287" s="28"/>
      <c r="I1287" s="18"/>
      <c r="J1287" s="19"/>
      <c r="K1287" s="20"/>
    </row>
    <row r="1288" spans="1:11" ht="19.5" customHeight="1">
      <c r="A1288" s="22">
        <v>1285</v>
      </c>
      <c r="B1288" s="23" t="s">
        <v>1777</v>
      </c>
      <c r="C1288" s="23" t="s">
        <v>1785</v>
      </c>
      <c r="D1288" s="22" t="s">
        <v>581</v>
      </c>
      <c r="E1288" s="24">
        <v>7909</v>
      </c>
      <c r="F1288" s="24">
        <v>7920</v>
      </c>
      <c r="G1288" s="25">
        <f t="shared" si="20"/>
        <v>1.0013908205841446</v>
      </c>
      <c r="H1288" s="28"/>
      <c r="I1288" s="18"/>
      <c r="J1288" s="19"/>
      <c r="K1288" s="20"/>
    </row>
    <row r="1289" spans="1:11" ht="19.5" customHeight="1">
      <c r="A1289" s="22">
        <v>1286</v>
      </c>
      <c r="B1289" s="23" t="s">
        <v>1777</v>
      </c>
      <c r="C1289" s="23" t="s">
        <v>1786</v>
      </c>
      <c r="D1289" s="22" t="s">
        <v>581</v>
      </c>
      <c r="E1289" s="24">
        <v>15653</v>
      </c>
      <c r="F1289" s="24">
        <v>15675</v>
      </c>
      <c r="G1289" s="25">
        <f t="shared" si="20"/>
        <v>1.0014054813773718</v>
      </c>
      <c r="H1289" s="28"/>
      <c r="I1289" s="18"/>
      <c r="J1289" s="19"/>
      <c r="K1289" s="20"/>
    </row>
    <row r="1290" spans="1:11" ht="19.5" customHeight="1">
      <c r="A1290" s="22">
        <v>1287</v>
      </c>
      <c r="B1290" s="23" t="s">
        <v>1777</v>
      </c>
      <c r="C1290" s="23" t="s">
        <v>1787</v>
      </c>
      <c r="D1290" s="22" t="s">
        <v>581</v>
      </c>
      <c r="E1290" s="24">
        <v>23592</v>
      </c>
      <c r="F1290" s="24">
        <v>23625</v>
      </c>
      <c r="G1290" s="25">
        <f t="shared" si="20"/>
        <v>1.0013987792472023</v>
      </c>
      <c r="H1290" s="28"/>
      <c r="I1290" s="18"/>
      <c r="J1290" s="19"/>
      <c r="K1290" s="20"/>
    </row>
    <row r="1291" spans="1:11" ht="19.5" customHeight="1">
      <c r="A1291" s="22">
        <v>1288</v>
      </c>
      <c r="B1291" s="23" t="s">
        <v>1777</v>
      </c>
      <c r="C1291" s="23" t="s">
        <v>1788</v>
      </c>
      <c r="D1291" s="22" t="s">
        <v>581</v>
      </c>
      <c r="E1291" s="24">
        <v>23592</v>
      </c>
      <c r="F1291" s="24">
        <v>23625</v>
      </c>
      <c r="G1291" s="25">
        <f t="shared" si="20"/>
        <v>1.0013987792472023</v>
      </c>
      <c r="H1291" s="28"/>
      <c r="I1291" s="18"/>
      <c r="J1291" s="19"/>
      <c r="K1291" s="20"/>
    </row>
    <row r="1292" spans="1:11" ht="19.5" customHeight="1">
      <c r="A1292" s="22">
        <v>1289</v>
      </c>
      <c r="B1292" s="23" t="s">
        <v>1777</v>
      </c>
      <c r="C1292" s="23" t="s">
        <v>1789</v>
      </c>
      <c r="D1292" s="22" t="s">
        <v>1374</v>
      </c>
      <c r="E1292" s="24">
        <v>8268</v>
      </c>
      <c r="F1292" s="24">
        <v>0</v>
      </c>
      <c r="G1292" s="25" t="s">
        <v>2276</v>
      </c>
      <c r="H1292" s="28" t="s">
        <v>2275</v>
      </c>
      <c r="I1292" s="18"/>
      <c r="J1292" s="19"/>
      <c r="K1292" s="20"/>
    </row>
    <row r="1293" spans="1:11" ht="19.5" customHeight="1">
      <c r="A1293" s="22">
        <v>1290</v>
      </c>
      <c r="B1293" s="23" t="s">
        <v>1777</v>
      </c>
      <c r="C1293" s="23" t="s">
        <v>1790</v>
      </c>
      <c r="D1293" s="22" t="s">
        <v>1374</v>
      </c>
      <c r="E1293" s="24">
        <v>9886</v>
      </c>
      <c r="F1293" s="24">
        <v>9900</v>
      </c>
      <c r="G1293" s="25">
        <f t="shared" si="20"/>
        <v>1.0014161440420797</v>
      </c>
      <c r="H1293" s="28"/>
      <c r="I1293" s="18"/>
      <c r="J1293" s="19"/>
      <c r="K1293" s="20"/>
    </row>
    <row r="1294" spans="1:11" ht="19.5" customHeight="1">
      <c r="A1294" s="22">
        <v>1291</v>
      </c>
      <c r="B1294" s="23" t="s">
        <v>1777</v>
      </c>
      <c r="C1294" s="23" t="s">
        <v>1791</v>
      </c>
      <c r="D1294" s="22" t="s">
        <v>1374</v>
      </c>
      <c r="E1294" s="24">
        <v>9886</v>
      </c>
      <c r="F1294" s="24">
        <v>9900</v>
      </c>
      <c r="G1294" s="25">
        <f t="shared" si="20"/>
        <v>1.0014161440420797</v>
      </c>
      <c r="H1294" s="28"/>
      <c r="I1294" s="18"/>
      <c r="J1294" s="19"/>
      <c r="K1294" s="20"/>
    </row>
    <row r="1295" spans="1:11" ht="19.5" customHeight="1">
      <c r="A1295" s="22">
        <v>1292</v>
      </c>
      <c r="B1295" s="23" t="s">
        <v>1792</v>
      </c>
      <c r="C1295" s="23" t="s">
        <v>1793</v>
      </c>
      <c r="D1295" s="22" t="s">
        <v>581</v>
      </c>
      <c r="E1295" s="24">
        <v>23637</v>
      </c>
      <c r="F1295" s="24">
        <v>23670</v>
      </c>
      <c r="G1295" s="25">
        <f t="shared" si="20"/>
        <v>1.0013961162584084</v>
      </c>
      <c r="H1295" s="28"/>
      <c r="I1295" s="18"/>
      <c r="J1295" s="19"/>
      <c r="K1295" s="20"/>
    </row>
    <row r="1296" spans="1:11" ht="19.5" customHeight="1">
      <c r="A1296" s="22">
        <v>1293</v>
      </c>
      <c r="B1296" s="23" t="s">
        <v>1792</v>
      </c>
      <c r="C1296" s="23" t="s">
        <v>1794</v>
      </c>
      <c r="D1296" s="22" t="s">
        <v>581</v>
      </c>
      <c r="E1296" s="24">
        <v>23637</v>
      </c>
      <c r="F1296" s="24">
        <v>23670</v>
      </c>
      <c r="G1296" s="25">
        <f t="shared" si="20"/>
        <v>1.0013961162584084</v>
      </c>
      <c r="H1296" s="28"/>
      <c r="I1296" s="18"/>
      <c r="J1296" s="19"/>
      <c r="K1296" s="20"/>
    </row>
    <row r="1297" spans="1:11" ht="19.5" customHeight="1">
      <c r="A1297" s="22">
        <v>1294</v>
      </c>
      <c r="B1297" s="23" t="s">
        <v>1792</v>
      </c>
      <c r="C1297" s="23" t="s">
        <v>1795</v>
      </c>
      <c r="D1297" s="22" t="s">
        <v>581</v>
      </c>
      <c r="E1297" s="24">
        <v>37747</v>
      </c>
      <c r="F1297" s="24">
        <v>37800</v>
      </c>
      <c r="G1297" s="25">
        <f t="shared" si="20"/>
        <v>1.0014040850928552</v>
      </c>
      <c r="H1297" s="28"/>
      <c r="I1297" s="18"/>
      <c r="J1297" s="19"/>
      <c r="K1297" s="20"/>
    </row>
    <row r="1298" spans="1:11" ht="19.5" customHeight="1">
      <c r="A1298" s="22">
        <v>1295</v>
      </c>
      <c r="B1298" s="23" t="s">
        <v>1792</v>
      </c>
      <c r="C1298" s="23" t="s">
        <v>1796</v>
      </c>
      <c r="D1298" s="22" t="s">
        <v>581</v>
      </c>
      <c r="E1298" s="24">
        <v>10515</v>
      </c>
      <c r="F1298" s="24">
        <v>10530</v>
      </c>
      <c r="G1298" s="25">
        <f t="shared" si="20"/>
        <v>1.0014265335235377</v>
      </c>
      <c r="H1298" s="28"/>
      <c r="I1298" s="18"/>
      <c r="J1298" s="19"/>
      <c r="K1298" s="20"/>
    </row>
    <row r="1299" spans="1:11" ht="19.5" customHeight="1">
      <c r="A1299" s="22">
        <v>1296</v>
      </c>
      <c r="B1299" s="23" t="s">
        <v>1792</v>
      </c>
      <c r="C1299" s="23" t="s">
        <v>1797</v>
      </c>
      <c r="D1299" s="22" t="s">
        <v>581</v>
      </c>
      <c r="E1299" s="24">
        <v>12942</v>
      </c>
      <c r="F1299" s="24">
        <v>12960</v>
      </c>
      <c r="G1299" s="25">
        <f t="shared" si="20"/>
        <v>1.0013908205841446</v>
      </c>
      <c r="H1299" s="28"/>
      <c r="I1299" s="18"/>
      <c r="J1299" s="19"/>
      <c r="K1299" s="20"/>
    </row>
    <row r="1300" spans="1:11" ht="19.5" customHeight="1">
      <c r="A1300" s="22">
        <v>1297</v>
      </c>
      <c r="B1300" s="23" t="s">
        <v>1792</v>
      </c>
      <c r="C1300" s="23" t="s">
        <v>1798</v>
      </c>
      <c r="D1300" s="22" t="s">
        <v>581</v>
      </c>
      <c r="E1300" s="24">
        <v>14559</v>
      </c>
      <c r="F1300" s="24">
        <v>14580</v>
      </c>
      <c r="G1300" s="25">
        <f t="shared" si="20"/>
        <v>1.001442406758706</v>
      </c>
      <c r="H1300" s="28"/>
      <c r="I1300" s="18"/>
      <c r="J1300" s="19"/>
      <c r="K1300" s="20"/>
    </row>
    <row r="1301" spans="1:11" ht="19.5" customHeight="1">
      <c r="A1301" s="22">
        <v>1298</v>
      </c>
      <c r="B1301" s="23" t="s">
        <v>1799</v>
      </c>
      <c r="C1301" s="23" t="s">
        <v>1274</v>
      </c>
      <c r="D1301" s="22" t="s">
        <v>581</v>
      </c>
      <c r="E1301" s="24">
        <v>19800</v>
      </c>
      <c r="F1301" s="24">
        <v>20088</v>
      </c>
      <c r="G1301" s="25">
        <f t="shared" si="20"/>
        <v>1.0145454545454546</v>
      </c>
      <c r="H1301" s="28"/>
      <c r="I1301" s="18"/>
      <c r="J1301" s="19"/>
      <c r="K1301" s="20"/>
    </row>
    <row r="1302" spans="1:11" ht="19.5" customHeight="1">
      <c r="A1302" s="22">
        <v>1299</v>
      </c>
      <c r="B1302" s="23" t="s">
        <v>1799</v>
      </c>
      <c r="C1302" s="23" t="s">
        <v>1275</v>
      </c>
      <c r="D1302" s="22" t="s">
        <v>581</v>
      </c>
      <c r="E1302" s="24">
        <v>39600</v>
      </c>
      <c r="F1302" s="24">
        <v>40176</v>
      </c>
      <c r="G1302" s="25">
        <f t="shared" si="20"/>
        <v>1.0145454545454546</v>
      </c>
      <c r="H1302" s="28"/>
      <c r="I1302" s="18"/>
      <c r="J1302" s="19"/>
      <c r="K1302" s="20"/>
    </row>
    <row r="1303" spans="1:11" ht="19.5" customHeight="1">
      <c r="A1303" s="22">
        <v>1300</v>
      </c>
      <c r="B1303" s="23" t="s">
        <v>1799</v>
      </c>
      <c r="C1303" s="23" t="s">
        <v>1276</v>
      </c>
      <c r="D1303" s="22" t="s">
        <v>581</v>
      </c>
      <c r="E1303" s="24">
        <v>39600</v>
      </c>
      <c r="F1303" s="24">
        <v>40176</v>
      </c>
      <c r="G1303" s="25">
        <f t="shared" si="20"/>
        <v>1.0145454545454546</v>
      </c>
      <c r="H1303" s="28"/>
      <c r="I1303" s="18"/>
      <c r="J1303" s="19"/>
      <c r="K1303" s="20"/>
    </row>
    <row r="1304" spans="1:11" ht="19.5" customHeight="1">
      <c r="A1304" s="22">
        <v>1301</v>
      </c>
      <c r="B1304" s="23" t="s">
        <v>1799</v>
      </c>
      <c r="C1304" s="23" t="s">
        <v>1277</v>
      </c>
      <c r="D1304" s="22" t="s">
        <v>581</v>
      </c>
      <c r="E1304" s="24">
        <v>22050</v>
      </c>
      <c r="F1304" s="24">
        <v>22371</v>
      </c>
      <c r="G1304" s="25">
        <f t="shared" si="20"/>
        <v>1.0145578231292518</v>
      </c>
      <c r="H1304" s="28"/>
      <c r="I1304" s="18"/>
      <c r="J1304" s="19"/>
      <c r="K1304" s="20"/>
    </row>
    <row r="1305" spans="1:11" ht="19.5" customHeight="1">
      <c r="A1305" s="22">
        <v>1302</v>
      </c>
      <c r="B1305" s="23" t="s">
        <v>1800</v>
      </c>
      <c r="C1305" s="23" t="s">
        <v>1278</v>
      </c>
      <c r="D1305" s="22" t="s">
        <v>581</v>
      </c>
      <c r="E1305" s="24">
        <v>9736</v>
      </c>
      <c r="F1305" s="24">
        <v>9860</v>
      </c>
      <c r="G1305" s="25">
        <f t="shared" si="20"/>
        <v>1.0127362366474939</v>
      </c>
      <c r="H1305" s="28"/>
      <c r="I1305" s="18"/>
      <c r="J1305" s="19"/>
      <c r="K1305" s="20"/>
    </row>
    <row r="1306" spans="1:11" ht="19.5" customHeight="1">
      <c r="A1306" s="22">
        <v>1303</v>
      </c>
      <c r="B1306" s="23" t="s">
        <v>1800</v>
      </c>
      <c r="C1306" s="23" t="s">
        <v>1279</v>
      </c>
      <c r="D1306" s="22" t="s">
        <v>581</v>
      </c>
      <c r="E1306" s="24">
        <v>10204</v>
      </c>
      <c r="F1306" s="24">
        <v>10334</v>
      </c>
      <c r="G1306" s="25">
        <f t="shared" si="20"/>
        <v>1.0127401019208153</v>
      </c>
      <c r="H1306" s="28"/>
      <c r="I1306" s="18"/>
      <c r="J1306" s="19"/>
      <c r="K1306" s="20"/>
    </row>
    <row r="1307" spans="1:11" ht="19.5" customHeight="1">
      <c r="A1307" s="22">
        <v>1304</v>
      </c>
      <c r="B1307" s="23" t="s">
        <v>1800</v>
      </c>
      <c r="C1307" s="23" t="s">
        <v>1280</v>
      </c>
      <c r="D1307" s="22" t="s">
        <v>581</v>
      </c>
      <c r="E1307" s="24">
        <v>10766</v>
      </c>
      <c r="F1307" s="24">
        <v>10903</v>
      </c>
      <c r="G1307" s="25">
        <f t="shared" si="20"/>
        <v>1.0127252461452723</v>
      </c>
      <c r="H1307" s="28"/>
      <c r="I1307" s="18"/>
      <c r="J1307" s="19"/>
      <c r="K1307" s="20"/>
    </row>
    <row r="1308" spans="1:11" ht="19.5" customHeight="1">
      <c r="A1308" s="22">
        <v>1305</v>
      </c>
      <c r="B1308" s="23" t="s">
        <v>1800</v>
      </c>
      <c r="C1308" s="23" t="s">
        <v>1281</v>
      </c>
      <c r="D1308" s="22" t="s">
        <v>581</v>
      </c>
      <c r="E1308" s="24">
        <v>10766</v>
      </c>
      <c r="F1308" s="24">
        <v>10903</v>
      </c>
      <c r="G1308" s="25">
        <f t="shared" si="20"/>
        <v>1.0127252461452723</v>
      </c>
      <c r="H1308" s="28"/>
      <c r="I1308" s="18"/>
      <c r="J1308" s="19"/>
      <c r="K1308" s="20"/>
    </row>
    <row r="1309" spans="1:11" ht="19.5" customHeight="1">
      <c r="A1309" s="22">
        <v>1306</v>
      </c>
      <c r="B1309" s="23" t="s">
        <v>1800</v>
      </c>
      <c r="C1309" s="23" t="s">
        <v>1282</v>
      </c>
      <c r="D1309" s="22" t="s">
        <v>581</v>
      </c>
      <c r="E1309" s="24">
        <v>14324</v>
      </c>
      <c r="F1309" s="24">
        <v>14507</v>
      </c>
      <c r="G1309" s="25">
        <f t="shared" si="20"/>
        <v>1.0127757609606256</v>
      </c>
      <c r="H1309" s="28"/>
      <c r="I1309" s="18"/>
      <c r="J1309" s="19"/>
      <c r="K1309" s="20"/>
    </row>
    <row r="1310" spans="1:11" ht="19.5" customHeight="1">
      <c r="A1310" s="22">
        <v>1307</v>
      </c>
      <c r="B1310" s="23" t="s">
        <v>1800</v>
      </c>
      <c r="C1310" s="23" t="s">
        <v>1283</v>
      </c>
      <c r="D1310" s="22" t="s">
        <v>581</v>
      </c>
      <c r="E1310" s="24">
        <v>14324</v>
      </c>
      <c r="F1310" s="24">
        <v>14507</v>
      </c>
      <c r="G1310" s="25">
        <f t="shared" si="20"/>
        <v>1.0127757609606256</v>
      </c>
      <c r="H1310" s="28"/>
      <c r="I1310" s="18"/>
      <c r="J1310" s="19"/>
      <c r="K1310" s="20"/>
    </row>
    <row r="1311" spans="1:11" ht="19.5" customHeight="1">
      <c r="A1311" s="22">
        <v>1308</v>
      </c>
      <c r="B1311" s="23" t="s">
        <v>1800</v>
      </c>
      <c r="C1311" s="23" t="s">
        <v>1284</v>
      </c>
      <c r="D1311" s="22" t="s">
        <v>581</v>
      </c>
      <c r="E1311" s="24">
        <v>19941</v>
      </c>
      <c r="F1311" s="24">
        <v>20196</v>
      </c>
      <c r="G1311" s="25">
        <f t="shared" si="20"/>
        <v>1.0127877237851663</v>
      </c>
      <c r="H1311" s="28"/>
      <c r="I1311" s="18"/>
      <c r="J1311" s="19"/>
      <c r="K1311" s="20"/>
    </row>
    <row r="1312" spans="1:11" ht="19.5" customHeight="1">
      <c r="A1312" s="22">
        <v>1309</v>
      </c>
      <c r="B1312" s="23" t="s">
        <v>1800</v>
      </c>
      <c r="C1312" s="23" t="s">
        <v>1285</v>
      </c>
      <c r="D1312" s="22" t="s">
        <v>581</v>
      </c>
      <c r="E1312" s="24">
        <v>16196</v>
      </c>
      <c r="F1312" s="24">
        <v>16403</v>
      </c>
      <c r="G1312" s="25">
        <f t="shared" si="20"/>
        <v>1.0127809335638429</v>
      </c>
      <c r="H1312" s="28"/>
      <c r="I1312" s="18"/>
      <c r="J1312" s="19"/>
      <c r="K1312" s="20"/>
    </row>
    <row r="1313" spans="1:11" ht="19.5" customHeight="1">
      <c r="A1313" s="22">
        <v>1310</v>
      </c>
      <c r="B1313" s="23" t="s">
        <v>1800</v>
      </c>
      <c r="C1313" s="23" t="s">
        <v>1286</v>
      </c>
      <c r="D1313" s="22" t="s">
        <v>581</v>
      </c>
      <c r="E1313" s="24">
        <v>16945</v>
      </c>
      <c r="F1313" s="24">
        <v>17161</v>
      </c>
      <c r="G1313" s="25">
        <f t="shared" si="20"/>
        <v>1.0127471230451461</v>
      </c>
      <c r="H1313" s="28"/>
      <c r="I1313" s="18"/>
      <c r="J1313" s="19"/>
      <c r="K1313" s="20"/>
    </row>
    <row r="1314" spans="1:11" ht="19.5" customHeight="1">
      <c r="A1314" s="22">
        <v>1311</v>
      </c>
      <c r="B1314" s="23" t="s">
        <v>1800</v>
      </c>
      <c r="C1314" s="23" t="s">
        <v>1287</v>
      </c>
      <c r="D1314" s="22" t="s">
        <v>581</v>
      </c>
      <c r="E1314" s="24">
        <v>16945</v>
      </c>
      <c r="F1314" s="24">
        <v>17161</v>
      </c>
      <c r="G1314" s="25">
        <f t="shared" si="20"/>
        <v>1.0127471230451461</v>
      </c>
      <c r="H1314" s="28"/>
      <c r="I1314" s="18"/>
      <c r="J1314" s="19"/>
      <c r="K1314" s="20"/>
    </row>
    <row r="1315" spans="1:11" ht="19.5" customHeight="1">
      <c r="A1315" s="22">
        <v>1312</v>
      </c>
      <c r="B1315" s="23" t="s">
        <v>1800</v>
      </c>
      <c r="C1315" s="23" t="s">
        <v>1288</v>
      </c>
      <c r="D1315" s="22" t="s">
        <v>581</v>
      </c>
      <c r="E1315" s="24">
        <v>14885</v>
      </c>
      <c r="F1315" s="24">
        <v>15075</v>
      </c>
      <c r="G1315" s="25">
        <f t="shared" si="20"/>
        <v>1.0127645280483708</v>
      </c>
      <c r="H1315" s="28"/>
      <c r="I1315" s="18"/>
      <c r="J1315" s="19"/>
      <c r="K1315" s="20"/>
    </row>
    <row r="1316" spans="1:11" ht="19.5" customHeight="1">
      <c r="A1316" s="22">
        <v>1313</v>
      </c>
      <c r="B1316" s="23" t="s">
        <v>1800</v>
      </c>
      <c r="C1316" s="23" t="s">
        <v>1289</v>
      </c>
      <c r="D1316" s="22" t="s">
        <v>581</v>
      </c>
      <c r="E1316" s="24">
        <v>10766</v>
      </c>
      <c r="F1316" s="24">
        <v>10903</v>
      </c>
      <c r="G1316" s="25">
        <f t="shared" si="20"/>
        <v>1.0127252461452723</v>
      </c>
      <c r="H1316" s="28"/>
      <c r="I1316" s="18"/>
      <c r="J1316" s="19"/>
      <c r="K1316" s="20"/>
    </row>
    <row r="1317" spans="1:11" ht="19.5" customHeight="1">
      <c r="A1317" s="22">
        <v>1314</v>
      </c>
      <c r="B1317" s="23" t="s">
        <v>1800</v>
      </c>
      <c r="C1317" s="23" t="s">
        <v>1290</v>
      </c>
      <c r="D1317" s="22" t="s">
        <v>581</v>
      </c>
      <c r="E1317" s="24">
        <v>10204</v>
      </c>
      <c r="F1317" s="24">
        <v>10334</v>
      </c>
      <c r="G1317" s="25">
        <f t="shared" si="20"/>
        <v>1.0127401019208153</v>
      </c>
      <c r="H1317" s="28"/>
      <c r="I1317" s="18"/>
      <c r="J1317" s="19"/>
      <c r="K1317" s="20"/>
    </row>
    <row r="1318" spans="1:11" ht="19.5" customHeight="1">
      <c r="A1318" s="22">
        <v>1315</v>
      </c>
      <c r="B1318" s="23" t="s">
        <v>1800</v>
      </c>
      <c r="C1318" s="23" t="s">
        <v>1801</v>
      </c>
      <c r="D1318" s="22" t="s">
        <v>581</v>
      </c>
      <c r="E1318" s="24">
        <v>14885</v>
      </c>
      <c r="F1318" s="24">
        <v>15075</v>
      </c>
      <c r="G1318" s="25">
        <f t="shared" si="20"/>
        <v>1.0127645280483708</v>
      </c>
      <c r="H1318" s="28"/>
      <c r="I1318" s="18"/>
      <c r="J1318" s="19"/>
      <c r="K1318" s="20"/>
    </row>
    <row r="1319" spans="1:11" ht="19.5" customHeight="1">
      <c r="A1319" s="22">
        <v>1316</v>
      </c>
      <c r="B1319" s="23" t="s">
        <v>1800</v>
      </c>
      <c r="C1319" s="23" t="s">
        <v>1291</v>
      </c>
      <c r="D1319" s="22" t="s">
        <v>581</v>
      </c>
      <c r="E1319" s="24">
        <v>9923</v>
      </c>
      <c r="F1319" s="24">
        <v>10049</v>
      </c>
      <c r="G1319" s="25">
        <f t="shared" si="20"/>
        <v>1.0126977728509523</v>
      </c>
      <c r="H1319" s="28"/>
      <c r="I1319" s="18"/>
      <c r="J1319" s="19"/>
      <c r="K1319" s="20"/>
    </row>
    <row r="1320" spans="1:11" ht="19.5" customHeight="1">
      <c r="A1320" s="22">
        <v>1317</v>
      </c>
      <c r="B1320" s="23" t="s">
        <v>1800</v>
      </c>
      <c r="C1320" s="23" t="s">
        <v>1802</v>
      </c>
      <c r="D1320" s="22" t="s">
        <v>581</v>
      </c>
      <c r="E1320" s="24">
        <v>16945</v>
      </c>
      <c r="F1320" s="24">
        <v>17161</v>
      </c>
      <c r="G1320" s="25">
        <f t="shared" si="20"/>
        <v>1.0127471230451461</v>
      </c>
      <c r="H1320" s="28"/>
      <c r="I1320" s="18"/>
      <c r="J1320" s="19"/>
      <c r="K1320" s="20"/>
    </row>
    <row r="1321" spans="1:11" ht="19.5" customHeight="1">
      <c r="A1321" s="22">
        <v>1318</v>
      </c>
      <c r="B1321" s="23" t="s">
        <v>1800</v>
      </c>
      <c r="C1321" s="23" t="s">
        <v>1803</v>
      </c>
      <c r="D1321" s="22" t="s">
        <v>581</v>
      </c>
      <c r="E1321" s="24">
        <v>9552</v>
      </c>
      <c r="F1321" s="24">
        <v>9674</v>
      </c>
      <c r="G1321" s="25">
        <f t="shared" si="20"/>
        <v>1.0127721943048575</v>
      </c>
      <c r="H1321" s="28"/>
      <c r="I1321" s="18"/>
      <c r="J1321" s="19"/>
      <c r="K1321" s="20"/>
    </row>
    <row r="1322" spans="1:11" ht="19.5" customHeight="1">
      <c r="A1322" s="22">
        <v>1319</v>
      </c>
      <c r="B1322" s="23" t="s">
        <v>1800</v>
      </c>
      <c r="C1322" s="23" t="s">
        <v>1804</v>
      </c>
      <c r="D1322" s="22" t="s">
        <v>581</v>
      </c>
      <c r="E1322" s="24">
        <v>9552</v>
      </c>
      <c r="F1322" s="24">
        <v>9674</v>
      </c>
      <c r="G1322" s="25">
        <f t="shared" si="20"/>
        <v>1.0127721943048575</v>
      </c>
      <c r="H1322" s="28"/>
      <c r="I1322" s="18"/>
      <c r="J1322" s="19"/>
      <c r="K1322" s="20"/>
    </row>
    <row r="1323" spans="1:11" ht="19.5" customHeight="1">
      <c r="A1323" s="22">
        <v>1320</v>
      </c>
      <c r="B1323" s="23" t="s">
        <v>1800</v>
      </c>
      <c r="C1323" s="23" t="s">
        <v>1805</v>
      </c>
      <c r="D1323" s="22" t="s">
        <v>581</v>
      </c>
      <c r="E1323" s="24">
        <v>9933</v>
      </c>
      <c r="F1323" s="24">
        <v>10060</v>
      </c>
      <c r="G1323" s="25">
        <f t="shared" si="20"/>
        <v>1.0127856639484547</v>
      </c>
      <c r="H1323" s="28"/>
      <c r="I1323" s="18"/>
      <c r="J1323" s="19"/>
      <c r="K1323" s="20"/>
    </row>
    <row r="1324" spans="1:11" ht="19.5" customHeight="1">
      <c r="A1324" s="22">
        <v>1321</v>
      </c>
      <c r="B1324" s="23" t="s">
        <v>1800</v>
      </c>
      <c r="C1324" s="23" t="s">
        <v>1806</v>
      </c>
      <c r="D1324" s="22" t="s">
        <v>581</v>
      </c>
      <c r="E1324" s="24">
        <v>12594</v>
      </c>
      <c r="F1324" s="24">
        <v>12755</v>
      </c>
      <c r="G1324" s="25">
        <f t="shared" si="20"/>
        <v>1.0127838653326982</v>
      </c>
      <c r="H1324" s="28"/>
      <c r="I1324" s="18"/>
      <c r="J1324" s="19"/>
      <c r="K1324" s="20"/>
    </row>
    <row r="1325" spans="1:11" ht="19.5" customHeight="1">
      <c r="A1325" s="22">
        <v>1322</v>
      </c>
      <c r="B1325" s="23" t="s">
        <v>1800</v>
      </c>
      <c r="C1325" s="23" t="s">
        <v>1807</v>
      </c>
      <c r="D1325" s="22" t="s">
        <v>581</v>
      </c>
      <c r="E1325" s="24">
        <v>12594</v>
      </c>
      <c r="F1325" s="24">
        <v>12755</v>
      </c>
      <c r="G1325" s="25">
        <f t="shared" si="20"/>
        <v>1.0127838653326982</v>
      </c>
      <c r="H1325" s="28"/>
      <c r="I1325" s="18"/>
      <c r="J1325" s="19"/>
      <c r="K1325" s="20"/>
    </row>
    <row r="1326" spans="1:11" ht="19.5" customHeight="1">
      <c r="A1326" s="22">
        <v>1323</v>
      </c>
      <c r="B1326" s="23" t="s">
        <v>1800</v>
      </c>
      <c r="C1326" s="23" t="s">
        <v>1808</v>
      </c>
      <c r="D1326" s="22" t="s">
        <v>581</v>
      </c>
      <c r="E1326" s="24">
        <v>15432</v>
      </c>
      <c r="F1326" s="24">
        <v>15629</v>
      </c>
      <c r="G1326" s="25">
        <f t="shared" si="20"/>
        <v>1.012765681700363</v>
      </c>
      <c r="H1326" s="28"/>
      <c r="I1326" s="18"/>
      <c r="J1326" s="19"/>
      <c r="K1326" s="20"/>
    </row>
    <row r="1327" spans="1:11" ht="19.5" customHeight="1">
      <c r="A1327" s="22">
        <v>1324</v>
      </c>
      <c r="B1327" s="23" t="s">
        <v>1800</v>
      </c>
      <c r="C1327" s="23" t="s">
        <v>1809</v>
      </c>
      <c r="D1327" s="22" t="s">
        <v>581</v>
      </c>
      <c r="E1327" s="24">
        <v>15432</v>
      </c>
      <c r="F1327" s="24">
        <v>15629</v>
      </c>
      <c r="G1327" s="25">
        <f t="shared" si="20"/>
        <v>1.012765681700363</v>
      </c>
      <c r="H1327" s="28"/>
      <c r="I1327" s="18"/>
      <c r="J1327" s="19"/>
      <c r="K1327" s="20"/>
    </row>
    <row r="1328" spans="1:11" ht="19.5" customHeight="1">
      <c r="A1328" s="22">
        <v>1325</v>
      </c>
      <c r="B1328" s="23" t="s">
        <v>1800</v>
      </c>
      <c r="C1328" s="23" t="s">
        <v>1810</v>
      </c>
      <c r="D1328" s="22" t="s">
        <v>581</v>
      </c>
      <c r="E1328" s="24">
        <v>15432</v>
      </c>
      <c r="F1328" s="24">
        <v>15629</v>
      </c>
      <c r="G1328" s="25">
        <f t="shared" si="20"/>
        <v>1.012765681700363</v>
      </c>
      <c r="H1328" s="28"/>
      <c r="I1328" s="18"/>
      <c r="J1328" s="19"/>
      <c r="K1328" s="20"/>
    </row>
    <row r="1329" spans="1:11" ht="19.5" customHeight="1">
      <c r="A1329" s="22">
        <v>1326</v>
      </c>
      <c r="B1329" s="23" t="s">
        <v>1800</v>
      </c>
      <c r="C1329" s="23" t="s">
        <v>1811</v>
      </c>
      <c r="D1329" s="22" t="s">
        <v>581</v>
      </c>
      <c r="E1329" s="24">
        <v>15432</v>
      </c>
      <c r="F1329" s="24">
        <v>15629</v>
      </c>
      <c r="G1329" s="25">
        <f t="shared" si="20"/>
        <v>1.012765681700363</v>
      </c>
      <c r="H1329" s="28"/>
      <c r="I1329" s="18"/>
      <c r="J1329" s="19"/>
      <c r="K1329" s="20"/>
    </row>
    <row r="1330" spans="1:11" ht="19.5" customHeight="1">
      <c r="A1330" s="22">
        <v>1327</v>
      </c>
      <c r="B1330" s="23" t="s">
        <v>1800</v>
      </c>
      <c r="C1330" s="23" t="s">
        <v>1812</v>
      </c>
      <c r="D1330" s="22" t="s">
        <v>581</v>
      </c>
      <c r="E1330" s="24">
        <v>15432</v>
      </c>
      <c r="F1330" s="24">
        <v>15629</v>
      </c>
      <c r="G1330" s="25">
        <f t="shared" si="20"/>
        <v>1.012765681700363</v>
      </c>
      <c r="H1330" s="28"/>
      <c r="I1330" s="18"/>
      <c r="J1330" s="19"/>
      <c r="K1330" s="20"/>
    </row>
    <row r="1331" spans="1:11" ht="19.5" customHeight="1">
      <c r="A1331" s="22">
        <v>1328</v>
      </c>
      <c r="B1331" s="23" t="s">
        <v>1800</v>
      </c>
      <c r="C1331" s="23" t="s">
        <v>1813</v>
      </c>
      <c r="D1331" s="22" t="s">
        <v>581</v>
      </c>
      <c r="E1331" s="24">
        <v>10204</v>
      </c>
      <c r="F1331" s="24">
        <v>10334</v>
      </c>
      <c r="G1331" s="25">
        <f t="shared" si="20"/>
        <v>1.0127401019208153</v>
      </c>
      <c r="H1331" s="28"/>
      <c r="I1331" s="18"/>
      <c r="J1331" s="19"/>
      <c r="K1331" s="20"/>
    </row>
    <row r="1332" spans="1:11" ht="19.5" customHeight="1">
      <c r="A1332" s="22">
        <v>1329</v>
      </c>
      <c r="B1332" s="23" t="s">
        <v>1800</v>
      </c>
      <c r="C1332" s="23" t="s">
        <v>1814</v>
      </c>
      <c r="D1332" s="22" t="s">
        <v>581</v>
      </c>
      <c r="E1332" s="24">
        <v>16945</v>
      </c>
      <c r="F1332" s="24">
        <v>17161</v>
      </c>
      <c r="G1332" s="25">
        <f t="shared" si="20"/>
        <v>1.0127471230451461</v>
      </c>
      <c r="H1332" s="28"/>
      <c r="I1332" s="18"/>
      <c r="J1332" s="19"/>
      <c r="K1332" s="20"/>
    </row>
    <row r="1333" spans="1:11" ht="19.5" customHeight="1">
      <c r="A1333" s="22">
        <v>1330</v>
      </c>
      <c r="B1333" s="23" t="s">
        <v>1800</v>
      </c>
      <c r="C1333" s="23" t="s">
        <v>1511</v>
      </c>
      <c r="D1333" s="22" t="s">
        <v>581</v>
      </c>
      <c r="E1333" s="24">
        <v>5415</v>
      </c>
      <c r="F1333" s="24">
        <v>5484</v>
      </c>
      <c r="G1333" s="25">
        <f t="shared" si="20"/>
        <v>1.0127423822714681</v>
      </c>
      <c r="H1333" s="28"/>
      <c r="I1333" s="18"/>
      <c r="J1333" s="19"/>
      <c r="K1333" s="20"/>
    </row>
    <row r="1334" spans="1:11" ht="19.5" customHeight="1">
      <c r="A1334" s="22">
        <v>1331</v>
      </c>
      <c r="B1334" s="23" t="s">
        <v>1815</v>
      </c>
      <c r="C1334" s="23" t="s">
        <v>1292</v>
      </c>
      <c r="D1334" s="22" t="s">
        <v>581</v>
      </c>
      <c r="E1334" s="24">
        <v>3325</v>
      </c>
      <c r="F1334" s="24">
        <v>3325</v>
      </c>
      <c r="G1334" s="25">
        <f t="shared" si="20"/>
        <v>1</v>
      </c>
      <c r="H1334" s="28"/>
      <c r="I1334" s="18"/>
      <c r="J1334" s="19"/>
      <c r="K1334" s="20"/>
    </row>
    <row r="1335" spans="1:11" ht="19.5" customHeight="1">
      <c r="A1335" s="22">
        <v>1332</v>
      </c>
      <c r="B1335" s="23" t="s">
        <v>1816</v>
      </c>
      <c r="C1335" s="23" t="s">
        <v>1293</v>
      </c>
      <c r="D1335" s="22" t="s">
        <v>581</v>
      </c>
      <c r="E1335" s="24">
        <v>242</v>
      </c>
      <c r="F1335" s="24">
        <v>242</v>
      </c>
      <c r="G1335" s="25">
        <f t="shared" si="20"/>
        <v>1</v>
      </c>
      <c r="H1335" s="28"/>
      <c r="I1335" s="18"/>
      <c r="J1335" s="19"/>
      <c r="K1335" s="20"/>
    </row>
    <row r="1336" spans="1:11" ht="19.5" customHeight="1">
      <c r="A1336" s="22">
        <v>1333</v>
      </c>
      <c r="B1336" s="23" t="s">
        <v>1817</v>
      </c>
      <c r="C1336" s="23" t="s">
        <v>1294</v>
      </c>
      <c r="D1336" s="22" t="s">
        <v>10</v>
      </c>
      <c r="E1336" s="24">
        <v>1352</v>
      </c>
      <c r="F1336" s="24">
        <v>1365</v>
      </c>
      <c r="G1336" s="25">
        <f t="shared" si="20"/>
        <v>1.0096153846153846</v>
      </c>
      <c r="H1336" s="28"/>
      <c r="I1336" s="18"/>
      <c r="J1336" s="19"/>
      <c r="K1336" s="20"/>
    </row>
    <row r="1337" spans="1:11" ht="19.5" customHeight="1">
      <c r="A1337" s="22">
        <v>1334</v>
      </c>
      <c r="B1337" s="23" t="s">
        <v>1817</v>
      </c>
      <c r="C1337" s="23" t="s">
        <v>1295</v>
      </c>
      <c r="D1337" s="22" t="s">
        <v>10</v>
      </c>
      <c r="E1337" s="24">
        <v>2060</v>
      </c>
      <c r="F1337" s="24">
        <v>2080</v>
      </c>
      <c r="G1337" s="25">
        <f t="shared" si="20"/>
        <v>1.0097087378640777</v>
      </c>
      <c r="H1337" s="28"/>
      <c r="I1337" s="18"/>
      <c r="J1337" s="19"/>
      <c r="K1337" s="20"/>
    </row>
    <row r="1338" spans="1:11" ht="19.5" customHeight="1">
      <c r="A1338" s="22">
        <v>1335</v>
      </c>
      <c r="B1338" s="23" t="s">
        <v>1817</v>
      </c>
      <c r="C1338" s="23" t="s">
        <v>1296</v>
      </c>
      <c r="D1338" s="22" t="s">
        <v>10</v>
      </c>
      <c r="E1338" s="24">
        <v>2496</v>
      </c>
      <c r="F1338" s="24">
        <v>2520</v>
      </c>
      <c r="G1338" s="25">
        <f t="shared" si="20"/>
        <v>1.0096153846153846</v>
      </c>
      <c r="H1338" s="28"/>
      <c r="I1338" s="18"/>
      <c r="J1338" s="19"/>
      <c r="K1338" s="20"/>
    </row>
    <row r="1339" spans="1:11" ht="19.5" customHeight="1">
      <c r="A1339" s="22">
        <v>1336</v>
      </c>
      <c r="B1339" s="23" t="s">
        <v>1817</v>
      </c>
      <c r="C1339" s="23" t="s">
        <v>1297</v>
      </c>
      <c r="D1339" s="22" t="s">
        <v>10</v>
      </c>
      <c r="E1339" s="24">
        <v>2540</v>
      </c>
      <c r="F1339" s="24">
        <v>2565</v>
      </c>
      <c r="G1339" s="25">
        <f t="shared" si="20"/>
        <v>1.0098425196850394</v>
      </c>
      <c r="H1339" s="28"/>
      <c r="I1339" s="18"/>
      <c r="J1339" s="19"/>
      <c r="K1339" s="20"/>
    </row>
    <row r="1340" spans="1:11" ht="19.5" customHeight="1">
      <c r="A1340" s="22">
        <v>1337</v>
      </c>
      <c r="B1340" s="23" t="s">
        <v>1298</v>
      </c>
      <c r="C1340" s="23" t="s">
        <v>1299</v>
      </c>
      <c r="D1340" s="22" t="s">
        <v>10</v>
      </c>
      <c r="E1340" s="24">
        <v>2139</v>
      </c>
      <c r="F1340" s="24">
        <v>2160</v>
      </c>
      <c r="G1340" s="25">
        <f t="shared" si="20"/>
        <v>1.0098176718092566</v>
      </c>
      <c r="H1340" s="28"/>
      <c r="I1340" s="18"/>
      <c r="J1340" s="19"/>
      <c r="K1340" s="20"/>
    </row>
    <row r="1341" spans="1:11" ht="19.5" customHeight="1">
      <c r="A1341" s="22">
        <v>1338</v>
      </c>
      <c r="B1341" s="23" t="s">
        <v>1298</v>
      </c>
      <c r="C1341" s="23" t="s">
        <v>1300</v>
      </c>
      <c r="D1341" s="22" t="s">
        <v>10</v>
      </c>
      <c r="E1341" s="24">
        <v>2005</v>
      </c>
      <c r="F1341" s="24">
        <v>2025</v>
      </c>
      <c r="G1341" s="25">
        <f t="shared" si="20"/>
        <v>1.0099750623441397</v>
      </c>
      <c r="H1341" s="28"/>
      <c r="I1341" s="18"/>
      <c r="J1341" s="19"/>
      <c r="K1341" s="20"/>
    </row>
    <row r="1342" spans="1:11" ht="19.5" customHeight="1">
      <c r="A1342" s="22">
        <v>1339</v>
      </c>
      <c r="B1342" s="23" t="s">
        <v>1301</v>
      </c>
      <c r="C1342" s="23" t="s">
        <v>1302</v>
      </c>
      <c r="D1342" s="22" t="s">
        <v>4</v>
      </c>
      <c r="E1342" s="24">
        <v>2403120</v>
      </c>
      <c r="F1342" s="24">
        <v>2375000</v>
      </c>
      <c r="G1342" s="25">
        <f t="shared" si="20"/>
        <v>0.98829854522454141</v>
      </c>
      <c r="H1342" s="28"/>
      <c r="I1342" s="18"/>
      <c r="J1342" s="19"/>
      <c r="K1342" s="20"/>
    </row>
    <row r="1343" spans="1:11" ht="19.5" customHeight="1">
      <c r="A1343" s="22">
        <v>1340</v>
      </c>
      <c r="B1343" s="23" t="s">
        <v>1301</v>
      </c>
      <c r="C1343" s="23" t="s">
        <v>1303</v>
      </c>
      <c r="D1343" s="22" t="s">
        <v>4</v>
      </c>
      <c r="E1343" s="24">
        <v>2803640</v>
      </c>
      <c r="F1343" s="24">
        <v>2755000</v>
      </c>
      <c r="G1343" s="25">
        <f t="shared" si="20"/>
        <v>0.98265112496611551</v>
      </c>
      <c r="H1343" s="28"/>
      <c r="I1343" s="18"/>
      <c r="J1343" s="19"/>
      <c r="K1343" s="20"/>
    </row>
    <row r="1344" spans="1:11" ht="19.5" customHeight="1">
      <c r="A1344" s="22">
        <v>1341</v>
      </c>
      <c r="B1344" s="23" t="s">
        <v>1301</v>
      </c>
      <c r="C1344" s="23" t="s">
        <v>1304</v>
      </c>
      <c r="D1344" s="22" t="s">
        <v>4</v>
      </c>
      <c r="E1344" s="24">
        <v>2302990</v>
      </c>
      <c r="F1344" s="24">
        <v>2185000</v>
      </c>
      <c r="G1344" s="25">
        <f t="shared" si="20"/>
        <v>0.94876660341555974</v>
      </c>
      <c r="H1344" s="28"/>
      <c r="I1344" s="18"/>
      <c r="J1344" s="19"/>
      <c r="K1344" s="20"/>
    </row>
    <row r="1345" spans="1:11" ht="19.5" customHeight="1">
      <c r="A1345" s="22">
        <v>1342</v>
      </c>
      <c r="B1345" s="23" t="s">
        <v>1301</v>
      </c>
      <c r="C1345" s="23" t="s">
        <v>1305</v>
      </c>
      <c r="D1345" s="22" t="s">
        <v>4</v>
      </c>
      <c r="E1345" s="24">
        <v>2503250</v>
      </c>
      <c r="F1345" s="24">
        <v>2375000</v>
      </c>
      <c r="G1345" s="25">
        <f t="shared" si="20"/>
        <v>0.94876660341555974</v>
      </c>
      <c r="H1345" s="28"/>
      <c r="I1345" s="18"/>
      <c r="J1345" s="19"/>
      <c r="K1345" s="20"/>
    </row>
    <row r="1346" spans="1:11" ht="19.5" customHeight="1">
      <c r="A1346" s="22">
        <v>1343</v>
      </c>
      <c r="B1346" s="23" t="s">
        <v>1301</v>
      </c>
      <c r="C1346" s="23" t="s">
        <v>1306</v>
      </c>
      <c r="D1346" s="22" t="s">
        <v>4</v>
      </c>
      <c r="E1346" s="24">
        <v>2803640</v>
      </c>
      <c r="F1346" s="24">
        <v>2945000</v>
      </c>
      <c r="G1346" s="25">
        <f t="shared" si="20"/>
        <v>1.0504201680672269</v>
      </c>
      <c r="H1346" s="28"/>
      <c r="I1346" s="18"/>
      <c r="J1346" s="19"/>
      <c r="K1346" s="20"/>
    </row>
    <row r="1347" spans="1:11" ht="19.5" customHeight="1">
      <c r="A1347" s="22">
        <v>1344</v>
      </c>
      <c r="B1347" s="23" t="s">
        <v>1301</v>
      </c>
      <c r="C1347" s="23" t="s">
        <v>1307</v>
      </c>
      <c r="D1347" s="22" t="s">
        <v>4</v>
      </c>
      <c r="E1347" s="24">
        <v>3204160</v>
      </c>
      <c r="F1347" s="24">
        <v>3040000</v>
      </c>
      <c r="G1347" s="25">
        <f t="shared" si="20"/>
        <v>0.94876660341555974</v>
      </c>
      <c r="H1347" s="28"/>
      <c r="I1347" s="18"/>
      <c r="J1347" s="19"/>
      <c r="K1347" s="20"/>
    </row>
    <row r="1348" spans="1:11" ht="19.5" customHeight="1">
      <c r="A1348" s="22">
        <v>1345</v>
      </c>
      <c r="B1348" s="23" t="s">
        <v>1301</v>
      </c>
      <c r="C1348" s="23" t="s">
        <v>1308</v>
      </c>
      <c r="D1348" s="22" t="s">
        <v>4</v>
      </c>
      <c r="E1348" s="24">
        <v>4405720</v>
      </c>
      <c r="F1348" s="24">
        <v>4370000</v>
      </c>
      <c r="G1348" s="25">
        <f t="shared" si="20"/>
        <v>0.99189235811626708</v>
      </c>
      <c r="H1348" s="28"/>
      <c r="I1348" s="18"/>
      <c r="J1348" s="19"/>
      <c r="K1348" s="20"/>
    </row>
    <row r="1349" spans="1:11" ht="19.5" customHeight="1">
      <c r="A1349" s="22">
        <v>1346</v>
      </c>
      <c r="B1349" s="23" t="s">
        <v>1301</v>
      </c>
      <c r="C1349" s="23" t="s">
        <v>1309</v>
      </c>
      <c r="D1349" s="22" t="s">
        <v>4</v>
      </c>
      <c r="E1349" s="24">
        <v>6107930</v>
      </c>
      <c r="F1349" s="24">
        <v>5890000</v>
      </c>
      <c r="G1349" s="25">
        <f t="shared" ref="G1349:G1412" si="21">F1349/E1349</f>
        <v>0.96432015429122464</v>
      </c>
      <c r="H1349" s="28"/>
      <c r="I1349" s="18"/>
      <c r="J1349" s="19"/>
      <c r="K1349" s="20"/>
    </row>
    <row r="1350" spans="1:11" ht="19.5" customHeight="1">
      <c r="A1350" s="22">
        <v>1347</v>
      </c>
      <c r="B1350" s="23" t="s">
        <v>1301</v>
      </c>
      <c r="C1350" s="23" t="s">
        <v>1310</v>
      </c>
      <c r="D1350" s="22" t="s">
        <v>4</v>
      </c>
      <c r="E1350" s="24">
        <v>3804940</v>
      </c>
      <c r="F1350" s="24">
        <v>3610000</v>
      </c>
      <c r="G1350" s="25">
        <f t="shared" si="21"/>
        <v>0.94876660341555974</v>
      </c>
      <c r="H1350" s="28"/>
      <c r="I1350" s="18"/>
      <c r="J1350" s="19"/>
      <c r="K1350" s="20"/>
    </row>
    <row r="1351" spans="1:11" ht="19.5" customHeight="1">
      <c r="A1351" s="22">
        <v>1348</v>
      </c>
      <c r="B1351" s="23" t="s">
        <v>1301</v>
      </c>
      <c r="C1351" s="23" t="s">
        <v>1311</v>
      </c>
      <c r="D1351" s="22" t="s">
        <v>4</v>
      </c>
      <c r="E1351" s="24">
        <v>4105330</v>
      </c>
      <c r="F1351" s="24">
        <v>3895000</v>
      </c>
      <c r="G1351" s="25">
        <f t="shared" si="21"/>
        <v>0.94876660341555974</v>
      </c>
      <c r="H1351" s="28"/>
      <c r="I1351" s="18"/>
      <c r="J1351" s="19"/>
      <c r="K1351" s="20"/>
    </row>
    <row r="1352" spans="1:11" ht="19.5" customHeight="1">
      <c r="A1352" s="22">
        <v>1349</v>
      </c>
      <c r="B1352" s="23" t="s">
        <v>1301</v>
      </c>
      <c r="C1352" s="23" t="s">
        <v>1312</v>
      </c>
      <c r="D1352" s="22" t="s">
        <v>4</v>
      </c>
      <c r="E1352" s="24">
        <v>4906370</v>
      </c>
      <c r="F1352" s="24">
        <v>4655000</v>
      </c>
      <c r="G1352" s="25">
        <f t="shared" si="21"/>
        <v>0.94876660341555974</v>
      </c>
      <c r="H1352" s="28"/>
      <c r="I1352" s="18"/>
      <c r="J1352" s="19"/>
      <c r="K1352" s="20"/>
    </row>
    <row r="1353" spans="1:11" ht="19.5" customHeight="1">
      <c r="A1353" s="22">
        <v>1350</v>
      </c>
      <c r="B1353" s="23" t="s">
        <v>1301</v>
      </c>
      <c r="C1353" s="23" t="s">
        <v>1313</v>
      </c>
      <c r="D1353" s="22" t="s">
        <v>4</v>
      </c>
      <c r="E1353" s="24">
        <v>2202860</v>
      </c>
      <c r="F1353" s="24">
        <v>2280000</v>
      </c>
      <c r="G1353" s="25">
        <f t="shared" si="21"/>
        <v>1.0350181128169742</v>
      </c>
      <c r="H1353" s="28"/>
      <c r="I1353" s="18"/>
      <c r="J1353" s="19"/>
      <c r="K1353" s="20"/>
    </row>
    <row r="1354" spans="1:11" ht="19.5" customHeight="1">
      <c r="A1354" s="22">
        <v>1351</v>
      </c>
      <c r="B1354" s="23" t="s">
        <v>1301</v>
      </c>
      <c r="C1354" s="23" t="s">
        <v>1314</v>
      </c>
      <c r="D1354" s="22" t="s">
        <v>4</v>
      </c>
      <c r="E1354" s="24">
        <v>2302990</v>
      </c>
      <c r="F1354" s="24">
        <v>2375000</v>
      </c>
      <c r="G1354" s="25">
        <f t="shared" si="21"/>
        <v>1.0312680471908258</v>
      </c>
      <c r="H1354" s="28"/>
      <c r="I1354" s="18"/>
      <c r="J1354" s="19"/>
      <c r="K1354" s="20"/>
    </row>
    <row r="1355" spans="1:11" ht="19.5" customHeight="1">
      <c r="A1355" s="22">
        <v>1352</v>
      </c>
      <c r="B1355" s="23" t="s">
        <v>1301</v>
      </c>
      <c r="C1355" s="23" t="s">
        <v>1315</v>
      </c>
      <c r="D1355" s="22" t="s">
        <v>4</v>
      </c>
      <c r="E1355" s="24">
        <v>2102730</v>
      </c>
      <c r="F1355" s="24">
        <v>2185000</v>
      </c>
      <c r="G1355" s="25">
        <f t="shared" si="21"/>
        <v>1.0391253275503749</v>
      </c>
      <c r="H1355" s="28"/>
      <c r="I1355" s="18"/>
      <c r="J1355" s="19"/>
      <c r="K1355" s="20"/>
    </row>
    <row r="1356" spans="1:11" ht="19.5" customHeight="1">
      <c r="A1356" s="22">
        <v>1353</v>
      </c>
      <c r="B1356" s="23" t="s">
        <v>1301</v>
      </c>
      <c r="C1356" s="23" t="s">
        <v>1316</v>
      </c>
      <c r="D1356" s="22" t="s">
        <v>4</v>
      </c>
      <c r="E1356" s="24">
        <v>2503250</v>
      </c>
      <c r="F1356" s="24">
        <v>2755000</v>
      </c>
      <c r="G1356" s="25">
        <f t="shared" si="21"/>
        <v>1.1005692599620494</v>
      </c>
      <c r="H1356" s="28"/>
      <c r="I1356" s="18"/>
      <c r="J1356" s="19"/>
      <c r="K1356" s="20"/>
    </row>
    <row r="1357" spans="1:11" ht="19.5" customHeight="1">
      <c r="A1357" s="22">
        <v>1354</v>
      </c>
      <c r="B1357" s="23" t="s">
        <v>1301</v>
      </c>
      <c r="C1357" s="23" t="s">
        <v>1317</v>
      </c>
      <c r="D1357" s="22" t="s">
        <v>4</v>
      </c>
      <c r="E1357" s="24">
        <v>2302990</v>
      </c>
      <c r="F1357" s="24">
        <v>2375000</v>
      </c>
      <c r="G1357" s="25">
        <f t="shared" si="21"/>
        <v>1.0312680471908258</v>
      </c>
      <c r="H1357" s="28"/>
      <c r="I1357" s="18"/>
      <c r="J1357" s="19"/>
      <c r="K1357" s="20"/>
    </row>
    <row r="1358" spans="1:11" ht="19.5" customHeight="1">
      <c r="A1358" s="22">
        <v>1355</v>
      </c>
      <c r="B1358" s="23" t="s">
        <v>1301</v>
      </c>
      <c r="C1358" s="23" t="s">
        <v>1318</v>
      </c>
      <c r="D1358" s="22" t="s">
        <v>4</v>
      </c>
      <c r="E1358" s="24">
        <v>2403120</v>
      </c>
      <c r="F1358" s="24">
        <v>2565000</v>
      </c>
      <c r="G1358" s="25">
        <f t="shared" si="21"/>
        <v>1.0673624288425048</v>
      </c>
      <c r="H1358" s="28"/>
      <c r="I1358" s="18"/>
      <c r="J1358" s="19"/>
      <c r="K1358" s="20"/>
    </row>
    <row r="1359" spans="1:11" ht="19.5" customHeight="1">
      <c r="A1359" s="22">
        <v>1356</v>
      </c>
      <c r="B1359" s="23" t="s">
        <v>1301</v>
      </c>
      <c r="C1359" s="23" t="s">
        <v>1319</v>
      </c>
      <c r="D1359" s="22" t="s">
        <v>4</v>
      </c>
      <c r="E1359" s="24">
        <v>2603380</v>
      </c>
      <c r="F1359" s="24">
        <v>2755000</v>
      </c>
      <c r="G1359" s="25">
        <f t="shared" si="21"/>
        <v>1.058239673040432</v>
      </c>
      <c r="H1359" s="28"/>
      <c r="I1359" s="18"/>
      <c r="J1359" s="19"/>
      <c r="K1359" s="20"/>
    </row>
    <row r="1360" spans="1:11" ht="19.5" customHeight="1">
      <c r="A1360" s="22">
        <v>1357</v>
      </c>
      <c r="B1360" s="23" t="s">
        <v>1301</v>
      </c>
      <c r="C1360" s="23" t="s">
        <v>1320</v>
      </c>
      <c r="D1360" s="22" t="s">
        <v>4</v>
      </c>
      <c r="E1360" s="24">
        <v>2803640</v>
      </c>
      <c r="F1360" s="24">
        <v>2945000</v>
      </c>
      <c r="G1360" s="25">
        <f t="shared" si="21"/>
        <v>1.0504201680672269</v>
      </c>
      <c r="H1360" s="28"/>
      <c r="I1360" s="18"/>
      <c r="J1360" s="19"/>
      <c r="K1360" s="20"/>
    </row>
    <row r="1361" spans="1:11" ht="19.5" customHeight="1">
      <c r="A1361" s="22">
        <v>1358</v>
      </c>
      <c r="B1361" s="23" t="s">
        <v>1301</v>
      </c>
      <c r="C1361" s="23" t="s">
        <v>1321</v>
      </c>
      <c r="D1361" s="22" t="s">
        <v>4</v>
      </c>
      <c r="E1361" s="24">
        <v>3905070</v>
      </c>
      <c r="F1361" s="24">
        <v>3705000</v>
      </c>
      <c r="G1361" s="25">
        <f t="shared" si="21"/>
        <v>0.94876660341555974</v>
      </c>
      <c r="H1361" s="28"/>
      <c r="I1361" s="18"/>
      <c r="J1361" s="19"/>
      <c r="K1361" s="20"/>
    </row>
    <row r="1362" spans="1:11" ht="19.5" customHeight="1">
      <c r="A1362" s="22">
        <v>1359</v>
      </c>
      <c r="B1362" s="23" t="s">
        <v>1301</v>
      </c>
      <c r="C1362" s="23" t="s">
        <v>1322</v>
      </c>
      <c r="D1362" s="22" t="s">
        <v>4</v>
      </c>
      <c r="E1362" s="24">
        <v>4605980</v>
      </c>
      <c r="F1362" s="24">
        <v>4370000</v>
      </c>
      <c r="G1362" s="25">
        <f t="shared" si="21"/>
        <v>0.94876660341555974</v>
      </c>
      <c r="H1362" s="28"/>
      <c r="I1362" s="18"/>
      <c r="J1362" s="19"/>
      <c r="K1362" s="20"/>
    </row>
    <row r="1363" spans="1:11" ht="19.5" customHeight="1">
      <c r="A1363" s="22">
        <v>1360</v>
      </c>
      <c r="B1363" s="23" t="s">
        <v>1301</v>
      </c>
      <c r="C1363" s="23" t="s">
        <v>1323</v>
      </c>
      <c r="D1363" s="22" t="s">
        <v>4</v>
      </c>
      <c r="E1363" s="24">
        <v>2002600</v>
      </c>
      <c r="F1363" s="24">
        <v>2090000</v>
      </c>
      <c r="G1363" s="25">
        <f t="shared" si="21"/>
        <v>1.0436432637571158</v>
      </c>
      <c r="H1363" s="28"/>
      <c r="I1363" s="18"/>
      <c r="J1363" s="19"/>
      <c r="K1363" s="20"/>
    </row>
    <row r="1364" spans="1:11" ht="19.5" customHeight="1">
      <c r="A1364" s="22">
        <v>1361</v>
      </c>
      <c r="B1364" s="23" t="s">
        <v>1301</v>
      </c>
      <c r="C1364" s="23" t="s">
        <v>1324</v>
      </c>
      <c r="D1364" s="22" t="s">
        <v>4</v>
      </c>
      <c r="E1364" s="24">
        <v>3204160</v>
      </c>
      <c r="F1364" s="24">
        <v>3230000</v>
      </c>
      <c r="G1364" s="25">
        <f t="shared" si="21"/>
        <v>1.0080645161290323</v>
      </c>
      <c r="H1364" s="28"/>
      <c r="I1364" s="18"/>
      <c r="J1364" s="19"/>
      <c r="K1364" s="20"/>
    </row>
    <row r="1365" spans="1:11" ht="19.5" customHeight="1">
      <c r="A1365" s="22">
        <v>1362</v>
      </c>
      <c r="B1365" s="23" t="s">
        <v>1301</v>
      </c>
      <c r="C1365" s="23" t="s">
        <v>1325</v>
      </c>
      <c r="D1365" s="22" t="s">
        <v>4</v>
      </c>
      <c r="E1365" s="24">
        <v>3504550</v>
      </c>
      <c r="F1365" s="24">
        <v>3420000</v>
      </c>
      <c r="G1365" s="25">
        <f t="shared" si="21"/>
        <v>0.97587422065600438</v>
      </c>
      <c r="H1365" s="28"/>
      <c r="I1365" s="18"/>
      <c r="J1365" s="19"/>
      <c r="K1365" s="20"/>
    </row>
    <row r="1366" spans="1:11" ht="19.5" customHeight="1">
      <c r="A1366" s="22">
        <v>1363</v>
      </c>
      <c r="B1366" s="23" t="s">
        <v>1301</v>
      </c>
      <c r="C1366" s="23" t="s">
        <v>1326</v>
      </c>
      <c r="D1366" s="22" t="s">
        <v>4</v>
      </c>
      <c r="E1366" s="24">
        <v>4105330</v>
      </c>
      <c r="F1366" s="24">
        <v>3895000</v>
      </c>
      <c r="G1366" s="25">
        <f t="shared" si="21"/>
        <v>0.94876660341555974</v>
      </c>
      <c r="H1366" s="28"/>
      <c r="I1366" s="18"/>
      <c r="J1366" s="19"/>
      <c r="K1366" s="20"/>
    </row>
    <row r="1367" spans="1:11" ht="19.5" customHeight="1">
      <c r="A1367" s="22">
        <v>1364</v>
      </c>
      <c r="B1367" s="23" t="s">
        <v>1818</v>
      </c>
      <c r="C1367" s="23" t="s">
        <v>1327</v>
      </c>
      <c r="D1367" s="22" t="s">
        <v>3</v>
      </c>
      <c r="E1367" s="24">
        <v>3929</v>
      </c>
      <c r="F1367" s="24">
        <v>3881</v>
      </c>
      <c r="G1367" s="25">
        <f t="shared" si="21"/>
        <v>0.98778315092898961</v>
      </c>
      <c r="H1367" s="28"/>
      <c r="I1367" s="18"/>
      <c r="J1367" s="19"/>
      <c r="K1367" s="20"/>
    </row>
    <row r="1368" spans="1:11" ht="19.5" customHeight="1">
      <c r="A1368" s="22">
        <v>1365</v>
      </c>
      <c r="B1368" s="23" t="s">
        <v>1328</v>
      </c>
      <c r="C1368" s="23" t="s">
        <v>1329</v>
      </c>
      <c r="D1368" s="22" t="s">
        <v>4</v>
      </c>
      <c r="E1368" s="24">
        <v>1330</v>
      </c>
      <c r="F1368" s="24">
        <v>1330</v>
      </c>
      <c r="G1368" s="25">
        <f t="shared" si="21"/>
        <v>1</v>
      </c>
      <c r="H1368" s="28"/>
      <c r="I1368" s="18"/>
      <c r="J1368" s="19"/>
      <c r="K1368" s="20"/>
    </row>
    <row r="1369" spans="1:11" ht="19.5" customHeight="1">
      <c r="A1369" s="22">
        <v>1366</v>
      </c>
      <c r="B1369" s="23" t="s">
        <v>1328</v>
      </c>
      <c r="C1369" s="23" t="s">
        <v>1330</v>
      </c>
      <c r="D1369" s="22" t="s">
        <v>4</v>
      </c>
      <c r="E1369" s="24">
        <v>2375</v>
      </c>
      <c r="F1369" s="24">
        <v>2375</v>
      </c>
      <c r="G1369" s="25">
        <f t="shared" si="21"/>
        <v>1</v>
      </c>
      <c r="H1369" s="28"/>
      <c r="I1369" s="18"/>
      <c r="J1369" s="19"/>
      <c r="K1369" s="20"/>
    </row>
    <row r="1370" spans="1:11" ht="19.5" customHeight="1">
      <c r="A1370" s="22">
        <v>1367</v>
      </c>
      <c r="B1370" s="23" t="s">
        <v>1328</v>
      </c>
      <c r="C1370" s="23" t="s">
        <v>1331</v>
      </c>
      <c r="D1370" s="22" t="s">
        <v>4</v>
      </c>
      <c r="E1370" s="24">
        <v>3325</v>
      </c>
      <c r="F1370" s="24">
        <v>3325</v>
      </c>
      <c r="G1370" s="25">
        <f t="shared" si="21"/>
        <v>1</v>
      </c>
      <c r="H1370" s="28"/>
      <c r="I1370" s="18"/>
      <c r="J1370" s="19"/>
      <c r="K1370" s="20"/>
    </row>
    <row r="1371" spans="1:11" ht="19.5" customHeight="1">
      <c r="A1371" s="22">
        <v>1368</v>
      </c>
      <c r="B1371" s="23" t="s">
        <v>1328</v>
      </c>
      <c r="C1371" s="23" t="s">
        <v>1332</v>
      </c>
      <c r="D1371" s="22" t="s">
        <v>4</v>
      </c>
      <c r="E1371" s="24">
        <v>27739</v>
      </c>
      <c r="F1371" s="24">
        <v>27402</v>
      </c>
      <c r="G1371" s="25">
        <f t="shared" si="21"/>
        <v>0.98785104005191249</v>
      </c>
      <c r="H1371" s="28"/>
      <c r="I1371" s="18"/>
      <c r="J1371" s="19"/>
      <c r="K1371" s="20"/>
    </row>
    <row r="1372" spans="1:11" ht="19.5" customHeight="1">
      <c r="A1372" s="22">
        <v>1369</v>
      </c>
      <c r="B1372" s="23" t="s">
        <v>1328</v>
      </c>
      <c r="C1372" s="23" t="s">
        <v>1333</v>
      </c>
      <c r="D1372" s="22" t="s">
        <v>4</v>
      </c>
      <c r="E1372" s="24">
        <v>23485</v>
      </c>
      <c r="F1372" s="24">
        <v>23199</v>
      </c>
      <c r="G1372" s="25">
        <f t="shared" si="21"/>
        <v>0.98782201405152226</v>
      </c>
      <c r="H1372" s="28"/>
      <c r="I1372" s="18"/>
      <c r="J1372" s="19"/>
      <c r="K1372" s="20"/>
    </row>
    <row r="1373" spans="1:11" ht="19.5" customHeight="1">
      <c r="A1373" s="22">
        <v>1370</v>
      </c>
      <c r="B1373" s="23" t="s">
        <v>1328</v>
      </c>
      <c r="C1373" s="23" t="s">
        <v>1334</v>
      </c>
      <c r="D1373" s="22" t="s">
        <v>4</v>
      </c>
      <c r="E1373" s="24">
        <v>9246</v>
      </c>
      <c r="F1373" s="24">
        <v>9133</v>
      </c>
      <c r="G1373" s="25">
        <f t="shared" si="21"/>
        <v>0.98777849881029633</v>
      </c>
      <c r="H1373" s="28"/>
      <c r="I1373" s="18"/>
      <c r="J1373" s="19"/>
      <c r="K1373" s="20"/>
    </row>
    <row r="1374" spans="1:11" ht="19.5" customHeight="1">
      <c r="A1374" s="22">
        <v>1371</v>
      </c>
      <c r="B1374" s="23" t="s">
        <v>1371</v>
      </c>
      <c r="C1374" s="23" t="s">
        <v>1372</v>
      </c>
      <c r="D1374" s="22" t="s">
        <v>558</v>
      </c>
      <c r="E1374" s="24">
        <v>29243</v>
      </c>
      <c r="F1374" s="24">
        <v>32041</v>
      </c>
      <c r="G1374" s="25">
        <f t="shared" si="21"/>
        <v>1.0956810176794447</v>
      </c>
      <c r="H1374" s="28"/>
      <c r="I1374" s="18"/>
      <c r="J1374" s="19"/>
      <c r="K1374" s="20"/>
    </row>
    <row r="1375" spans="1:11" ht="19.5" customHeight="1">
      <c r="A1375" s="22">
        <v>1372</v>
      </c>
      <c r="B1375" s="23" t="s">
        <v>1335</v>
      </c>
      <c r="C1375" s="23" t="s">
        <v>1336</v>
      </c>
      <c r="D1375" s="22" t="s">
        <v>4</v>
      </c>
      <c r="E1375" s="24">
        <v>72</v>
      </c>
      <c r="F1375" s="24">
        <v>73</v>
      </c>
      <c r="G1375" s="25">
        <f t="shared" si="21"/>
        <v>1.0138888888888888</v>
      </c>
      <c r="H1375" s="28"/>
      <c r="I1375" s="18"/>
      <c r="J1375" s="19"/>
      <c r="K1375" s="20"/>
    </row>
    <row r="1376" spans="1:11" ht="19.5" customHeight="1">
      <c r="A1376" s="22">
        <v>1373</v>
      </c>
      <c r="B1376" s="23" t="s">
        <v>1335</v>
      </c>
      <c r="C1376" s="23" t="s">
        <v>1337</v>
      </c>
      <c r="D1376" s="22" t="s">
        <v>4</v>
      </c>
      <c r="E1376" s="24">
        <v>57</v>
      </c>
      <c r="F1376" s="24">
        <v>58</v>
      </c>
      <c r="G1376" s="25">
        <f t="shared" si="21"/>
        <v>1.0175438596491229</v>
      </c>
      <c r="H1376" s="28"/>
      <c r="I1376" s="18"/>
      <c r="J1376" s="19"/>
      <c r="K1376" s="20"/>
    </row>
    <row r="1377" spans="1:11" ht="19.5" customHeight="1">
      <c r="A1377" s="22">
        <v>1374</v>
      </c>
      <c r="B1377" s="23" t="s">
        <v>1335</v>
      </c>
      <c r="C1377" s="23" t="s">
        <v>1338</v>
      </c>
      <c r="D1377" s="22" t="s">
        <v>4</v>
      </c>
      <c r="E1377" s="24">
        <v>118</v>
      </c>
      <c r="F1377" s="24">
        <v>120</v>
      </c>
      <c r="G1377" s="25">
        <f t="shared" si="21"/>
        <v>1.0169491525423728</v>
      </c>
      <c r="H1377" s="28"/>
      <c r="I1377" s="18"/>
      <c r="J1377" s="19"/>
      <c r="K1377" s="20"/>
    </row>
    <row r="1378" spans="1:11" ht="19.5" customHeight="1">
      <c r="A1378" s="22">
        <v>1375</v>
      </c>
      <c r="B1378" s="23" t="s">
        <v>1335</v>
      </c>
      <c r="C1378" s="23" t="s">
        <v>1339</v>
      </c>
      <c r="D1378" s="22" t="s">
        <v>4</v>
      </c>
      <c r="E1378" s="24">
        <v>123</v>
      </c>
      <c r="F1378" s="24">
        <v>125</v>
      </c>
      <c r="G1378" s="25">
        <f t="shared" si="21"/>
        <v>1.0162601626016261</v>
      </c>
      <c r="H1378" s="28"/>
      <c r="I1378" s="18"/>
      <c r="J1378" s="19"/>
      <c r="K1378" s="20"/>
    </row>
    <row r="1379" spans="1:11" ht="19.5" customHeight="1">
      <c r="A1379" s="22">
        <v>1376</v>
      </c>
      <c r="B1379" s="23" t="s">
        <v>1335</v>
      </c>
      <c r="C1379" s="23" t="s">
        <v>1340</v>
      </c>
      <c r="D1379" s="22" t="s">
        <v>4</v>
      </c>
      <c r="E1379" s="24">
        <v>133</v>
      </c>
      <c r="F1379" s="24">
        <v>135</v>
      </c>
      <c r="G1379" s="25">
        <f t="shared" si="21"/>
        <v>1.0150375939849625</v>
      </c>
      <c r="H1379" s="28"/>
      <c r="I1379" s="18"/>
      <c r="J1379" s="19"/>
      <c r="K1379" s="20"/>
    </row>
    <row r="1380" spans="1:11" ht="19.5" customHeight="1">
      <c r="A1380" s="22">
        <v>1377</v>
      </c>
      <c r="B1380" s="23" t="s">
        <v>1335</v>
      </c>
      <c r="C1380" s="23" t="s">
        <v>1341</v>
      </c>
      <c r="D1380" s="22" t="s">
        <v>4</v>
      </c>
      <c r="E1380" s="24">
        <v>213</v>
      </c>
      <c r="F1380" s="24">
        <v>217</v>
      </c>
      <c r="G1380" s="25">
        <f t="shared" si="21"/>
        <v>1.0187793427230047</v>
      </c>
      <c r="H1380" s="28"/>
      <c r="I1380" s="18"/>
      <c r="J1380" s="19"/>
      <c r="K1380" s="20"/>
    </row>
    <row r="1381" spans="1:11" ht="19.5" customHeight="1">
      <c r="A1381" s="22">
        <v>1378</v>
      </c>
      <c r="B1381" s="23" t="s">
        <v>1335</v>
      </c>
      <c r="C1381" s="23" t="s">
        <v>1342</v>
      </c>
      <c r="D1381" s="22" t="s">
        <v>4</v>
      </c>
      <c r="E1381" s="24">
        <v>301</v>
      </c>
      <c r="F1381" s="24">
        <v>306</v>
      </c>
      <c r="G1381" s="25">
        <f t="shared" si="21"/>
        <v>1.0166112956810631</v>
      </c>
      <c r="H1381" s="28"/>
      <c r="I1381" s="18"/>
      <c r="J1381" s="19"/>
      <c r="K1381" s="20"/>
    </row>
    <row r="1382" spans="1:11" ht="19.5" customHeight="1">
      <c r="A1382" s="22">
        <v>1379</v>
      </c>
      <c r="B1382" s="23" t="s">
        <v>1335</v>
      </c>
      <c r="C1382" s="23" t="s">
        <v>1343</v>
      </c>
      <c r="D1382" s="22" t="s">
        <v>4</v>
      </c>
      <c r="E1382" s="24">
        <v>152</v>
      </c>
      <c r="F1382" s="24">
        <v>154</v>
      </c>
      <c r="G1382" s="25">
        <f t="shared" si="21"/>
        <v>1.013157894736842</v>
      </c>
      <c r="H1382" s="28"/>
      <c r="I1382" s="18"/>
      <c r="J1382" s="19"/>
      <c r="K1382" s="20"/>
    </row>
    <row r="1383" spans="1:11" ht="19.5" customHeight="1">
      <c r="A1383" s="22">
        <v>1380</v>
      </c>
      <c r="B1383" s="23" t="s">
        <v>1335</v>
      </c>
      <c r="C1383" s="23" t="s">
        <v>1344</v>
      </c>
      <c r="D1383" s="22" t="s">
        <v>4</v>
      </c>
      <c r="E1383" s="24">
        <v>180</v>
      </c>
      <c r="F1383" s="24">
        <v>183</v>
      </c>
      <c r="G1383" s="25">
        <f t="shared" si="21"/>
        <v>1.0166666666666666</v>
      </c>
      <c r="H1383" s="28"/>
      <c r="I1383" s="18"/>
      <c r="J1383" s="19"/>
      <c r="K1383" s="20"/>
    </row>
    <row r="1384" spans="1:11" ht="19.5" customHeight="1">
      <c r="A1384" s="22">
        <v>1381</v>
      </c>
      <c r="B1384" s="23" t="s">
        <v>1335</v>
      </c>
      <c r="C1384" s="23" t="s">
        <v>1345</v>
      </c>
      <c r="D1384" s="22" t="s">
        <v>1346</v>
      </c>
      <c r="E1384" s="24">
        <v>19972</v>
      </c>
      <c r="F1384" s="24">
        <v>19729</v>
      </c>
      <c r="G1384" s="25">
        <f t="shared" si="21"/>
        <v>0.98783296615261362</v>
      </c>
      <c r="H1384" s="28"/>
      <c r="I1384" s="18"/>
      <c r="J1384" s="19"/>
      <c r="K1384" s="20"/>
    </row>
    <row r="1385" spans="1:11" ht="19.5" customHeight="1">
      <c r="A1385" s="22">
        <v>1382</v>
      </c>
      <c r="B1385" s="23" t="s">
        <v>1335</v>
      </c>
      <c r="C1385" s="23" t="s">
        <v>1347</v>
      </c>
      <c r="D1385" s="22" t="s">
        <v>1346</v>
      </c>
      <c r="E1385" s="24">
        <v>20711</v>
      </c>
      <c r="F1385" s="24">
        <v>20459</v>
      </c>
      <c r="G1385" s="25">
        <f t="shared" si="21"/>
        <v>0.98783255274974646</v>
      </c>
      <c r="H1385" s="28"/>
      <c r="I1385" s="18"/>
      <c r="J1385" s="19"/>
      <c r="K1385" s="20"/>
    </row>
    <row r="1386" spans="1:11" ht="19.5" customHeight="1">
      <c r="A1386" s="22">
        <v>1383</v>
      </c>
      <c r="B1386" s="23" t="s">
        <v>1335</v>
      </c>
      <c r="C1386" s="23" t="s">
        <v>1348</v>
      </c>
      <c r="D1386" s="22" t="s">
        <v>1346</v>
      </c>
      <c r="E1386" s="24">
        <v>21728</v>
      </c>
      <c r="F1386" s="24">
        <v>21464</v>
      </c>
      <c r="G1386" s="25">
        <f t="shared" si="21"/>
        <v>0.98784977908689253</v>
      </c>
      <c r="H1386" s="28"/>
      <c r="I1386" s="18"/>
      <c r="J1386" s="19"/>
      <c r="K1386" s="20"/>
    </row>
    <row r="1387" spans="1:11" ht="19.5" customHeight="1">
      <c r="A1387" s="22">
        <v>1384</v>
      </c>
      <c r="B1387" s="23" t="s">
        <v>1335</v>
      </c>
      <c r="C1387" s="23" t="s">
        <v>1349</v>
      </c>
      <c r="D1387" s="22" t="s">
        <v>1346</v>
      </c>
      <c r="E1387" s="24">
        <v>22653</v>
      </c>
      <c r="F1387" s="24">
        <v>22377</v>
      </c>
      <c r="G1387" s="25">
        <f t="shared" si="21"/>
        <v>0.98781618328698184</v>
      </c>
      <c r="H1387" s="28"/>
      <c r="I1387" s="18"/>
      <c r="J1387" s="19"/>
      <c r="K1387" s="20"/>
    </row>
    <row r="1388" spans="1:11" ht="19.5" customHeight="1">
      <c r="A1388" s="22">
        <v>1385</v>
      </c>
      <c r="B1388" s="23" t="s">
        <v>1350</v>
      </c>
      <c r="C1388" s="23" t="s">
        <v>1351</v>
      </c>
      <c r="D1388" s="22" t="s">
        <v>558</v>
      </c>
      <c r="E1388" s="24">
        <v>26885</v>
      </c>
      <c r="F1388" s="24">
        <v>29458</v>
      </c>
      <c r="G1388" s="25">
        <f t="shared" si="21"/>
        <v>1.0957039241212572</v>
      </c>
      <c r="H1388" s="28"/>
      <c r="I1388" s="18"/>
      <c r="J1388" s="19"/>
      <c r="K1388" s="20"/>
    </row>
    <row r="1389" spans="1:11" ht="19.5" customHeight="1">
      <c r="A1389" s="22">
        <v>1386</v>
      </c>
      <c r="B1389" s="23" t="s">
        <v>1350</v>
      </c>
      <c r="C1389" s="23" t="s">
        <v>1352</v>
      </c>
      <c r="D1389" s="22" t="s">
        <v>558</v>
      </c>
      <c r="E1389" s="24">
        <v>22168</v>
      </c>
      <c r="F1389" s="24">
        <v>24289</v>
      </c>
      <c r="G1389" s="25">
        <f t="shared" si="21"/>
        <v>1.0956784554312522</v>
      </c>
      <c r="H1389" s="28"/>
      <c r="I1389" s="18"/>
      <c r="J1389" s="19"/>
      <c r="K1389" s="20"/>
    </row>
    <row r="1390" spans="1:11" ht="19.5" customHeight="1">
      <c r="A1390" s="22">
        <v>1387</v>
      </c>
      <c r="B1390" s="23" t="s">
        <v>1350</v>
      </c>
      <c r="C1390" s="23" t="s">
        <v>1353</v>
      </c>
      <c r="D1390" s="22" t="s">
        <v>558</v>
      </c>
      <c r="E1390" s="24">
        <v>20848</v>
      </c>
      <c r="F1390" s="24">
        <v>22843</v>
      </c>
      <c r="G1390" s="25">
        <f t="shared" si="21"/>
        <v>1.0956926323867997</v>
      </c>
      <c r="H1390" s="28"/>
      <c r="I1390" s="18"/>
      <c r="J1390" s="19"/>
      <c r="K1390" s="20"/>
    </row>
    <row r="1391" spans="1:11" ht="19.5" customHeight="1">
      <c r="A1391" s="22">
        <v>1388</v>
      </c>
      <c r="B1391" s="23" t="s">
        <v>1350</v>
      </c>
      <c r="C1391" s="23" t="s">
        <v>1354</v>
      </c>
      <c r="D1391" s="22" t="s">
        <v>558</v>
      </c>
      <c r="E1391" s="24">
        <v>18206</v>
      </c>
      <c r="F1391" s="24">
        <v>19948</v>
      </c>
      <c r="G1391" s="25">
        <f t="shared" si="21"/>
        <v>1.0956827419532023</v>
      </c>
      <c r="H1391" s="28"/>
      <c r="I1391" s="18"/>
      <c r="J1391" s="19"/>
      <c r="K1391" s="20"/>
    </row>
    <row r="1392" spans="1:11" ht="19.5" customHeight="1">
      <c r="A1392" s="22">
        <v>1389</v>
      </c>
      <c r="B1392" s="23" t="s">
        <v>1350</v>
      </c>
      <c r="C1392" s="23" t="s">
        <v>1355</v>
      </c>
      <c r="D1392" s="22" t="s">
        <v>558</v>
      </c>
      <c r="E1392" s="24">
        <v>22829</v>
      </c>
      <c r="F1392" s="24">
        <v>25013</v>
      </c>
      <c r="G1392" s="25">
        <f t="shared" si="21"/>
        <v>1.0956677909676289</v>
      </c>
      <c r="H1392" s="28"/>
      <c r="I1392" s="18"/>
      <c r="J1392" s="19"/>
      <c r="K1392" s="20"/>
    </row>
    <row r="1393" spans="1:11" ht="19.5" customHeight="1">
      <c r="A1393" s="22">
        <v>1390</v>
      </c>
      <c r="B1393" s="23" t="s">
        <v>1819</v>
      </c>
      <c r="C1393" s="23" t="s">
        <v>1356</v>
      </c>
      <c r="D1393" s="22" t="s">
        <v>581</v>
      </c>
      <c r="E1393" s="24">
        <v>4151</v>
      </c>
      <c r="F1393" s="24">
        <v>4232</v>
      </c>
      <c r="G1393" s="25">
        <f t="shared" si="21"/>
        <v>1.0195133702722237</v>
      </c>
      <c r="H1393" s="28"/>
      <c r="I1393" s="18"/>
      <c r="J1393" s="19"/>
      <c r="K1393" s="20"/>
    </row>
    <row r="1394" spans="1:11" ht="19.5" customHeight="1">
      <c r="A1394" s="22">
        <v>1391</v>
      </c>
      <c r="B1394" s="23" t="s">
        <v>1819</v>
      </c>
      <c r="C1394" s="23" t="s">
        <v>1357</v>
      </c>
      <c r="D1394" s="22" t="s">
        <v>581</v>
      </c>
      <c r="E1394" s="24">
        <v>1529</v>
      </c>
      <c r="F1394" s="24">
        <v>1558</v>
      </c>
      <c r="G1394" s="25">
        <f t="shared" si="21"/>
        <v>1.0189666448659254</v>
      </c>
      <c r="H1394" s="28"/>
      <c r="I1394" s="18"/>
      <c r="J1394" s="19"/>
      <c r="K1394" s="20"/>
    </row>
    <row r="1395" spans="1:11" ht="19.5" customHeight="1">
      <c r="A1395" s="22">
        <v>1392</v>
      </c>
      <c r="B1395" s="23" t="s">
        <v>1819</v>
      </c>
      <c r="C1395" s="23" t="s">
        <v>1358</v>
      </c>
      <c r="D1395" s="22" t="s">
        <v>581</v>
      </c>
      <c r="E1395" s="24">
        <v>1084</v>
      </c>
      <c r="F1395" s="24">
        <v>1105</v>
      </c>
      <c r="G1395" s="25">
        <f t="shared" si="21"/>
        <v>1.0193726937269372</v>
      </c>
      <c r="H1395" s="28"/>
      <c r="I1395" s="18"/>
      <c r="J1395" s="19"/>
      <c r="K1395" s="20"/>
    </row>
    <row r="1396" spans="1:11" ht="19.5" customHeight="1">
      <c r="A1396" s="22">
        <v>1393</v>
      </c>
      <c r="B1396" s="23" t="s">
        <v>1820</v>
      </c>
      <c r="C1396" s="23" t="s">
        <v>1359</v>
      </c>
      <c r="D1396" s="22" t="s">
        <v>582</v>
      </c>
      <c r="E1396" s="24">
        <v>1125</v>
      </c>
      <c r="F1396" s="24">
        <v>1147</v>
      </c>
      <c r="G1396" s="25">
        <f t="shared" si="21"/>
        <v>1.0195555555555555</v>
      </c>
      <c r="H1396" s="28"/>
      <c r="I1396" s="18"/>
      <c r="J1396" s="19"/>
      <c r="K1396" s="20"/>
    </row>
    <row r="1397" spans="1:11" ht="19.5" customHeight="1">
      <c r="A1397" s="22">
        <v>1394</v>
      </c>
      <c r="B1397" s="23" t="s">
        <v>1820</v>
      </c>
      <c r="C1397" s="23" t="s">
        <v>1360</v>
      </c>
      <c r="D1397" s="22" t="s">
        <v>582</v>
      </c>
      <c r="E1397" s="24">
        <v>1350</v>
      </c>
      <c r="F1397" s="24">
        <v>1376</v>
      </c>
      <c r="G1397" s="25">
        <f t="shared" si="21"/>
        <v>1.0192592592592593</v>
      </c>
      <c r="H1397" s="28"/>
      <c r="I1397" s="18"/>
      <c r="J1397" s="19"/>
      <c r="K1397" s="20"/>
    </row>
    <row r="1398" spans="1:11" ht="19.5" customHeight="1">
      <c r="A1398" s="22">
        <v>1395</v>
      </c>
      <c r="B1398" s="23" t="s">
        <v>1820</v>
      </c>
      <c r="C1398" s="23" t="s">
        <v>1361</v>
      </c>
      <c r="D1398" s="22" t="s">
        <v>582</v>
      </c>
      <c r="E1398" s="24">
        <v>1980</v>
      </c>
      <c r="F1398" s="24">
        <v>2018</v>
      </c>
      <c r="G1398" s="25">
        <f t="shared" si="21"/>
        <v>1.0191919191919192</v>
      </c>
      <c r="H1398" s="28"/>
      <c r="I1398" s="18"/>
      <c r="J1398" s="19"/>
      <c r="K1398" s="20"/>
    </row>
    <row r="1399" spans="1:11" ht="19.5" customHeight="1">
      <c r="A1399" s="22">
        <v>1396</v>
      </c>
      <c r="B1399" s="23" t="s">
        <v>1820</v>
      </c>
      <c r="C1399" s="23" t="s">
        <v>1362</v>
      </c>
      <c r="D1399" s="22" t="s">
        <v>582</v>
      </c>
      <c r="E1399" s="24">
        <v>1980</v>
      </c>
      <c r="F1399" s="24">
        <v>2018</v>
      </c>
      <c r="G1399" s="25">
        <f t="shared" si="21"/>
        <v>1.0191919191919192</v>
      </c>
      <c r="H1399" s="28"/>
      <c r="I1399" s="18"/>
      <c r="J1399" s="19"/>
      <c r="K1399" s="20"/>
    </row>
    <row r="1400" spans="1:11" ht="19.5" customHeight="1">
      <c r="A1400" s="22">
        <v>1397</v>
      </c>
      <c r="B1400" s="23" t="s">
        <v>1821</v>
      </c>
      <c r="C1400" s="23" t="s">
        <v>1363</v>
      </c>
      <c r="D1400" s="22" t="s">
        <v>4</v>
      </c>
      <c r="E1400" s="24">
        <v>363</v>
      </c>
      <c r="F1400" s="24">
        <v>370</v>
      </c>
      <c r="G1400" s="25">
        <f t="shared" si="21"/>
        <v>1.0192837465564739</v>
      </c>
      <c r="H1400" s="28"/>
      <c r="I1400" s="18"/>
      <c r="J1400" s="19"/>
      <c r="K1400" s="20"/>
    </row>
    <row r="1401" spans="1:11" ht="19.5" customHeight="1">
      <c r="A1401" s="22">
        <v>1398</v>
      </c>
      <c r="B1401" s="23" t="s">
        <v>1821</v>
      </c>
      <c r="C1401" s="23" t="s">
        <v>1364</v>
      </c>
      <c r="D1401" s="22" t="s">
        <v>4</v>
      </c>
      <c r="E1401" s="24">
        <v>47</v>
      </c>
      <c r="F1401" s="24">
        <v>47</v>
      </c>
      <c r="G1401" s="25">
        <f t="shared" si="21"/>
        <v>1</v>
      </c>
      <c r="H1401" s="28"/>
      <c r="I1401" s="18"/>
      <c r="J1401" s="19"/>
      <c r="K1401" s="20"/>
    </row>
    <row r="1402" spans="1:11" ht="19.5" customHeight="1">
      <c r="A1402" s="22">
        <v>1399</v>
      </c>
      <c r="B1402" s="23" t="s">
        <v>1821</v>
      </c>
      <c r="C1402" s="23" t="s">
        <v>1365</v>
      </c>
      <c r="D1402" s="22" t="s">
        <v>4</v>
      </c>
      <c r="E1402" s="24">
        <v>77</v>
      </c>
      <c r="F1402" s="24">
        <v>78</v>
      </c>
      <c r="G1402" s="25">
        <f t="shared" si="21"/>
        <v>1.0129870129870129</v>
      </c>
      <c r="H1402" s="28"/>
      <c r="I1402" s="18"/>
      <c r="J1402" s="19"/>
      <c r="K1402" s="20"/>
    </row>
    <row r="1403" spans="1:11" ht="19.5" customHeight="1">
      <c r="A1403" s="22">
        <v>1400</v>
      </c>
      <c r="B1403" s="23" t="s">
        <v>1821</v>
      </c>
      <c r="C1403" s="23" t="s">
        <v>1366</v>
      </c>
      <c r="D1403" s="22" t="s">
        <v>4</v>
      </c>
      <c r="E1403" s="24">
        <v>121</v>
      </c>
      <c r="F1403" s="24">
        <v>123</v>
      </c>
      <c r="G1403" s="25">
        <f t="shared" si="21"/>
        <v>1.0165289256198347</v>
      </c>
      <c r="H1403" s="28"/>
      <c r="I1403" s="18"/>
      <c r="J1403" s="19"/>
      <c r="K1403" s="20"/>
    </row>
    <row r="1404" spans="1:11" ht="19.5" customHeight="1">
      <c r="A1404" s="22">
        <v>1401</v>
      </c>
      <c r="B1404" s="23" t="s">
        <v>1821</v>
      </c>
      <c r="C1404" s="23" t="s">
        <v>1367</v>
      </c>
      <c r="D1404" s="22" t="s">
        <v>4</v>
      </c>
      <c r="E1404" s="24">
        <v>123</v>
      </c>
      <c r="F1404" s="24">
        <v>125</v>
      </c>
      <c r="G1404" s="25">
        <f t="shared" si="21"/>
        <v>1.0162601626016261</v>
      </c>
      <c r="H1404" s="28"/>
      <c r="I1404" s="18"/>
      <c r="J1404" s="19"/>
      <c r="K1404" s="20"/>
    </row>
    <row r="1405" spans="1:11" ht="19.5" customHeight="1">
      <c r="A1405" s="22">
        <v>1402</v>
      </c>
      <c r="B1405" s="23" t="s">
        <v>1821</v>
      </c>
      <c r="C1405" s="23" t="s">
        <v>1368</v>
      </c>
      <c r="D1405" s="22" t="s">
        <v>4</v>
      </c>
      <c r="E1405" s="24">
        <v>209</v>
      </c>
      <c r="F1405" s="24">
        <v>213</v>
      </c>
      <c r="G1405" s="25">
        <f t="shared" si="21"/>
        <v>1.0191387559808613</v>
      </c>
      <c r="H1405" s="28"/>
      <c r="I1405" s="18"/>
      <c r="J1405" s="19"/>
      <c r="K1405" s="20"/>
    </row>
    <row r="1406" spans="1:11" ht="19.5" customHeight="1">
      <c r="A1406" s="22">
        <v>1403</v>
      </c>
      <c r="B1406" s="23" t="s">
        <v>1821</v>
      </c>
      <c r="C1406" s="23" t="s">
        <v>1369</v>
      </c>
      <c r="D1406" s="22" t="s">
        <v>4</v>
      </c>
      <c r="E1406" s="24">
        <v>311</v>
      </c>
      <c r="F1406" s="24">
        <v>317</v>
      </c>
      <c r="G1406" s="25">
        <f t="shared" si="21"/>
        <v>1.0192926045016077</v>
      </c>
      <c r="H1406" s="28"/>
      <c r="I1406" s="18"/>
      <c r="J1406" s="19"/>
      <c r="K1406" s="20"/>
    </row>
    <row r="1407" spans="1:11" ht="19.5" customHeight="1">
      <c r="A1407" s="22">
        <v>1404</v>
      </c>
      <c r="B1407" s="23" t="s">
        <v>1821</v>
      </c>
      <c r="C1407" s="23" t="s">
        <v>1370</v>
      </c>
      <c r="D1407" s="22" t="s">
        <v>4</v>
      </c>
      <c r="E1407" s="24">
        <v>384</v>
      </c>
      <c r="F1407" s="24">
        <v>391</v>
      </c>
      <c r="G1407" s="25">
        <f t="shared" si="21"/>
        <v>1.0182291666666667</v>
      </c>
      <c r="H1407" s="28"/>
      <c r="I1407" s="18"/>
      <c r="J1407" s="19"/>
      <c r="K1407" s="20"/>
    </row>
    <row r="1408" spans="1:11" ht="19.5" customHeight="1">
      <c r="A1408" s="22">
        <v>1405</v>
      </c>
      <c r="B1408" s="23" t="s">
        <v>1393</v>
      </c>
      <c r="C1408" s="23" t="s">
        <v>1394</v>
      </c>
      <c r="D1408" s="22" t="s">
        <v>10</v>
      </c>
      <c r="E1408" s="24">
        <v>1456</v>
      </c>
      <c r="F1408" s="24">
        <v>1484</v>
      </c>
      <c r="G1408" s="25">
        <f t="shared" si="21"/>
        <v>1.0192307692307692</v>
      </c>
      <c r="H1408" s="28"/>
      <c r="I1408" s="18"/>
      <c r="J1408" s="19"/>
      <c r="K1408" s="20"/>
    </row>
    <row r="1409" spans="1:11" ht="19.5" customHeight="1">
      <c r="A1409" s="22">
        <v>1406</v>
      </c>
      <c r="B1409" s="23" t="s">
        <v>1393</v>
      </c>
      <c r="C1409" s="23" t="s">
        <v>1395</v>
      </c>
      <c r="D1409" s="22" t="s">
        <v>10</v>
      </c>
      <c r="E1409" s="24">
        <v>1632</v>
      </c>
      <c r="F1409" s="24">
        <v>1663</v>
      </c>
      <c r="G1409" s="25">
        <f t="shared" si="21"/>
        <v>1.0189950980392157</v>
      </c>
      <c r="H1409" s="28"/>
      <c r="I1409" s="18"/>
      <c r="J1409" s="19"/>
      <c r="K1409" s="20"/>
    </row>
    <row r="1410" spans="1:11" ht="19.5" customHeight="1">
      <c r="A1410" s="22">
        <v>1407</v>
      </c>
      <c r="B1410" s="23" t="s">
        <v>1393</v>
      </c>
      <c r="C1410" s="23" t="s">
        <v>1396</v>
      </c>
      <c r="D1410" s="22" t="s">
        <v>10</v>
      </c>
      <c r="E1410" s="24">
        <v>1437</v>
      </c>
      <c r="F1410" s="24">
        <v>1465</v>
      </c>
      <c r="G1410" s="25">
        <f t="shared" si="21"/>
        <v>1.0194850382741822</v>
      </c>
      <c r="H1410" s="28"/>
      <c r="I1410" s="18"/>
      <c r="J1410" s="19"/>
      <c r="K1410" s="20"/>
    </row>
    <row r="1411" spans="1:11" ht="19.5" customHeight="1">
      <c r="A1411" s="22">
        <v>1408</v>
      </c>
      <c r="B1411" s="23" t="s">
        <v>1393</v>
      </c>
      <c r="C1411" s="23" t="s">
        <v>1397</v>
      </c>
      <c r="D1411" s="22" t="s">
        <v>10</v>
      </c>
      <c r="E1411" s="24">
        <v>1387</v>
      </c>
      <c r="F1411" s="24">
        <v>1414</v>
      </c>
      <c r="G1411" s="25">
        <f t="shared" si="21"/>
        <v>1.0194664744051911</v>
      </c>
      <c r="H1411" s="28"/>
      <c r="I1411" s="18"/>
      <c r="J1411" s="19"/>
      <c r="K1411" s="20"/>
    </row>
    <row r="1412" spans="1:11" ht="19.5" customHeight="1">
      <c r="A1412" s="22">
        <v>1409</v>
      </c>
      <c r="B1412" s="23" t="s">
        <v>1393</v>
      </c>
      <c r="C1412" s="23" t="s">
        <v>1398</v>
      </c>
      <c r="D1412" s="22" t="s">
        <v>10</v>
      </c>
      <c r="E1412" s="24">
        <v>1342</v>
      </c>
      <c r="F1412" s="24">
        <v>1368</v>
      </c>
      <c r="G1412" s="25">
        <f t="shared" si="21"/>
        <v>1.0193740685543964</v>
      </c>
      <c r="H1412" s="28"/>
      <c r="I1412" s="18"/>
      <c r="J1412" s="19"/>
      <c r="K1412" s="20"/>
    </row>
    <row r="1413" spans="1:11" ht="19.5" customHeight="1">
      <c r="A1413" s="22">
        <v>1410</v>
      </c>
      <c r="B1413" s="23" t="s">
        <v>1393</v>
      </c>
      <c r="C1413" s="23" t="s">
        <v>1399</v>
      </c>
      <c r="D1413" s="22" t="s">
        <v>10</v>
      </c>
      <c r="E1413" s="24">
        <v>1323</v>
      </c>
      <c r="F1413" s="24">
        <v>1348</v>
      </c>
      <c r="G1413" s="25">
        <f t="shared" ref="G1413:G1476" si="22">F1413/E1413</f>
        <v>1.0188964474678761</v>
      </c>
      <c r="H1413" s="28"/>
      <c r="I1413" s="18"/>
      <c r="J1413" s="19"/>
      <c r="K1413" s="20"/>
    </row>
    <row r="1414" spans="1:11" ht="19.5" customHeight="1">
      <c r="A1414" s="22">
        <v>1411</v>
      </c>
      <c r="B1414" s="23" t="s">
        <v>1393</v>
      </c>
      <c r="C1414" s="23" t="s">
        <v>1400</v>
      </c>
      <c r="D1414" s="22" t="s">
        <v>10</v>
      </c>
      <c r="E1414" s="24">
        <v>1323</v>
      </c>
      <c r="F1414" s="24">
        <v>1348</v>
      </c>
      <c r="G1414" s="25">
        <f t="shared" si="22"/>
        <v>1.0188964474678761</v>
      </c>
      <c r="H1414" s="28"/>
      <c r="I1414" s="18"/>
      <c r="J1414" s="19"/>
      <c r="K1414" s="20"/>
    </row>
    <row r="1415" spans="1:11" ht="19.5" customHeight="1">
      <c r="A1415" s="22">
        <v>1412</v>
      </c>
      <c r="B1415" s="23" t="s">
        <v>1393</v>
      </c>
      <c r="C1415" s="23" t="s">
        <v>1401</v>
      </c>
      <c r="D1415" s="22" t="s">
        <v>10</v>
      </c>
      <c r="E1415" s="24">
        <v>1354</v>
      </c>
      <c r="F1415" s="24">
        <v>1380</v>
      </c>
      <c r="G1415" s="25">
        <f t="shared" si="22"/>
        <v>1.0192023633677991</v>
      </c>
      <c r="H1415" s="28"/>
      <c r="I1415" s="18"/>
      <c r="J1415" s="19"/>
      <c r="K1415" s="20"/>
    </row>
    <row r="1416" spans="1:11" ht="19.5" customHeight="1">
      <c r="A1416" s="22">
        <v>1413</v>
      </c>
      <c r="B1416" s="23" t="s">
        <v>1393</v>
      </c>
      <c r="C1416" s="23" t="s">
        <v>1402</v>
      </c>
      <c r="D1416" s="22" t="s">
        <v>10</v>
      </c>
      <c r="E1416" s="24">
        <v>1354</v>
      </c>
      <c r="F1416" s="24">
        <v>1380</v>
      </c>
      <c r="G1416" s="25">
        <f t="shared" si="22"/>
        <v>1.0192023633677991</v>
      </c>
      <c r="H1416" s="28"/>
      <c r="I1416" s="18"/>
      <c r="J1416" s="19"/>
      <c r="K1416" s="20"/>
    </row>
    <row r="1417" spans="1:11" ht="19.5" customHeight="1">
      <c r="A1417" s="22">
        <v>1414</v>
      </c>
      <c r="B1417" s="23" t="s">
        <v>1393</v>
      </c>
      <c r="C1417" s="23" t="s">
        <v>1403</v>
      </c>
      <c r="D1417" s="22" t="s">
        <v>10</v>
      </c>
      <c r="E1417" s="24">
        <v>1354</v>
      </c>
      <c r="F1417" s="24">
        <v>1380</v>
      </c>
      <c r="G1417" s="25">
        <f t="shared" si="22"/>
        <v>1.0192023633677991</v>
      </c>
      <c r="H1417" s="28"/>
      <c r="I1417" s="18"/>
      <c r="J1417" s="19"/>
      <c r="K1417" s="20"/>
    </row>
    <row r="1418" spans="1:11" ht="19.5" customHeight="1">
      <c r="A1418" s="22">
        <v>1415</v>
      </c>
      <c r="B1418" s="23" t="s">
        <v>1393</v>
      </c>
      <c r="C1418" s="23" t="s">
        <v>1404</v>
      </c>
      <c r="D1418" s="22" t="s">
        <v>1405</v>
      </c>
      <c r="E1418" s="24">
        <v>658</v>
      </c>
      <c r="F1418" s="24">
        <v>670</v>
      </c>
      <c r="G1418" s="25">
        <f t="shared" si="22"/>
        <v>1.0182370820668694</v>
      </c>
      <c r="H1418" s="28"/>
      <c r="I1418" s="18"/>
      <c r="J1418" s="19"/>
      <c r="K1418" s="20"/>
    </row>
    <row r="1419" spans="1:11" ht="19.5" customHeight="1">
      <c r="A1419" s="22">
        <v>1416</v>
      </c>
      <c r="B1419" s="23" t="s">
        <v>1393</v>
      </c>
      <c r="C1419" s="23" t="s">
        <v>1406</v>
      </c>
      <c r="D1419" s="22" t="s">
        <v>10</v>
      </c>
      <c r="E1419" s="24">
        <v>2375</v>
      </c>
      <c r="F1419" s="24">
        <v>2421</v>
      </c>
      <c r="G1419" s="25">
        <f t="shared" si="22"/>
        <v>1.0193684210526315</v>
      </c>
      <c r="H1419" s="28"/>
      <c r="I1419" s="18"/>
      <c r="J1419" s="19"/>
      <c r="K1419" s="20"/>
    </row>
    <row r="1420" spans="1:11" ht="19.5" customHeight="1">
      <c r="A1420" s="22">
        <v>1417</v>
      </c>
      <c r="B1420" s="23" t="s">
        <v>1393</v>
      </c>
      <c r="C1420" s="23" t="s">
        <v>1407</v>
      </c>
      <c r="D1420" s="22" t="s">
        <v>1408</v>
      </c>
      <c r="E1420" s="24">
        <v>285</v>
      </c>
      <c r="F1420" s="24">
        <v>290</v>
      </c>
      <c r="G1420" s="25">
        <f t="shared" si="22"/>
        <v>1.0175438596491229</v>
      </c>
      <c r="H1420" s="28"/>
      <c r="I1420" s="18"/>
      <c r="J1420" s="19"/>
      <c r="K1420" s="20"/>
    </row>
    <row r="1421" spans="1:11" ht="19.5" customHeight="1">
      <c r="A1421" s="22">
        <v>1418</v>
      </c>
      <c r="B1421" s="23" t="s">
        <v>1393</v>
      </c>
      <c r="C1421" s="23" t="s">
        <v>1409</v>
      </c>
      <c r="D1421" s="22" t="s">
        <v>1408</v>
      </c>
      <c r="E1421" s="24">
        <v>304</v>
      </c>
      <c r="F1421" s="24">
        <v>309</v>
      </c>
      <c r="G1421" s="25">
        <f t="shared" si="22"/>
        <v>1.0164473684210527</v>
      </c>
      <c r="H1421" s="28"/>
      <c r="I1421" s="18"/>
      <c r="J1421" s="19"/>
      <c r="K1421" s="20"/>
    </row>
    <row r="1422" spans="1:11" ht="19.5" customHeight="1">
      <c r="A1422" s="22">
        <v>1419</v>
      </c>
      <c r="B1422" s="23" t="s">
        <v>1393</v>
      </c>
      <c r="C1422" s="23" t="s">
        <v>1410</v>
      </c>
      <c r="D1422" s="22" t="s">
        <v>1408</v>
      </c>
      <c r="E1422" s="24">
        <v>332</v>
      </c>
      <c r="F1422" s="24">
        <v>338</v>
      </c>
      <c r="G1422" s="25">
        <f t="shared" si="22"/>
        <v>1.0180722891566265</v>
      </c>
      <c r="H1422" s="28"/>
      <c r="I1422" s="18"/>
      <c r="J1422" s="19"/>
      <c r="K1422" s="20"/>
    </row>
    <row r="1423" spans="1:11" ht="19.5" customHeight="1">
      <c r="A1423" s="22">
        <v>1420</v>
      </c>
      <c r="B1423" s="23" t="s">
        <v>1393</v>
      </c>
      <c r="C1423" s="23" t="s">
        <v>1411</v>
      </c>
      <c r="D1423" s="22" t="s">
        <v>1408</v>
      </c>
      <c r="E1423" s="24">
        <v>342</v>
      </c>
      <c r="F1423" s="24">
        <v>348</v>
      </c>
      <c r="G1423" s="25">
        <f t="shared" si="22"/>
        <v>1.0175438596491229</v>
      </c>
      <c r="H1423" s="28"/>
      <c r="I1423" s="18"/>
      <c r="J1423" s="19"/>
      <c r="K1423" s="20"/>
    </row>
    <row r="1424" spans="1:11" ht="19.5" customHeight="1">
      <c r="A1424" s="22">
        <v>1421</v>
      </c>
      <c r="B1424" s="23" t="s">
        <v>1393</v>
      </c>
      <c r="C1424" s="23" t="s">
        <v>1412</v>
      </c>
      <c r="D1424" s="22" t="s">
        <v>1408</v>
      </c>
      <c r="E1424" s="24">
        <v>351</v>
      </c>
      <c r="F1424" s="24">
        <v>357</v>
      </c>
      <c r="G1424" s="25">
        <f t="shared" si="22"/>
        <v>1.017094017094017</v>
      </c>
      <c r="H1424" s="28"/>
      <c r="I1424" s="18"/>
      <c r="J1424" s="19"/>
      <c r="K1424" s="20"/>
    </row>
    <row r="1425" spans="1:11" ht="19.5" customHeight="1">
      <c r="A1425" s="22">
        <v>1422</v>
      </c>
      <c r="B1425" s="23" t="s">
        <v>1393</v>
      </c>
      <c r="C1425" s="23" t="s">
        <v>1413</v>
      </c>
      <c r="D1425" s="22" t="s">
        <v>1408</v>
      </c>
      <c r="E1425" s="24">
        <v>465</v>
      </c>
      <c r="F1425" s="24">
        <v>474</v>
      </c>
      <c r="G1425" s="25">
        <f t="shared" si="22"/>
        <v>1.0193548387096774</v>
      </c>
      <c r="H1425" s="28"/>
      <c r="I1425" s="18"/>
      <c r="J1425" s="19"/>
      <c r="K1425" s="20"/>
    </row>
    <row r="1426" spans="1:11" ht="19.5" customHeight="1">
      <c r="A1426" s="22">
        <v>1423</v>
      </c>
      <c r="B1426" s="23" t="s">
        <v>1393</v>
      </c>
      <c r="C1426" s="23" t="s">
        <v>1414</v>
      </c>
      <c r="D1426" s="22" t="s">
        <v>1408</v>
      </c>
      <c r="E1426" s="24">
        <v>503</v>
      </c>
      <c r="F1426" s="24">
        <v>512</v>
      </c>
      <c r="G1426" s="25">
        <f t="shared" si="22"/>
        <v>1.0178926441351888</v>
      </c>
      <c r="H1426" s="28"/>
      <c r="I1426" s="18"/>
      <c r="J1426" s="19"/>
      <c r="K1426" s="20"/>
    </row>
    <row r="1427" spans="1:11" ht="19.5" customHeight="1">
      <c r="A1427" s="22">
        <v>1424</v>
      </c>
      <c r="B1427" s="23" t="s">
        <v>1393</v>
      </c>
      <c r="C1427" s="23" t="s">
        <v>1415</v>
      </c>
      <c r="D1427" s="22" t="s">
        <v>1408</v>
      </c>
      <c r="E1427" s="24">
        <v>551</v>
      </c>
      <c r="F1427" s="24">
        <v>561</v>
      </c>
      <c r="G1427" s="25">
        <f t="shared" si="22"/>
        <v>1.0181488203266789</v>
      </c>
      <c r="H1427" s="28"/>
      <c r="I1427" s="18"/>
      <c r="J1427" s="19"/>
      <c r="K1427" s="20"/>
    </row>
    <row r="1428" spans="1:11" ht="19.5" customHeight="1">
      <c r="A1428" s="22">
        <v>1425</v>
      </c>
      <c r="B1428" s="23" t="s">
        <v>1393</v>
      </c>
      <c r="C1428" s="23" t="s">
        <v>1416</v>
      </c>
      <c r="D1428" s="22" t="s">
        <v>1408</v>
      </c>
      <c r="E1428" s="24">
        <v>608</v>
      </c>
      <c r="F1428" s="24">
        <v>619</v>
      </c>
      <c r="G1428" s="25">
        <f t="shared" si="22"/>
        <v>1.018092105263158</v>
      </c>
      <c r="H1428" s="28"/>
      <c r="I1428" s="18"/>
      <c r="J1428" s="19"/>
      <c r="K1428" s="20"/>
    </row>
    <row r="1429" spans="1:11" ht="19.5" customHeight="1">
      <c r="A1429" s="22">
        <v>1426</v>
      </c>
      <c r="B1429" s="23" t="s">
        <v>1393</v>
      </c>
      <c r="C1429" s="23" t="s">
        <v>1417</v>
      </c>
      <c r="D1429" s="22" t="s">
        <v>1408</v>
      </c>
      <c r="E1429" s="24">
        <v>674</v>
      </c>
      <c r="F1429" s="24">
        <v>687</v>
      </c>
      <c r="G1429" s="25">
        <f t="shared" si="22"/>
        <v>1.0192878338278932</v>
      </c>
      <c r="H1429" s="28"/>
      <c r="I1429" s="18"/>
      <c r="J1429" s="19"/>
      <c r="K1429" s="20"/>
    </row>
    <row r="1430" spans="1:11" ht="19.5" customHeight="1">
      <c r="A1430" s="22">
        <v>1427</v>
      </c>
      <c r="B1430" s="23" t="s">
        <v>1393</v>
      </c>
      <c r="C1430" s="23" t="s">
        <v>1418</v>
      </c>
      <c r="D1430" s="22" t="s">
        <v>1408</v>
      </c>
      <c r="E1430" s="24">
        <v>731</v>
      </c>
      <c r="F1430" s="24">
        <v>745</v>
      </c>
      <c r="G1430" s="25">
        <f t="shared" si="22"/>
        <v>1.0191518467852256</v>
      </c>
      <c r="H1430" s="28"/>
      <c r="I1430" s="18"/>
      <c r="J1430" s="19"/>
      <c r="K1430" s="20"/>
    </row>
    <row r="1431" spans="1:11" ht="19.5" customHeight="1">
      <c r="A1431" s="22">
        <v>1428</v>
      </c>
      <c r="B1431" s="23" t="s">
        <v>1393</v>
      </c>
      <c r="C1431" s="23" t="s">
        <v>1419</v>
      </c>
      <c r="D1431" s="22" t="s">
        <v>1408</v>
      </c>
      <c r="E1431" s="24">
        <v>817</v>
      </c>
      <c r="F1431" s="24">
        <v>833</v>
      </c>
      <c r="G1431" s="25">
        <f t="shared" si="22"/>
        <v>1.0195838433292534</v>
      </c>
      <c r="H1431" s="28"/>
      <c r="I1431" s="18"/>
      <c r="J1431" s="19"/>
      <c r="K1431" s="20"/>
    </row>
    <row r="1432" spans="1:11" ht="19.5" customHeight="1">
      <c r="A1432" s="22">
        <v>1429</v>
      </c>
      <c r="B1432" s="23" t="s">
        <v>1393</v>
      </c>
      <c r="C1432" s="23" t="s">
        <v>1420</v>
      </c>
      <c r="D1432" s="22" t="s">
        <v>1408</v>
      </c>
      <c r="E1432" s="24">
        <v>864</v>
      </c>
      <c r="F1432" s="24">
        <v>880</v>
      </c>
      <c r="G1432" s="25">
        <f t="shared" si="22"/>
        <v>1.0185185185185186</v>
      </c>
      <c r="H1432" s="28"/>
      <c r="I1432" s="18"/>
      <c r="J1432" s="19"/>
      <c r="K1432" s="20"/>
    </row>
    <row r="1433" spans="1:11" ht="19.5" customHeight="1">
      <c r="A1433" s="22">
        <v>1430</v>
      </c>
      <c r="B1433" s="23" t="s">
        <v>1393</v>
      </c>
      <c r="C1433" s="23" t="s">
        <v>1421</v>
      </c>
      <c r="D1433" s="22" t="s">
        <v>1408</v>
      </c>
      <c r="E1433" s="24">
        <v>1900</v>
      </c>
      <c r="F1433" s="24">
        <v>1937</v>
      </c>
      <c r="G1433" s="25">
        <f t="shared" si="22"/>
        <v>1.0194736842105263</v>
      </c>
      <c r="H1433" s="28"/>
      <c r="I1433" s="18"/>
      <c r="J1433" s="19"/>
      <c r="K1433" s="20"/>
    </row>
    <row r="1434" spans="1:11" ht="19.5" customHeight="1">
      <c r="A1434" s="22">
        <v>1431</v>
      </c>
      <c r="B1434" s="23" t="s">
        <v>1393</v>
      </c>
      <c r="C1434" s="23" t="s">
        <v>1422</v>
      </c>
      <c r="D1434" s="22" t="s">
        <v>1408</v>
      </c>
      <c r="E1434" s="24">
        <v>2280</v>
      </c>
      <c r="F1434" s="24">
        <v>2324</v>
      </c>
      <c r="G1434" s="25">
        <f t="shared" si="22"/>
        <v>1.0192982456140351</v>
      </c>
      <c r="H1434" s="28"/>
      <c r="I1434" s="18"/>
      <c r="J1434" s="19"/>
      <c r="K1434" s="20"/>
    </row>
    <row r="1435" spans="1:11" ht="19.5" customHeight="1">
      <c r="A1435" s="22">
        <v>1432</v>
      </c>
      <c r="B1435" s="23" t="s">
        <v>1393</v>
      </c>
      <c r="C1435" s="23" t="s">
        <v>1423</v>
      </c>
      <c r="D1435" s="22" t="s">
        <v>1408</v>
      </c>
      <c r="E1435" s="24">
        <v>2460</v>
      </c>
      <c r="F1435" s="24">
        <v>2508</v>
      </c>
      <c r="G1435" s="25">
        <f t="shared" si="22"/>
        <v>1.0195121951219512</v>
      </c>
      <c r="H1435" s="28"/>
      <c r="I1435" s="18"/>
      <c r="J1435" s="19"/>
      <c r="K1435" s="20"/>
    </row>
    <row r="1436" spans="1:11" ht="19.5" customHeight="1">
      <c r="A1436" s="22">
        <v>1433</v>
      </c>
      <c r="B1436" s="23" t="s">
        <v>1393</v>
      </c>
      <c r="C1436" s="23" t="s">
        <v>1424</v>
      </c>
      <c r="D1436" s="22" t="s">
        <v>1408</v>
      </c>
      <c r="E1436" s="24">
        <v>2631</v>
      </c>
      <c r="F1436" s="24">
        <v>2682</v>
      </c>
      <c r="G1436" s="25">
        <f t="shared" si="22"/>
        <v>1.0193842645381983</v>
      </c>
      <c r="H1436" s="28"/>
      <c r="I1436" s="18"/>
      <c r="J1436" s="19"/>
      <c r="K1436" s="20"/>
    </row>
    <row r="1437" spans="1:11" ht="19.5" customHeight="1">
      <c r="A1437" s="22">
        <v>1434</v>
      </c>
      <c r="B1437" s="23" t="s">
        <v>1393</v>
      </c>
      <c r="C1437" s="23" t="s">
        <v>1425</v>
      </c>
      <c r="D1437" s="22" t="s">
        <v>1408</v>
      </c>
      <c r="E1437" s="24">
        <v>3163</v>
      </c>
      <c r="F1437" s="24">
        <v>3225</v>
      </c>
      <c r="G1437" s="25">
        <f t="shared" si="22"/>
        <v>1.0196016440088524</v>
      </c>
      <c r="H1437" s="28"/>
      <c r="I1437" s="18"/>
      <c r="J1437" s="19"/>
      <c r="K1437" s="20"/>
    </row>
    <row r="1438" spans="1:11" ht="19.5" customHeight="1">
      <c r="A1438" s="22">
        <v>1435</v>
      </c>
      <c r="B1438" s="23" t="s">
        <v>1393</v>
      </c>
      <c r="C1438" s="23" t="s">
        <v>1426</v>
      </c>
      <c r="D1438" s="22" t="s">
        <v>1408</v>
      </c>
      <c r="E1438" s="24">
        <v>3676</v>
      </c>
      <c r="F1438" s="24">
        <v>3748</v>
      </c>
      <c r="G1438" s="25">
        <f t="shared" si="22"/>
        <v>1.0195865070729053</v>
      </c>
      <c r="H1438" s="28"/>
      <c r="I1438" s="18"/>
      <c r="J1438" s="19"/>
      <c r="K1438" s="20"/>
    </row>
    <row r="1439" spans="1:11" ht="19.5" customHeight="1">
      <c r="A1439" s="22">
        <v>1436</v>
      </c>
      <c r="B1439" s="23" t="s">
        <v>1393</v>
      </c>
      <c r="C1439" s="23" t="s">
        <v>1427</v>
      </c>
      <c r="D1439" s="22" t="s">
        <v>1408</v>
      </c>
      <c r="E1439" s="24">
        <v>4037</v>
      </c>
      <c r="F1439" s="24">
        <v>4116</v>
      </c>
      <c r="G1439" s="25">
        <f t="shared" si="22"/>
        <v>1.0195689868714393</v>
      </c>
      <c r="H1439" s="28"/>
      <c r="I1439" s="18"/>
      <c r="J1439" s="19"/>
      <c r="K1439" s="20"/>
    </row>
    <row r="1440" spans="1:11" ht="19.5" customHeight="1">
      <c r="A1440" s="22">
        <v>1437</v>
      </c>
      <c r="B1440" s="23" t="s">
        <v>1393</v>
      </c>
      <c r="C1440" s="23" t="s">
        <v>1428</v>
      </c>
      <c r="D1440" s="22" t="s">
        <v>1408</v>
      </c>
      <c r="E1440" s="24">
        <v>4731</v>
      </c>
      <c r="F1440" s="24">
        <v>4823</v>
      </c>
      <c r="G1440" s="25">
        <f t="shared" si="22"/>
        <v>1.0194462058761362</v>
      </c>
      <c r="H1440" s="28"/>
      <c r="I1440" s="18"/>
      <c r="J1440" s="19"/>
      <c r="K1440" s="20"/>
    </row>
    <row r="1441" spans="1:11" ht="19.5" customHeight="1">
      <c r="A1441" s="22">
        <v>1438</v>
      </c>
      <c r="B1441" s="23" t="s">
        <v>1393</v>
      </c>
      <c r="C1441" s="23" t="s">
        <v>1429</v>
      </c>
      <c r="D1441" s="22" t="s">
        <v>1408</v>
      </c>
      <c r="E1441" s="24">
        <v>5605</v>
      </c>
      <c r="F1441" s="24">
        <v>5714</v>
      </c>
      <c r="G1441" s="25">
        <f t="shared" si="22"/>
        <v>1.0194469223907225</v>
      </c>
      <c r="H1441" s="28"/>
      <c r="I1441" s="18"/>
      <c r="J1441" s="19"/>
      <c r="K1441" s="20"/>
    </row>
    <row r="1442" spans="1:11" ht="19.5" customHeight="1">
      <c r="A1442" s="22">
        <v>1439</v>
      </c>
      <c r="B1442" s="23" t="s">
        <v>1393</v>
      </c>
      <c r="C1442" s="23" t="s">
        <v>1430</v>
      </c>
      <c r="D1442" s="22" t="s">
        <v>1408</v>
      </c>
      <c r="E1442" s="24">
        <v>7020</v>
      </c>
      <c r="F1442" s="24">
        <v>7157</v>
      </c>
      <c r="G1442" s="25">
        <f t="shared" si="22"/>
        <v>1.0195156695156695</v>
      </c>
      <c r="H1442" s="28"/>
      <c r="I1442" s="18"/>
      <c r="J1442" s="19"/>
      <c r="K1442" s="20"/>
    </row>
    <row r="1443" spans="1:11" ht="19.5" customHeight="1">
      <c r="A1443" s="22">
        <v>1440</v>
      </c>
      <c r="B1443" s="23" t="s">
        <v>1393</v>
      </c>
      <c r="C1443" s="23" t="s">
        <v>1431</v>
      </c>
      <c r="D1443" s="22" t="s">
        <v>10</v>
      </c>
      <c r="E1443" s="24">
        <v>3154</v>
      </c>
      <c r="F1443" s="24">
        <v>3215</v>
      </c>
      <c r="G1443" s="25">
        <f t="shared" si="22"/>
        <v>1.0193405199746355</v>
      </c>
      <c r="H1443" s="28"/>
      <c r="I1443" s="18"/>
      <c r="J1443" s="19"/>
      <c r="K1443" s="20"/>
    </row>
    <row r="1444" spans="1:11" ht="19.5" customHeight="1">
      <c r="A1444" s="22">
        <v>1441</v>
      </c>
      <c r="B1444" s="23" t="s">
        <v>1393</v>
      </c>
      <c r="C1444" s="23" t="s">
        <v>1432</v>
      </c>
      <c r="D1444" s="22" t="s">
        <v>10</v>
      </c>
      <c r="E1444" s="24">
        <v>3154</v>
      </c>
      <c r="F1444" s="24">
        <v>3215</v>
      </c>
      <c r="G1444" s="25">
        <f t="shared" si="22"/>
        <v>1.0193405199746355</v>
      </c>
      <c r="H1444" s="28"/>
      <c r="I1444" s="18"/>
      <c r="J1444" s="19"/>
      <c r="K1444" s="20"/>
    </row>
    <row r="1445" spans="1:11" ht="19.5" customHeight="1">
      <c r="A1445" s="22">
        <v>1442</v>
      </c>
      <c r="B1445" s="23" t="s">
        <v>1393</v>
      </c>
      <c r="C1445" s="23" t="s">
        <v>1433</v>
      </c>
      <c r="D1445" s="22" t="s">
        <v>10</v>
      </c>
      <c r="E1445" s="24">
        <v>3154</v>
      </c>
      <c r="F1445" s="24">
        <v>3215</v>
      </c>
      <c r="G1445" s="25">
        <f t="shared" si="22"/>
        <v>1.0193405199746355</v>
      </c>
      <c r="H1445" s="28"/>
      <c r="I1445" s="18"/>
      <c r="J1445" s="19"/>
      <c r="K1445" s="20"/>
    </row>
    <row r="1446" spans="1:11" ht="19.5" customHeight="1">
      <c r="A1446" s="22">
        <v>1443</v>
      </c>
      <c r="B1446" s="23" t="s">
        <v>1393</v>
      </c>
      <c r="C1446" s="23" t="s">
        <v>1434</v>
      </c>
      <c r="D1446" s="22" t="s">
        <v>10</v>
      </c>
      <c r="E1446" s="24">
        <v>3154</v>
      </c>
      <c r="F1446" s="24">
        <v>3215</v>
      </c>
      <c r="G1446" s="25">
        <f t="shared" si="22"/>
        <v>1.0193405199746355</v>
      </c>
      <c r="H1446" s="28"/>
      <c r="I1446" s="18"/>
      <c r="J1446" s="19"/>
      <c r="K1446" s="20"/>
    </row>
    <row r="1447" spans="1:11" ht="19.5" customHeight="1">
      <c r="A1447" s="22">
        <v>1444</v>
      </c>
      <c r="B1447" s="23" t="s">
        <v>1822</v>
      </c>
      <c r="C1447" s="23" t="s">
        <v>1823</v>
      </c>
      <c r="D1447" s="22" t="s">
        <v>3</v>
      </c>
      <c r="E1447" s="24">
        <v>1989</v>
      </c>
      <c r="F1447" s="24">
        <v>2027</v>
      </c>
      <c r="G1447" s="25">
        <f t="shared" si="22"/>
        <v>1.0191050779286073</v>
      </c>
      <c r="H1447" s="28"/>
      <c r="I1447" s="18"/>
      <c r="J1447" s="19"/>
      <c r="K1447" s="20"/>
    </row>
    <row r="1448" spans="1:11" ht="19.5" customHeight="1">
      <c r="A1448" s="22">
        <v>1445</v>
      </c>
      <c r="B1448" s="23" t="s">
        <v>1822</v>
      </c>
      <c r="C1448" s="23" t="s">
        <v>1824</v>
      </c>
      <c r="D1448" s="22" t="s">
        <v>3</v>
      </c>
      <c r="E1448" s="24">
        <v>2047</v>
      </c>
      <c r="F1448" s="24">
        <v>2087</v>
      </c>
      <c r="G1448" s="25">
        <f t="shared" si="22"/>
        <v>1.0195407914020518</v>
      </c>
      <c r="H1448" s="28"/>
      <c r="I1448" s="18"/>
      <c r="J1448" s="19"/>
      <c r="K1448" s="20"/>
    </row>
    <row r="1449" spans="1:11" ht="19.5" customHeight="1">
      <c r="A1449" s="22">
        <v>1446</v>
      </c>
      <c r="B1449" s="23" t="s">
        <v>1822</v>
      </c>
      <c r="C1449" s="23" t="s">
        <v>1825</v>
      </c>
      <c r="D1449" s="22" t="s">
        <v>3</v>
      </c>
      <c r="E1449" s="24">
        <v>2176</v>
      </c>
      <c r="F1449" s="24">
        <v>2218</v>
      </c>
      <c r="G1449" s="25">
        <f t="shared" si="22"/>
        <v>1.0193014705882353</v>
      </c>
      <c r="H1449" s="28"/>
      <c r="I1449" s="18"/>
      <c r="J1449" s="19"/>
      <c r="K1449" s="20"/>
    </row>
    <row r="1450" spans="1:11" ht="19.5" customHeight="1">
      <c r="A1450" s="22">
        <v>1447</v>
      </c>
      <c r="B1450" s="23" t="s">
        <v>1822</v>
      </c>
      <c r="C1450" s="23" t="s">
        <v>1826</v>
      </c>
      <c r="D1450" s="22" t="s">
        <v>3</v>
      </c>
      <c r="E1450" s="24">
        <v>2363</v>
      </c>
      <c r="F1450" s="24">
        <v>2409</v>
      </c>
      <c r="G1450" s="25">
        <f t="shared" si="22"/>
        <v>1.0194667795175625</v>
      </c>
      <c r="H1450" s="28"/>
      <c r="I1450" s="18"/>
      <c r="J1450" s="19"/>
      <c r="K1450" s="20"/>
    </row>
    <row r="1451" spans="1:11" ht="19.5" customHeight="1">
      <c r="A1451" s="22">
        <v>1448</v>
      </c>
      <c r="B1451" s="23" t="s">
        <v>1822</v>
      </c>
      <c r="C1451" s="23" t="s">
        <v>1827</v>
      </c>
      <c r="D1451" s="22" t="s">
        <v>3</v>
      </c>
      <c r="E1451" s="24">
        <v>2480</v>
      </c>
      <c r="F1451" s="24">
        <v>2528</v>
      </c>
      <c r="G1451" s="25">
        <f t="shared" si="22"/>
        <v>1.0193548387096774</v>
      </c>
      <c r="H1451" s="28"/>
      <c r="I1451" s="18"/>
      <c r="J1451" s="19"/>
      <c r="K1451" s="20"/>
    </row>
    <row r="1452" spans="1:11" ht="19.5" customHeight="1">
      <c r="A1452" s="22">
        <v>1449</v>
      </c>
      <c r="B1452" s="23" t="s">
        <v>1822</v>
      </c>
      <c r="C1452" s="23" t="s">
        <v>1828</v>
      </c>
      <c r="D1452" s="22" t="s">
        <v>3</v>
      </c>
      <c r="E1452" s="24">
        <v>1638</v>
      </c>
      <c r="F1452" s="24">
        <v>1670</v>
      </c>
      <c r="G1452" s="25">
        <f t="shared" si="22"/>
        <v>1.0195360195360195</v>
      </c>
      <c r="H1452" s="28"/>
      <c r="I1452" s="18"/>
      <c r="J1452" s="19"/>
      <c r="K1452" s="20"/>
    </row>
    <row r="1453" spans="1:11" ht="19.5" customHeight="1">
      <c r="A1453" s="22">
        <v>1450</v>
      </c>
      <c r="B1453" s="23" t="s">
        <v>1822</v>
      </c>
      <c r="C1453" s="23" t="s">
        <v>1829</v>
      </c>
      <c r="D1453" s="22" t="s">
        <v>3</v>
      </c>
      <c r="E1453" s="24">
        <v>1836</v>
      </c>
      <c r="F1453" s="24">
        <v>1871</v>
      </c>
      <c r="G1453" s="25">
        <f t="shared" si="22"/>
        <v>1.0190631808278867</v>
      </c>
      <c r="H1453" s="28"/>
      <c r="I1453" s="18"/>
      <c r="J1453" s="19"/>
      <c r="K1453" s="20"/>
    </row>
    <row r="1454" spans="1:11" ht="19.5" customHeight="1">
      <c r="A1454" s="22">
        <v>1451</v>
      </c>
      <c r="B1454" s="23" t="s">
        <v>1822</v>
      </c>
      <c r="C1454" s="23" t="s">
        <v>1830</v>
      </c>
      <c r="D1454" s="22" t="s">
        <v>3</v>
      </c>
      <c r="E1454" s="24">
        <v>1977</v>
      </c>
      <c r="F1454" s="24">
        <v>2015</v>
      </c>
      <c r="G1454" s="25">
        <f t="shared" si="22"/>
        <v>1.0192210419828023</v>
      </c>
      <c r="H1454" s="28"/>
      <c r="I1454" s="18"/>
      <c r="J1454" s="19"/>
      <c r="K1454" s="20"/>
    </row>
    <row r="1455" spans="1:11" ht="19.5" customHeight="1">
      <c r="A1455" s="22">
        <v>1452</v>
      </c>
      <c r="B1455" s="23" t="s">
        <v>1822</v>
      </c>
      <c r="C1455" s="23" t="s">
        <v>1831</v>
      </c>
      <c r="D1455" s="22" t="s">
        <v>3</v>
      </c>
      <c r="E1455" s="24">
        <v>2176</v>
      </c>
      <c r="F1455" s="24">
        <v>2218</v>
      </c>
      <c r="G1455" s="25">
        <f t="shared" si="22"/>
        <v>1.0193014705882353</v>
      </c>
      <c r="H1455" s="28"/>
      <c r="I1455" s="18"/>
      <c r="J1455" s="19"/>
      <c r="K1455" s="20"/>
    </row>
    <row r="1456" spans="1:11" ht="19.5" customHeight="1">
      <c r="A1456" s="22">
        <v>1453</v>
      </c>
      <c r="B1456" s="23" t="s">
        <v>1822</v>
      </c>
      <c r="C1456" s="23" t="s">
        <v>1832</v>
      </c>
      <c r="D1456" s="22" t="s">
        <v>3</v>
      </c>
      <c r="E1456" s="24">
        <v>2293</v>
      </c>
      <c r="F1456" s="24">
        <v>2337</v>
      </c>
      <c r="G1456" s="25">
        <f t="shared" si="22"/>
        <v>1.0191888355865679</v>
      </c>
      <c r="H1456" s="28"/>
      <c r="I1456" s="18"/>
      <c r="J1456" s="19"/>
      <c r="K1456" s="20"/>
    </row>
    <row r="1457" spans="1:11" ht="19.5" customHeight="1">
      <c r="A1457" s="22">
        <v>1454</v>
      </c>
      <c r="B1457" s="23" t="s">
        <v>1435</v>
      </c>
      <c r="C1457" s="23" t="s">
        <v>1435</v>
      </c>
      <c r="D1457" s="22" t="s">
        <v>1436</v>
      </c>
      <c r="E1457" s="24">
        <v>7137</v>
      </c>
      <c r="F1457" s="24">
        <v>7565</v>
      </c>
      <c r="G1457" s="25">
        <f t="shared" si="22"/>
        <v>1.0599691747232731</v>
      </c>
      <c r="H1457" s="28"/>
      <c r="I1457" s="18"/>
      <c r="J1457" s="19"/>
      <c r="K1457" s="20"/>
    </row>
    <row r="1458" spans="1:11" ht="19.5" customHeight="1">
      <c r="A1458" s="22">
        <v>1455</v>
      </c>
      <c r="B1458" s="23" t="s">
        <v>1437</v>
      </c>
      <c r="C1458" s="23" t="s">
        <v>1438</v>
      </c>
      <c r="D1458" s="22" t="s">
        <v>581</v>
      </c>
      <c r="E1458" s="24">
        <v>240</v>
      </c>
      <c r="F1458" s="24">
        <v>254</v>
      </c>
      <c r="G1458" s="25">
        <f t="shared" si="22"/>
        <v>1.0583333333333333</v>
      </c>
      <c r="H1458" s="28"/>
      <c r="I1458" s="18"/>
      <c r="J1458" s="19"/>
      <c r="K1458" s="20"/>
    </row>
    <row r="1459" spans="1:11" ht="19.5" customHeight="1">
      <c r="A1459" s="22">
        <v>1456</v>
      </c>
      <c r="B1459" s="23" t="s">
        <v>1437</v>
      </c>
      <c r="C1459" s="23" t="s">
        <v>1439</v>
      </c>
      <c r="D1459" s="22" t="s">
        <v>581</v>
      </c>
      <c r="E1459" s="24">
        <v>393</v>
      </c>
      <c r="F1459" s="24">
        <v>417</v>
      </c>
      <c r="G1459" s="25">
        <f t="shared" si="22"/>
        <v>1.0610687022900764</v>
      </c>
      <c r="H1459" s="28"/>
      <c r="I1459" s="18"/>
      <c r="J1459" s="19"/>
      <c r="K1459" s="20"/>
    </row>
    <row r="1460" spans="1:11" ht="19.5" customHeight="1">
      <c r="A1460" s="22">
        <v>1457</v>
      </c>
      <c r="B1460" s="23" t="s">
        <v>1437</v>
      </c>
      <c r="C1460" s="23" t="s">
        <v>1440</v>
      </c>
      <c r="D1460" s="22" t="s">
        <v>581</v>
      </c>
      <c r="E1460" s="24">
        <v>620</v>
      </c>
      <c r="F1460" s="24">
        <v>657</v>
      </c>
      <c r="G1460" s="25">
        <f t="shared" si="22"/>
        <v>1.0596774193548386</v>
      </c>
      <c r="H1460" s="28"/>
      <c r="I1460" s="18"/>
      <c r="J1460" s="19"/>
      <c r="K1460" s="20"/>
    </row>
    <row r="1461" spans="1:11" ht="19.5" customHeight="1">
      <c r="A1461" s="22">
        <v>1458</v>
      </c>
      <c r="B1461" s="23" t="s">
        <v>1437</v>
      </c>
      <c r="C1461" s="23" t="s">
        <v>1441</v>
      </c>
      <c r="D1461" s="22" t="s">
        <v>581</v>
      </c>
      <c r="E1461" s="24">
        <v>2198</v>
      </c>
      <c r="F1461" s="24">
        <v>2332</v>
      </c>
      <c r="G1461" s="25">
        <f t="shared" si="22"/>
        <v>1.0609645131938126</v>
      </c>
      <c r="H1461" s="28"/>
      <c r="I1461" s="18"/>
      <c r="J1461" s="19"/>
      <c r="K1461" s="20"/>
    </row>
    <row r="1462" spans="1:11" ht="19.5" customHeight="1">
      <c r="A1462" s="22">
        <v>1459</v>
      </c>
      <c r="B1462" s="23" t="s">
        <v>1437</v>
      </c>
      <c r="C1462" s="23" t="s">
        <v>1442</v>
      </c>
      <c r="D1462" s="22" t="s">
        <v>581</v>
      </c>
      <c r="E1462" s="24">
        <v>1719</v>
      </c>
      <c r="F1462" s="24">
        <v>1824</v>
      </c>
      <c r="G1462" s="25">
        <f t="shared" si="22"/>
        <v>1.0610820244328099</v>
      </c>
      <c r="H1462" s="28"/>
      <c r="I1462" s="18"/>
      <c r="J1462" s="19"/>
      <c r="K1462" s="20"/>
    </row>
    <row r="1463" spans="1:11" ht="19.5" customHeight="1">
      <c r="A1463" s="22">
        <v>1460</v>
      </c>
      <c r="B1463" s="23" t="s">
        <v>1443</v>
      </c>
      <c r="C1463" s="23" t="s">
        <v>1833</v>
      </c>
      <c r="D1463" s="22" t="s">
        <v>3</v>
      </c>
      <c r="E1463" s="24">
        <v>508</v>
      </c>
      <c r="F1463" s="24">
        <v>539</v>
      </c>
      <c r="G1463" s="25">
        <f t="shared" si="22"/>
        <v>1.061023622047244</v>
      </c>
      <c r="H1463" s="28"/>
      <c r="I1463" s="18"/>
      <c r="J1463" s="19"/>
      <c r="K1463" s="20"/>
    </row>
    <row r="1464" spans="1:11" ht="19.5" customHeight="1">
      <c r="A1464" s="22">
        <v>1461</v>
      </c>
      <c r="B1464" s="23" t="s">
        <v>1443</v>
      </c>
      <c r="C1464" s="23" t="s">
        <v>1834</v>
      </c>
      <c r="D1464" s="22" t="s">
        <v>3</v>
      </c>
      <c r="E1464" s="24">
        <v>489</v>
      </c>
      <c r="F1464" s="24">
        <v>518</v>
      </c>
      <c r="G1464" s="25">
        <f t="shared" si="22"/>
        <v>1.0593047034764826</v>
      </c>
      <c r="H1464" s="28"/>
      <c r="I1464" s="18"/>
      <c r="J1464" s="19"/>
      <c r="K1464" s="20"/>
    </row>
    <row r="1465" spans="1:11" ht="19.5" customHeight="1">
      <c r="A1465" s="22">
        <v>1462</v>
      </c>
      <c r="B1465" s="23" t="s">
        <v>1443</v>
      </c>
      <c r="C1465" s="23" t="s">
        <v>1835</v>
      </c>
      <c r="D1465" s="22" t="s">
        <v>3</v>
      </c>
      <c r="E1465" s="24">
        <v>479</v>
      </c>
      <c r="F1465" s="24">
        <v>508</v>
      </c>
      <c r="G1465" s="25">
        <f t="shared" si="22"/>
        <v>1.0605427974947808</v>
      </c>
      <c r="H1465" s="28"/>
      <c r="I1465" s="18"/>
      <c r="J1465" s="19"/>
      <c r="K1465" s="20"/>
    </row>
    <row r="1466" spans="1:11" ht="19.5" customHeight="1">
      <c r="A1466" s="22">
        <v>1463</v>
      </c>
      <c r="B1466" s="23" t="s">
        <v>1443</v>
      </c>
      <c r="C1466" s="23" t="s">
        <v>1836</v>
      </c>
      <c r="D1466" s="22" t="s">
        <v>3</v>
      </c>
      <c r="E1466" s="24">
        <v>412</v>
      </c>
      <c r="F1466" s="24">
        <v>437</v>
      </c>
      <c r="G1466" s="25">
        <f t="shared" si="22"/>
        <v>1.0606796116504855</v>
      </c>
      <c r="H1466" s="28"/>
      <c r="I1466" s="18"/>
      <c r="J1466" s="19"/>
      <c r="K1466" s="20"/>
    </row>
    <row r="1467" spans="1:11" ht="19.5" customHeight="1">
      <c r="A1467" s="22">
        <v>1464</v>
      </c>
      <c r="B1467" s="23" t="s">
        <v>1443</v>
      </c>
      <c r="C1467" s="23" t="s">
        <v>1837</v>
      </c>
      <c r="D1467" s="22" t="s">
        <v>3</v>
      </c>
      <c r="E1467" s="24">
        <v>402</v>
      </c>
      <c r="F1467" s="24">
        <v>426</v>
      </c>
      <c r="G1467" s="25">
        <f t="shared" si="22"/>
        <v>1.0597014925373134</v>
      </c>
      <c r="H1467" s="28"/>
      <c r="I1467" s="18"/>
      <c r="J1467" s="19"/>
      <c r="K1467" s="20"/>
    </row>
    <row r="1468" spans="1:11" ht="19.5" customHeight="1">
      <c r="A1468" s="22">
        <v>1465</v>
      </c>
      <c r="B1468" s="23" t="s">
        <v>1443</v>
      </c>
      <c r="C1468" s="23" t="s">
        <v>1838</v>
      </c>
      <c r="D1468" s="22" t="s">
        <v>3</v>
      </c>
      <c r="E1468" s="24">
        <v>393</v>
      </c>
      <c r="F1468" s="24">
        <v>417</v>
      </c>
      <c r="G1468" s="25">
        <f t="shared" si="22"/>
        <v>1.0610687022900764</v>
      </c>
      <c r="H1468" s="28"/>
      <c r="I1468" s="18"/>
      <c r="J1468" s="19"/>
      <c r="K1468" s="20"/>
    </row>
    <row r="1469" spans="1:11" ht="19.5" customHeight="1">
      <c r="A1469" s="22">
        <v>1466</v>
      </c>
      <c r="B1469" s="23" t="s">
        <v>1443</v>
      </c>
      <c r="C1469" s="23" t="s">
        <v>1444</v>
      </c>
      <c r="D1469" s="22" t="s">
        <v>581</v>
      </c>
      <c r="E1469" s="24">
        <v>108935</v>
      </c>
      <c r="F1469" s="24">
        <v>111118</v>
      </c>
      <c r="G1469" s="25">
        <f t="shared" si="22"/>
        <v>1.0200394730802773</v>
      </c>
      <c r="H1469" s="28"/>
      <c r="I1469" s="18"/>
      <c r="J1469" s="19"/>
      <c r="K1469" s="20"/>
    </row>
    <row r="1470" spans="1:11" ht="19.5" customHeight="1">
      <c r="A1470" s="22">
        <v>1467</v>
      </c>
      <c r="B1470" s="23" t="s">
        <v>1443</v>
      </c>
      <c r="C1470" s="23" t="s">
        <v>1445</v>
      </c>
      <c r="D1470" s="22" t="s">
        <v>581</v>
      </c>
      <c r="E1470" s="24">
        <v>79133</v>
      </c>
      <c r="F1470" s="24">
        <v>80719</v>
      </c>
      <c r="G1470" s="25">
        <f t="shared" si="22"/>
        <v>1.0200422074229463</v>
      </c>
      <c r="H1470" s="28"/>
      <c r="I1470" s="18"/>
      <c r="J1470" s="19"/>
      <c r="K1470" s="20"/>
    </row>
    <row r="1471" spans="1:11" ht="19.5" customHeight="1">
      <c r="A1471" s="22">
        <v>1468</v>
      </c>
      <c r="B1471" s="23" t="s">
        <v>1443</v>
      </c>
      <c r="C1471" s="23" t="s">
        <v>1446</v>
      </c>
      <c r="D1471" s="22" t="s">
        <v>581</v>
      </c>
      <c r="E1471" s="24">
        <v>57426</v>
      </c>
      <c r="F1471" s="24">
        <v>58577</v>
      </c>
      <c r="G1471" s="25">
        <f t="shared" si="22"/>
        <v>1.0200431860133041</v>
      </c>
      <c r="H1471" s="28"/>
      <c r="I1471" s="18"/>
      <c r="J1471" s="19"/>
      <c r="K1471" s="20"/>
    </row>
    <row r="1472" spans="1:11" ht="19.5" customHeight="1">
      <c r="A1472" s="22">
        <v>1469</v>
      </c>
      <c r="B1472" s="23" t="s">
        <v>1443</v>
      </c>
      <c r="C1472" s="23" t="s">
        <v>1447</v>
      </c>
      <c r="D1472" s="22" t="s">
        <v>581</v>
      </c>
      <c r="E1472" s="24">
        <v>48311</v>
      </c>
      <c r="F1472" s="24">
        <v>49279</v>
      </c>
      <c r="G1472" s="25">
        <f t="shared" si="22"/>
        <v>1.0200368446109582</v>
      </c>
      <c r="H1472" s="28"/>
      <c r="I1472" s="18"/>
      <c r="J1472" s="19"/>
      <c r="K1472" s="20"/>
    </row>
    <row r="1473" spans="1:11" ht="19.5" customHeight="1">
      <c r="A1473" s="22">
        <v>1470</v>
      </c>
      <c r="B1473" s="23" t="s">
        <v>1443</v>
      </c>
      <c r="C1473" s="23" t="s">
        <v>1448</v>
      </c>
      <c r="D1473" s="22" t="s">
        <v>581</v>
      </c>
      <c r="E1473" s="24">
        <v>12426</v>
      </c>
      <c r="F1473" s="24">
        <v>13185</v>
      </c>
      <c r="G1473" s="25">
        <f t="shared" si="22"/>
        <v>1.0610816030902945</v>
      </c>
      <c r="H1473" s="28"/>
      <c r="I1473" s="18"/>
      <c r="J1473" s="19"/>
      <c r="K1473" s="20"/>
    </row>
    <row r="1474" spans="1:11" ht="19.5" customHeight="1">
      <c r="A1474" s="22">
        <v>1471</v>
      </c>
      <c r="B1474" s="23" t="s">
        <v>1443</v>
      </c>
      <c r="C1474" s="23" t="s">
        <v>1449</v>
      </c>
      <c r="D1474" s="22" t="s">
        <v>581</v>
      </c>
      <c r="E1474" s="24">
        <v>8549</v>
      </c>
      <c r="F1474" s="24">
        <v>9071</v>
      </c>
      <c r="G1474" s="25">
        <f t="shared" si="22"/>
        <v>1.0610597730728739</v>
      </c>
      <c r="H1474" s="28"/>
      <c r="I1474" s="18"/>
      <c r="J1474" s="19"/>
      <c r="K1474" s="20"/>
    </row>
    <row r="1475" spans="1:11" ht="19.5" customHeight="1">
      <c r="A1475" s="22">
        <v>1472</v>
      </c>
      <c r="B1475" s="23" t="s">
        <v>1443</v>
      </c>
      <c r="C1475" s="23" t="s">
        <v>1450</v>
      </c>
      <c r="D1475" s="22" t="s">
        <v>581</v>
      </c>
      <c r="E1475" s="24">
        <v>5709</v>
      </c>
      <c r="F1475" s="24">
        <v>6057</v>
      </c>
      <c r="G1475" s="25">
        <f t="shared" si="22"/>
        <v>1.0609563846558066</v>
      </c>
      <c r="H1475" s="28"/>
      <c r="I1475" s="18"/>
      <c r="J1475" s="19"/>
      <c r="K1475" s="20"/>
    </row>
    <row r="1476" spans="1:11" ht="19.5" customHeight="1">
      <c r="A1476" s="22">
        <v>1473</v>
      </c>
      <c r="B1476" s="23" t="s">
        <v>1443</v>
      </c>
      <c r="C1476" s="23" t="s">
        <v>1451</v>
      </c>
      <c r="D1476" s="22" t="s">
        <v>581</v>
      </c>
      <c r="E1476" s="24">
        <v>5459</v>
      </c>
      <c r="F1476" s="24">
        <v>5792</v>
      </c>
      <c r="G1476" s="25">
        <f t="shared" si="22"/>
        <v>1.0610001831837332</v>
      </c>
      <c r="H1476" s="28"/>
      <c r="I1476" s="18"/>
      <c r="J1476" s="19"/>
      <c r="K1476" s="20"/>
    </row>
    <row r="1477" spans="1:11" ht="19.5" customHeight="1">
      <c r="A1477" s="22">
        <v>1474</v>
      </c>
      <c r="B1477" s="23" t="s">
        <v>1839</v>
      </c>
      <c r="C1477" s="23" t="s">
        <v>1452</v>
      </c>
      <c r="D1477" s="22" t="s">
        <v>10</v>
      </c>
      <c r="E1477" s="24">
        <v>1382</v>
      </c>
      <c r="F1477" s="24">
        <v>1486</v>
      </c>
      <c r="G1477" s="25">
        <f t="shared" ref="G1477:G1540" si="23">F1477/E1477</f>
        <v>1.0752532561505066</v>
      </c>
      <c r="H1477" s="28"/>
      <c r="I1477" s="18"/>
      <c r="J1477" s="19"/>
      <c r="K1477" s="20"/>
    </row>
    <row r="1478" spans="1:11" ht="19.5" customHeight="1">
      <c r="A1478" s="22">
        <v>1475</v>
      </c>
      <c r="B1478" s="23" t="s">
        <v>1839</v>
      </c>
      <c r="C1478" s="23" t="s">
        <v>1453</v>
      </c>
      <c r="D1478" s="22" t="s">
        <v>10</v>
      </c>
      <c r="E1478" s="24">
        <v>1382</v>
      </c>
      <c r="F1478" s="24">
        <v>1486</v>
      </c>
      <c r="G1478" s="25">
        <f t="shared" si="23"/>
        <v>1.0752532561505066</v>
      </c>
      <c r="H1478" s="28"/>
      <c r="I1478" s="18"/>
      <c r="J1478" s="19"/>
      <c r="K1478" s="20"/>
    </row>
    <row r="1479" spans="1:11" ht="19.5" customHeight="1">
      <c r="A1479" s="22">
        <v>1476</v>
      </c>
      <c r="B1479" s="23" t="s">
        <v>1839</v>
      </c>
      <c r="C1479" s="23" t="s">
        <v>1454</v>
      </c>
      <c r="D1479" s="22" t="s">
        <v>10</v>
      </c>
      <c r="E1479" s="24">
        <v>1382</v>
      </c>
      <c r="F1479" s="24">
        <v>1486</v>
      </c>
      <c r="G1479" s="25">
        <f t="shared" si="23"/>
        <v>1.0752532561505066</v>
      </c>
      <c r="H1479" s="28"/>
      <c r="I1479" s="18"/>
      <c r="J1479" s="19"/>
      <c r="K1479" s="20"/>
    </row>
    <row r="1480" spans="1:11" ht="19.5" customHeight="1">
      <c r="A1480" s="22">
        <v>1477</v>
      </c>
      <c r="B1480" s="23" t="s">
        <v>1839</v>
      </c>
      <c r="C1480" s="23" t="s">
        <v>1455</v>
      </c>
      <c r="D1480" s="22" t="s">
        <v>10</v>
      </c>
      <c r="E1480" s="24">
        <v>1554</v>
      </c>
      <c r="F1480" s="24">
        <v>1671</v>
      </c>
      <c r="G1480" s="25">
        <f t="shared" si="23"/>
        <v>1.0752895752895753</v>
      </c>
      <c r="H1480" s="28"/>
      <c r="I1480" s="18"/>
      <c r="J1480" s="19"/>
      <c r="K1480" s="20"/>
    </row>
    <row r="1481" spans="1:11" ht="19.5" customHeight="1">
      <c r="A1481" s="22">
        <v>1478</v>
      </c>
      <c r="B1481" s="23" t="s">
        <v>1839</v>
      </c>
      <c r="C1481" s="23" t="s">
        <v>1456</v>
      </c>
      <c r="D1481" s="22" t="s">
        <v>10</v>
      </c>
      <c r="E1481" s="24">
        <v>1554</v>
      </c>
      <c r="F1481" s="24">
        <v>1671</v>
      </c>
      <c r="G1481" s="25">
        <f t="shared" si="23"/>
        <v>1.0752895752895753</v>
      </c>
      <c r="H1481" s="28"/>
      <c r="I1481" s="18"/>
      <c r="J1481" s="19"/>
      <c r="K1481" s="20"/>
    </row>
    <row r="1482" spans="1:11" ht="19.5" customHeight="1">
      <c r="A1482" s="22">
        <v>1479</v>
      </c>
      <c r="B1482" s="23" t="s">
        <v>1839</v>
      </c>
      <c r="C1482" s="23" t="s">
        <v>1457</v>
      </c>
      <c r="D1482" s="22" t="s">
        <v>10</v>
      </c>
      <c r="E1482" s="24">
        <v>1295</v>
      </c>
      <c r="F1482" s="24">
        <v>1392</v>
      </c>
      <c r="G1482" s="25">
        <f t="shared" si="23"/>
        <v>1.0749034749034749</v>
      </c>
      <c r="H1482" s="28"/>
      <c r="I1482" s="18"/>
      <c r="J1482" s="19"/>
      <c r="K1482" s="20"/>
    </row>
    <row r="1483" spans="1:11" ht="19.5" customHeight="1">
      <c r="A1483" s="22">
        <v>1480</v>
      </c>
      <c r="B1483" s="23" t="s">
        <v>1839</v>
      </c>
      <c r="C1483" s="23" t="s">
        <v>1458</v>
      </c>
      <c r="D1483" s="22" t="s">
        <v>10</v>
      </c>
      <c r="E1483" s="24">
        <v>1314</v>
      </c>
      <c r="F1483" s="24">
        <v>1413</v>
      </c>
      <c r="G1483" s="25">
        <f t="shared" si="23"/>
        <v>1.0753424657534247</v>
      </c>
      <c r="H1483" s="28"/>
      <c r="I1483" s="18"/>
      <c r="J1483" s="19"/>
      <c r="K1483" s="20"/>
    </row>
    <row r="1484" spans="1:11" ht="19.5" customHeight="1">
      <c r="A1484" s="22">
        <v>1481</v>
      </c>
      <c r="B1484" s="23" t="s">
        <v>1839</v>
      </c>
      <c r="C1484" s="23" t="s">
        <v>1459</v>
      </c>
      <c r="D1484" s="22" t="s">
        <v>10</v>
      </c>
      <c r="E1484" s="24">
        <v>1333</v>
      </c>
      <c r="F1484" s="24">
        <v>1433</v>
      </c>
      <c r="G1484" s="25">
        <f t="shared" si="23"/>
        <v>1.0750187546886723</v>
      </c>
      <c r="H1484" s="28"/>
      <c r="I1484" s="18"/>
      <c r="J1484" s="19"/>
      <c r="K1484" s="20"/>
    </row>
    <row r="1485" spans="1:11" ht="19.5" customHeight="1">
      <c r="A1485" s="22">
        <v>1482</v>
      </c>
      <c r="B1485" s="23" t="s">
        <v>1839</v>
      </c>
      <c r="C1485" s="23" t="s">
        <v>1460</v>
      </c>
      <c r="D1485" s="22" t="s">
        <v>10</v>
      </c>
      <c r="E1485" s="24">
        <v>1352</v>
      </c>
      <c r="F1485" s="24">
        <v>1454</v>
      </c>
      <c r="G1485" s="25">
        <f t="shared" si="23"/>
        <v>1.0754437869822486</v>
      </c>
      <c r="H1485" s="28"/>
      <c r="I1485" s="18"/>
      <c r="J1485" s="19"/>
      <c r="K1485" s="20"/>
    </row>
    <row r="1486" spans="1:11" ht="19.5" customHeight="1">
      <c r="A1486" s="22">
        <v>1483</v>
      </c>
      <c r="B1486" s="23" t="s">
        <v>1839</v>
      </c>
      <c r="C1486" s="23" t="s">
        <v>1461</v>
      </c>
      <c r="D1486" s="22" t="s">
        <v>10</v>
      </c>
      <c r="E1486" s="24">
        <v>1382</v>
      </c>
      <c r="F1486" s="24">
        <v>1486</v>
      </c>
      <c r="G1486" s="25">
        <f t="shared" si="23"/>
        <v>1.0752532561505066</v>
      </c>
      <c r="H1486" s="28"/>
      <c r="I1486" s="18"/>
      <c r="J1486" s="19"/>
      <c r="K1486" s="20"/>
    </row>
    <row r="1487" spans="1:11" ht="19.5" customHeight="1">
      <c r="A1487" s="22">
        <v>1484</v>
      </c>
      <c r="B1487" s="23" t="s">
        <v>1839</v>
      </c>
      <c r="C1487" s="23" t="s">
        <v>1462</v>
      </c>
      <c r="D1487" s="22" t="s">
        <v>10</v>
      </c>
      <c r="E1487" s="24">
        <v>1420</v>
      </c>
      <c r="F1487" s="24">
        <v>1527</v>
      </c>
      <c r="G1487" s="25">
        <f t="shared" si="23"/>
        <v>1.0753521126760563</v>
      </c>
      <c r="H1487" s="28"/>
      <c r="I1487" s="18"/>
      <c r="J1487" s="19"/>
      <c r="K1487" s="20"/>
    </row>
    <row r="1488" spans="1:11" ht="19.5" customHeight="1">
      <c r="A1488" s="22">
        <v>1485</v>
      </c>
      <c r="B1488" s="23" t="s">
        <v>1839</v>
      </c>
      <c r="C1488" s="23" t="s">
        <v>1463</v>
      </c>
      <c r="D1488" s="22" t="s">
        <v>10</v>
      </c>
      <c r="E1488" s="24">
        <v>1487</v>
      </c>
      <c r="F1488" s="24">
        <v>1599</v>
      </c>
      <c r="G1488" s="25">
        <f t="shared" si="23"/>
        <v>1.0753194351042368</v>
      </c>
      <c r="H1488" s="28"/>
      <c r="I1488" s="18"/>
      <c r="J1488" s="19"/>
      <c r="K1488" s="20"/>
    </row>
    <row r="1489" spans="1:11" ht="19.5" customHeight="1">
      <c r="A1489" s="22">
        <v>1486</v>
      </c>
      <c r="B1489" s="23" t="s">
        <v>1839</v>
      </c>
      <c r="C1489" s="23" t="s">
        <v>1464</v>
      </c>
      <c r="D1489" s="22" t="s">
        <v>10</v>
      </c>
      <c r="E1489" s="24">
        <v>1554</v>
      </c>
      <c r="F1489" s="24">
        <v>1671</v>
      </c>
      <c r="G1489" s="25">
        <f t="shared" si="23"/>
        <v>1.0752895752895753</v>
      </c>
      <c r="H1489" s="28"/>
      <c r="I1489" s="18"/>
      <c r="J1489" s="19"/>
      <c r="K1489" s="20"/>
    </row>
    <row r="1490" spans="1:11" ht="19.5" customHeight="1">
      <c r="A1490" s="22">
        <v>1487</v>
      </c>
      <c r="B1490" s="23" t="s">
        <v>1465</v>
      </c>
      <c r="C1490" s="23" t="s">
        <v>1840</v>
      </c>
      <c r="D1490" s="22" t="s">
        <v>558</v>
      </c>
      <c r="E1490" s="24">
        <v>16583</v>
      </c>
      <c r="F1490" s="24">
        <v>18170</v>
      </c>
      <c r="G1490" s="25">
        <f t="shared" si="23"/>
        <v>1.0957004160887656</v>
      </c>
      <c r="H1490" s="28"/>
      <c r="I1490" s="18"/>
      <c r="J1490" s="19"/>
      <c r="K1490" s="20"/>
    </row>
    <row r="1491" spans="1:11" ht="19.5" customHeight="1">
      <c r="A1491" s="22">
        <v>1488</v>
      </c>
      <c r="B1491" s="23" t="s">
        <v>1335</v>
      </c>
      <c r="C1491" s="23" t="s">
        <v>1466</v>
      </c>
      <c r="D1491" s="22" t="s">
        <v>4</v>
      </c>
      <c r="E1491" s="24">
        <v>1590</v>
      </c>
      <c r="F1491" s="24">
        <v>1590</v>
      </c>
      <c r="G1491" s="25">
        <f t="shared" si="23"/>
        <v>1</v>
      </c>
      <c r="H1491" s="28"/>
      <c r="I1491" s="18"/>
      <c r="J1491" s="19"/>
      <c r="K1491" s="20"/>
    </row>
    <row r="1492" spans="1:11" ht="19.5" customHeight="1">
      <c r="A1492" s="22">
        <v>1489</v>
      </c>
      <c r="B1492" s="23" t="s">
        <v>1335</v>
      </c>
      <c r="C1492" s="23" t="s">
        <v>1467</v>
      </c>
      <c r="D1492" s="22" t="s">
        <v>4</v>
      </c>
      <c r="E1492" s="24">
        <v>1560</v>
      </c>
      <c r="F1492" s="24">
        <v>1560</v>
      </c>
      <c r="G1492" s="25">
        <f t="shared" si="23"/>
        <v>1</v>
      </c>
      <c r="H1492" s="28"/>
      <c r="I1492" s="18"/>
      <c r="J1492" s="19"/>
      <c r="K1492" s="20"/>
    </row>
    <row r="1493" spans="1:11" ht="19.5" customHeight="1">
      <c r="A1493" s="22">
        <v>1490</v>
      </c>
      <c r="B1493" s="23" t="s">
        <v>1841</v>
      </c>
      <c r="C1493" s="23" t="s">
        <v>1842</v>
      </c>
      <c r="D1493" s="22" t="s">
        <v>4</v>
      </c>
      <c r="E1493" s="24">
        <v>459</v>
      </c>
      <c r="F1493" s="24">
        <v>459</v>
      </c>
      <c r="G1493" s="25">
        <f t="shared" si="23"/>
        <v>1</v>
      </c>
      <c r="H1493" s="28"/>
      <c r="I1493" s="18"/>
      <c r="J1493" s="19"/>
      <c r="K1493" s="20"/>
    </row>
    <row r="1494" spans="1:11" ht="19.5" customHeight="1">
      <c r="A1494" s="22">
        <v>1491</v>
      </c>
      <c r="B1494" s="23" t="s">
        <v>1843</v>
      </c>
      <c r="C1494" s="23" t="s">
        <v>1844</v>
      </c>
      <c r="D1494" s="22" t="s">
        <v>4</v>
      </c>
      <c r="E1494" s="24">
        <v>40380</v>
      </c>
      <c r="F1494" s="24">
        <v>42804</v>
      </c>
      <c r="G1494" s="25">
        <f t="shared" si="23"/>
        <v>1.0600297176820208</v>
      </c>
      <c r="H1494" s="28"/>
      <c r="I1494" s="18"/>
      <c r="J1494" s="19"/>
      <c r="K1494" s="20"/>
    </row>
    <row r="1495" spans="1:11" ht="19.5" customHeight="1">
      <c r="A1495" s="22">
        <v>1492</v>
      </c>
      <c r="B1495" s="23" t="s">
        <v>1468</v>
      </c>
      <c r="C1495" s="23" t="s">
        <v>1469</v>
      </c>
      <c r="D1495" s="22" t="s">
        <v>1273</v>
      </c>
      <c r="E1495" s="24">
        <v>323</v>
      </c>
      <c r="F1495" s="24">
        <v>337</v>
      </c>
      <c r="G1495" s="25">
        <f t="shared" si="23"/>
        <v>1.0433436532507741</v>
      </c>
      <c r="H1495" s="28"/>
      <c r="I1495" s="18"/>
      <c r="J1495" s="19"/>
      <c r="K1495" s="20"/>
    </row>
    <row r="1496" spans="1:11" ht="19.5" customHeight="1">
      <c r="A1496" s="22">
        <v>1493</v>
      </c>
      <c r="B1496" s="23" t="s">
        <v>1845</v>
      </c>
      <c r="C1496" s="23" t="s">
        <v>1470</v>
      </c>
      <c r="D1496" s="22" t="s">
        <v>581</v>
      </c>
      <c r="E1496" s="24">
        <v>479</v>
      </c>
      <c r="F1496" s="24">
        <v>464</v>
      </c>
      <c r="G1496" s="25">
        <f t="shared" si="23"/>
        <v>0.96868475991649272</v>
      </c>
      <c r="H1496" s="28"/>
      <c r="I1496" s="18"/>
      <c r="J1496" s="19"/>
      <c r="K1496" s="20"/>
    </row>
    <row r="1497" spans="1:11" ht="19.5" customHeight="1">
      <c r="A1497" s="22">
        <v>1494</v>
      </c>
      <c r="B1497" s="23" t="s">
        <v>611</v>
      </c>
      <c r="C1497" s="23" t="s">
        <v>612</v>
      </c>
      <c r="D1497" s="22" t="s">
        <v>10</v>
      </c>
      <c r="E1497" s="24">
        <v>284</v>
      </c>
      <c r="F1497" s="24">
        <v>284</v>
      </c>
      <c r="G1497" s="25">
        <f t="shared" si="23"/>
        <v>1</v>
      </c>
      <c r="H1497" s="28"/>
      <c r="I1497" s="18"/>
      <c r="J1497" s="19"/>
      <c r="K1497" s="20"/>
    </row>
    <row r="1498" spans="1:11" ht="19.5" customHeight="1">
      <c r="A1498" s="22">
        <v>1495</v>
      </c>
      <c r="B1498" s="23" t="s">
        <v>611</v>
      </c>
      <c r="C1498" s="23" t="s">
        <v>613</v>
      </c>
      <c r="D1498" s="22" t="s">
        <v>10</v>
      </c>
      <c r="E1498" s="24">
        <v>284</v>
      </c>
      <c r="F1498" s="24">
        <v>284</v>
      </c>
      <c r="G1498" s="25">
        <f t="shared" si="23"/>
        <v>1</v>
      </c>
      <c r="H1498" s="28"/>
      <c r="I1498" s="18"/>
      <c r="J1498" s="19"/>
      <c r="K1498" s="20"/>
    </row>
    <row r="1499" spans="1:11" ht="19.5" customHeight="1">
      <c r="A1499" s="22">
        <v>1496</v>
      </c>
      <c r="B1499" s="23" t="s">
        <v>611</v>
      </c>
      <c r="C1499" s="23" t="s">
        <v>614</v>
      </c>
      <c r="D1499" s="22" t="s">
        <v>10</v>
      </c>
      <c r="E1499" s="24">
        <v>1333</v>
      </c>
      <c r="F1499" s="24">
        <v>1333</v>
      </c>
      <c r="G1499" s="25">
        <f t="shared" si="23"/>
        <v>1</v>
      </c>
      <c r="H1499" s="28"/>
      <c r="I1499" s="18"/>
      <c r="J1499" s="19"/>
      <c r="K1499" s="20"/>
    </row>
    <row r="1500" spans="1:11" ht="19.5" customHeight="1">
      <c r="A1500" s="22">
        <v>1497</v>
      </c>
      <c r="B1500" s="23" t="s">
        <v>611</v>
      </c>
      <c r="C1500" s="23" t="s">
        <v>1846</v>
      </c>
      <c r="D1500" s="22" t="s">
        <v>10</v>
      </c>
      <c r="E1500" s="24">
        <v>520</v>
      </c>
      <c r="F1500" s="24">
        <v>520</v>
      </c>
      <c r="G1500" s="25">
        <f t="shared" si="23"/>
        <v>1</v>
      </c>
      <c r="H1500" s="28"/>
      <c r="I1500" s="18"/>
      <c r="J1500" s="19"/>
      <c r="K1500" s="20"/>
    </row>
    <row r="1501" spans="1:11" ht="19.5" customHeight="1">
      <c r="A1501" s="22">
        <v>1498</v>
      </c>
      <c r="B1501" s="23" t="s">
        <v>611</v>
      </c>
      <c r="C1501" s="23" t="s">
        <v>615</v>
      </c>
      <c r="D1501" s="22" t="s">
        <v>10</v>
      </c>
      <c r="E1501" s="24">
        <v>320</v>
      </c>
      <c r="F1501" s="24">
        <v>320</v>
      </c>
      <c r="G1501" s="25">
        <f t="shared" si="23"/>
        <v>1</v>
      </c>
      <c r="H1501" s="28"/>
      <c r="I1501" s="18"/>
      <c r="J1501" s="19"/>
      <c r="K1501" s="20"/>
    </row>
    <row r="1502" spans="1:11" ht="19.5" customHeight="1">
      <c r="A1502" s="22">
        <v>1499</v>
      </c>
      <c r="B1502" s="23" t="s">
        <v>1244</v>
      </c>
      <c r="C1502" s="23" t="s">
        <v>1245</v>
      </c>
      <c r="D1502" s="22" t="s">
        <v>582</v>
      </c>
      <c r="E1502" s="24">
        <v>7333</v>
      </c>
      <c r="F1502" s="24">
        <v>8270</v>
      </c>
      <c r="G1502" s="25">
        <f t="shared" si="23"/>
        <v>1.1277785353879721</v>
      </c>
      <c r="H1502" s="28"/>
      <c r="I1502" s="18"/>
      <c r="J1502" s="19"/>
      <c r="K1502" s="20"/>
    </row>
    <row r="1503" spans="1:11" ht="19.5" customHeight="1">
      <c r="A1503" s="22">
        <v>1500</v>
      </c>
      <c r="B1503" s="23" t="s">
        <v>583</v>
      </c>
      <c r="C1503" s="23" t="s">
        <v>584</v>
      </c>
      <c r="D1503" s="22" t="s">
        <v>582</v>
      </c>
      <c r="E1503" s="24">
        <v>11211</v>
      </c>
      <c r="F1503" s="24">
        <v>12643</v>
      </c>
      <c r="G1503" s="25">
        <f t="shared" si="23"/>
        <v>1.1277316920881277</v>
      </c>
      <c r="H1503" s="28"/>
      <c r="I1503" s="18"/>
      <c r="J1503" s="19"/>
      <c r="K1503" s="20"/>
    </row>
    <row r="1504" spans="1:11" ht="19.5" customHeight="1">
      <c r="A1504" s="22">
        <v>1501</v>
      </c>
      <c r="B1504" s="23" t="s">
        <v>583</v>
      </c>
      <c r="C1504" s="23" t="s">
        <v>585</v>
      </c>
      <c r="D1504" s="22" t="s">
        <v>582</v>
      </c>
      <c r="E1504" s="24">
        <v>8400</v>
      </c>
      <c r="F1504" s="24">
        <v>9473</v>
      </c>
      <c r="G1504" s="25">
        <f t="shared" si="23"/>
        <v>1.1277380952380953</v>
      </c>
      <c r="H1504" s="28"/>
      <c r="I1504" s="18"/>
      <c r="J1504" s="19"/>
      <c r="K1504" s="20"/>
    </row>
    <row r="1505" spans="1:11" ht="19.5" customHeight="1">
      <c r="A1505" s="22">
        <v>1502</v>
      </c>
      <c r="B1505" s="23" t="s">
        <v>583</v>
      </c>
      <c r="C1505" s="23" t="s">
        <v>586</v>
      </c>
      <c r="D1505" s="22" t="s">
        <v>582</v>
      </c>
      <c r="E1505" s="24">
        <v>10120</v>
      </c>
      <c r="F1505" s="24">
        <v>11413</v>
      </c>
      <c r="G1505" s="25">
        <f t="shared" si="23"/>
        <v>1.1277667984189723</v>
      </c>
      <c r="H1505" s="28"/>
      <c r="I1505" s="18"/>
      <c r="J1505" s="19"/>
      <c r="K1505" s="20"/>
    </row>
    <row r="1506" spans="1:11" ht="19.5" customHeight="1">
      <c r="A1506" s="22">
        <v>1503</v>
      </c>
      <c r="B1506" s="23" t="s">
        <v>583</v>
      </c>
      <c r="C1506" s="23" t="s">
        <v>587</v>
      </c>
      <c r="D1506" s="22" t="s">
        <v>582</v>
      </c>
      <c r="E1506" s="24">
        <v>8400</v>
      </c>
      <c r="F1506" s="24">
        <v>9473</v>
      </c>
      <c r="G1506" s="25">
        <f t="shared" si="23"/>
        <v>1.1277380952380953</v>
      </c>
      <c r="H1506" s="28"/>
      <c r="I1506" s="18"/>
      <c r="J1506" s="19"/>
      <c r="K1506" s="20"/>
    </row>
    <row r="1507" spans="1:11" ht="19.5" customHeight="1">
      <c r="A1507" s="22">
        <v>1504</v>
      </c>
      <c r="B1507" s="23" t="s">
        <v>583</v>
      </c>
      <c r="C1507" s="23" t="s">
        <v>1246</v>
      </c>
      <c r="D1507" s="22" t="s">
        <v>582</v>
      </c>
      <c r="E1507" s="24">
        <v>5966</v>
      </c>
      <c r="F1507" s="24">
        <v>6728</v>
      </c>
      <c r="G1507" s="25">
        <f t="shared" si="23"/>
        <v>1.1277237680187731</v>
      </c>
      <c r="H1507" s="28"/>
      <c r="I1507" s="18"/>
      <c r="J1507" s="19"/>
      <c r="K1507" s="20"/>
    </row>
    <row r="1508" spans="1:11" ht="19.5" customHeight="1">
      <c r="A1508" s="22">
        <v>1505</v>
      </c>
      <c r="B1508" s="23" t="s">
        <v>588</v>
      </c>
      <c r="C1508" s="23" t="s">
        <v>1847</v>
      </c>
      <c r="D1508" s="22" t="s">
        <v>582</v>
      </c>
      <c r="E1508" s="24">
        <v>4150</v>
      </c>
      <c r="F1508" s="24">
        <v>4578</v>
      </c>
      <c r="G1508" s="25">
        <f t="shared" si="23"/>
        <v>1.103132530120482</v>
      </c>
      <c r="H1508" s="28"/>
      <c r="I1508" s="18"/>
      <c r="J1508" s="19"/>
      <c r="K1508" s="20"/>
    </row>
    <row r="1509" spans="1:11" ht="19.5" customHeight="1">
      <c r="A1509" s="22">
        <v>1506</v>
      </c>
      <c r="B1509" s="23" t="s">
        <v>588</v>
      </c>
      <c r="C1509" s="23" t="s">
        <v>1848</v>
      </c>
      <c r="D1509" s="22" t="s">
        <v>582</v>
      </c>
      <c r="E1509" s="24">
        <v>3300</v>
      </c>
      <c r="F1509" s="24">
        <v>3640</v>
      </c>
      <c r="G1509" s="25">
        <f t="shared" si="23"/>
        <v>1.103030303030303</v>
      </c>
      <c r="H1509" s="28"/>
      <c r="I1509" s="18"/>
      <c r="J1509" s="19"/>
      <c r="K1509" s="20"/>
    </row>
    <row r="1510" spans="1:11" ht="19.5" customHeight="1">
      <c r="A1510" s="22">
        <v>1507</v>
      </c>
      <c r="B1510" s="23" t="s">
        <v>588</v>
      </c>
      <c r="C1510" s="23" t="s">
        <v>1849</v>
      </c>
      <c r="D1510" s="22" t="s">
        <v>582</v>
      </c>
      <c r="E1510" s="24">
        <v>3380</v>
      </c>
      <c r="F1510" s="24">
        <v>3729</v>
      </c>
      <c r="G1510" s="25">
        <f t="shared" si="23"/>
        <v>1.1032544378698226</v>
      </c>
      <c r="H1510" s="28"/>
      <c r="I1510" s="18"/>
      <c r="J1510" s="19"/>
      <c r="K1510" s="20"/>
    </row>
    <row r="1511" spans="1:11" ht="19.5" customHeight="1">
      <c r="A1511" s="22">
        <v>1508</v>
      </c>
      <c r="B1511" s="23" t="s">
        <v>588</v>
      </c>
      <c r="C1511" s="23" t="s">
        <v>589</v>
      </c>
      <c r="D1511" s="22" t="s">
        <v>582</v>
      </c>
      <c r="E1511" s="24">
        <v>2900</v>
      </c>
      <c r="F1511" s="24">
        <v>3199</v>
      </c>
      <c r="G1511" s="25">
        <f t="shared" si="23"/>
        <v>1.1031034482758622</v>
      </c>
      <c r="H1511" s="28"/>
      <c r="I1511" s="18"/>
      <c r="J1511" s="19"/>
      <c r="K1511" s="20"/>
    </row>
    <row r="1512" spans="1:11" ht="19.5" customHeight="1">
      <c r="A1512" s="22">
        <v>1509</v>
      </c>
      <c r="B1512" s="23" t="s">
        <v>590</v>
      </c>
      <c r="C1512" s="23" t="s">
        <v>591</v>
      </c>
      <c r="D1512" s="22" t="s">
        <v>582</v>
      </c>
      <c r="E1512" s="24">
        <v>2708</v>
      </c>
      <c r="F1512" s="24">
        <v>3198</v>
      </c>
      <c r="G1512" s="25">
        <f t="shared" si="23"/>
        <v>1.1809453471196456</v>
      </c>
      <c r="H1512" s="28"/>
      <c r="I1512" s="18"/>
      <c r="J1512" s="19"/>
      <c r="K1512" s="20"/>
    </row>
    <row r="1513" spans="1:11" ht="19.5" customHeight="1">
      <c r="A1513" s="22">
        <v>1510</v>
      </c>
      <c r="B1513" s="23" t="s">
        <v>590</v>
      </c>
      <c r="C1513" s="23" t="s">
        <v>592</v>
      </c>
      <c r="D1513" s="22" t="s">
        <v>582</v>
      </c>
      <c r="E1513" s="24">
        <v>2708</v>
      </c>
      <c r="F1513" s="24">
        <v>3198</v>
      </c>
      <c r="G1513" s="25">
        <f t="shared" si="23"/>
        <v>1.1809453471196456</v>
      </c>
      <c r="H1513" s="28"/>
      <c r="I1513" s="18"/>
      <c r="J1513" s="19"/>
      <c r="K1513" s="20"/>
    </row>
    <row r="1514" spans="1:11" ht="19.5" customHeight="1">
      <c r="A1514" s="22">
        <v>1511</v>
      </c>
      <c r="B1514" s="23" t="s">
        <v>590</v>
      </c>
      <c r="C1514" s="23" t="s">
        <v>593</v>
      </c>
      <c r="D1514" s="22" t="s">
        <v>582</v>
      </c>
      <c r="E1514" s="24">
        <v>2816</v>
      </c>
      <c r="F1514" s="24">
        <v>3326</v>
      </c>
      <c r="G1514" s="25">
        <f t="shared" si="23"/>
        <v>1.1811079545454546</v>
      </c>
      <c r="H1514" s="28"/>
      <c r="I1514" s="18"/>
      <c r="J1514" s="19"/>
      <c r="K1514" s="20"/>
    </row>
    <row r="1515" spans="1:11" ht="19.5" customHeight="1">
      <c r="A1515" s="22">
        <v>1512</v>
      </c>
      <c r="B1515" s="23" t="s">
        <v>594</v>
      </c>
      <c r="C1515" s="23" t="s">
        <v>595</v>
      </c>
      <c r="D1515" s="22" t="s">
        <v>582</v>
      </c>
      <c r="E1515" s="24">
        <v>6630</v>
      </c>
      <c r="F1515" s="24">
        <v>7477</v>
      </c>
      <c r="G1515" s="25">
        <f t="shared" si="23"/>
        <v>1.1277526395173454</v>
      </c>
      <c r="H1515" s="28"/>
      <c r="I1515" s="18"/>
      <c r="J1515" s="19"/>
      <c r="K1515" s="20"/>
    </row>
    <row r="1516" spans="1:11" ht="19.5" customHeight="1">
      <c r="A1516" s="22">
        <v>1513</v>
      </c>
      <c r="B1516" s="23" t="s">
        <v>594</v>
      </c>
      <c r="C1516" s="23" t="s">
        <v>596</v>
      </c>
      <c r="D1516" s="22" t="s">
        <v>582</v>
      </c>
      <c r="E1516" s="24">
        <v>4911</v>
      </c>
      <c r="F1516" s="24">
        <v>5538</v>
      </c>
      <c r="G1516" s="25">
        <f t="shared" si="23"/>
        <v>1.1276725717776421</v>
      </c>
      <c r="H1516" s="28"/>
      <c r="I1516" s="18"/>
      <c r="J1516" s="19"/>
      <c r="K1516" s="20"/>
    </row>
    <row r="1517" spans="1:11" ht="19.5" customHeight="1">
      <c r="A1517" s="22">
        <v>1514</v>
      </c>
      <c r="B1517" s="23" t="s">
        <v>594</v>
      </c>
      <c r="C1517" s="23" t="s">
        <v>1247</v>
      </c>
      <c r="D1517" s="22" t="s">
        <v>582</v>
      </c>
      <c r="E1517" s="24">
        <v>3727</v>
      </c>
      <c r="F1517" s="24">
        <v>4203</v>
      </c>
      <c r="G1517" s="25">
        <f t="shared" si="23"/>
        <v>1.1277166621947947</v>
      </c>
      <c r="H1517" s="28"/>
      <c r="I1517" s="18"/>
      <c r="J1517" s="19"/>
      <c r="K1517" s="20"/>
    </row>
    <row r="1518" spans="1:11" ht="19.5" customHeight="1">
      <c r="A1518" s="22">
        <v>1515</v>
      </c>
      <c r="B1518" s="23" t="s">
        <v>594</v>
      </c>
      <c r="C1518" s="23" t="s">
        <v>1248</v>
      </c>
      <c r="D1518" s="22" t="s">
        <v>582</v>
      </c>
      <c r="E1518" s="24">
        <v>4550</v>
      </c>
      <c r="F1518" s="24">
        <v>5131</v>
      </c>
      <c r="G1518" s="25">
        <f t="shared" si="23"/>
        <v>1.1276923076923078</v>
      </c>
      <c r="H1518" s="28"/>
      <c r="I1518" s="18"/>
      <c r="J1518" s="19"/>
      <c r="K1518" s="20"/>
    </row>
    <row r="1519" spans="1:11" ht="19.5" customHeight="1">
      <c r="A1519" s="22">
        <v>1516</v>
      </c>
      <c r="B1519" s="23" t="s">
        <v>594</v>
      </c>
      <c r="C1519" s="23" t="s">
        <v>1249</v>
      </c>
      <c r="D1519" s="22" t="s">
        <v>582</v>
      </c>
      <c r="E1519" s="24">
        <v>4800</v>
      </c>
      <c r="F1519" s="24">
        <v>5413</v>
      </c>
      <c r="G1519" s="25">
        <f t="shared" si="23"/>
        <v>1.1277083333333333</v>
      </c>
      <c r="H1519" s="28"/>
      <c r="I1519" s="18"/>
      <c r="J1519" s="19"/>
      <c r="K1519" s="20"/>
    </row>
    <row r="1520" spans="1:11" ht="19.5" customHeight="1">
      <c r="A1520" s="22">
        <v>1517</v>
      </c>
      <c r="B1520" s="23" t="s">
        <v>594</v>
      </c>
      <c r="C1520" s="23" t="s">
        <v>1250</v>
      </c>
      <c r="D1520" s="22" t="s">
        <v>582</v>
      </c>
      <c r="E1520" s="24">
        <v>5600</v>
      </c>
      <c r="F1520" s="24">
        <v>6315</v>
      </c>
      <c r="G1520" s="25">
        <f t="shared" si="23"/>
        <v>1.1276785714285715</v>
      </c>
      <c r="H1520" s="28"/>
      <c r="I1520" s="18"/>
      <c r="J1520" s="19"/>
      <c r="K1520" s="20"/>
    </row>
    <row r="1521" spans="1:11" ht="19.5" customHeight="1">
      <c r="A1521" s="22">
        <v>1518</v>
      </c>
      <c r="B1521" s="23" t="s">
        <v>597</v>
      </c>
      <c r="C1521" s="23" t="s">
        <v>598</v>
      </c>
      <c r="D1521" s="22" t="s">
        <v>582</v>
      </c>
      <c r="E1521" s="24">
        <v>6066</v>
      </c>
      <c r="F1521" s="24">
        <v>6841</v>
      </c>
      <c r="G1521" s="25">
        <f t="shared" si="23"/>
        <v>1.1277612924497198</v>
      </c>
      <c r="H1521" s="28"/>
      <c r="I1521" s="18"/>
      <c r="J1521" s="19"/>
      <c r="K1521" s="20"/>
    </row>
    <row r="1522" spans="1:11" ht="19.5" customHeight="1">
      <c r="A1522" s="22">
        <v>1519</v>
      </c>
      <c r="B1522" s="23" t="s">
        <v>597</v>
      </c>
      <c r="C1522" s="23" t="s">
        <v>599</v>
      </c>
      <c r="D1522" s="22" t="s">
        <v>582</v>
      </c>
      <c r="E1522" s="24">
        <v>5972</v>
      </c>
      <c r="F1522" s="24">
        <v>6735</v>
      </c>
      <c r="G1522" s="25">
        <f t="shared" si="23"/>
        <v>1.1277628935030142</v>
      </c>
      <c r="H1522" s="28"/>
      <c r="I1522" s="18"/>
      <c r="J1522" s="19"/>
      <c r="K1522" s="20"/>
    </row>
    <row r="1523" spans="1:11" ht="19.5" customHeight="1">
      <c r="A1523" s="22">
        <v>1520</v>
      </c>
      <c r="B1523" s="23" t="s">
        <v>597</v>
      </c>
      <c r="C1523" s="23" t="s">
        <v>600</v>
      </c>
      <c r="D1523" s="22" t="s">
        <v>582</v>
      </c>
      <c r="E1523" s="24">
        <v>6372</v>
      </c>
      <c r="F1523" s="24">
        <v>7186</v>
      </c>
      <c r="G1523" s="25">
        <f t="shared" si="23"/>
        <v>1.1277463904582548</v>
      </c>
      <c r="H1523" s="28"/>
      <c r="I1523" s="18"/>
      <c r="J1523" s="19"/>
      <c r="K1523" s="20"/>
    </row>
    <row r="1524" spans="1:11" ht="19.5" customHeight="1">
      <c r="A1524" s="22">
        <v>1521</v>
      </c>
      <c r="B1524" s="23" t="s">
        <v>597</v>
      </c>
      <c r="C1524" s="23" t="s">
        <v>601</v>
      </c>
      <c r="D1524" s="22" t="s">
        <v>582</v>
      </c>
      <c r="E1524" s="24">
        <v>6066</v>
      </c>
      <c r="F1524" s="24">
        <v>6841</v>
      </c>
      <c r="G1524" s="25">
        <f t="shared" si="23"/>
        <v>1.1277612924497198</v>
      </c>
      <c r="H1524" s="28"/>
      <c r="I1524" s="18"/>
      <c r="J1524" s="19"/>
      <c r="K1524" s="20"/>
    </row>
    <row r="1525" spans="1:11" ht="19.5" customHeight="1">
      <c r="A1525" s="22">
        <v>1522</v>
      </c>
      <c r="B1525" s="23" t="s">
        <v>597</v>
      </c>
      <c r="C1525" s="23" t="s">
        <v>602</v>
      </c>
      <c r="D1525" s="22" t="s">
        <v>582</v>
      </c>
      <c r="E1525" s="24">
        <v>5133</v>
      </c>
      <c r="F1525" s="24">
        <v>5789</v>
      </c>
      <c r="G1525" s="25">
        <f t="shared" si="23"/>
        <v>1.1278005065263979</v>
      </c>
      <c r="H1525" s="28"/>
      <c r="I1525" s="18"/>
      <c r="J1525" s="19"/>
      <c r="K1525" s="20"/>
    </row>
    <row r="1526" spans="1:11" ht="19.5" customHeight="1">
      <c r="A1526" s="22">
        <v>1523</v>
      </c>
      <c r="B1526" s="23" t="s">
        <v>597</v>
      </c>
      <c r="C1526" s="23" t="s">
        <v>603</v>
      </c>
      <c r="D1526" s="22" t="s">
        <v>582</v>
      </c>
      <c r="E1526" s="24">
        <v>4572</v>
      </c>
      <c r="F1526" s="24">
        <v>5156</v>
      </c>
      <c r="G1526" s="25">
        <f t="shared" si="23"/>
        <v>1.1277340332458443</v>
      </c>
      <c r="H1526" s="28"/>
      <c r="I1526" s="18"/>
      <c r="J1526" s="19"/>
      <c r="K1526" s="20"/>
    </row>
    <row r="1527" spans="1:11" ht="19.5" customHeight="1">
      <c r="A1527" s="22">
        <v>1524</v>
      </c>
      <c r="B1527" s="23" t="s">
        <v>597</v>
      </c>
      <c r="C1527" s="23" t="s">
        <v>604</v>
      </c>
      <c r="D1527" s="22" t="s">
        <v>582</v>
      </c>
      <c r="E1527" s="24">
        <v>5116</v>
      </c>
      <c r="F1527" s="24">
        <v>5769</v>
      </c>
      <c r="G1527" s="25">
        <f t="shared" si="23"/>
        <v>1.1276387802971071</v>
      </c>
      <c r="H1527" s="28"/>
      <c r="I1527" s="18"/>
      <c r="J1527" s="19"/>
      <c r="K1527" s="20"/>
    </row>
    <row r="1528" spans="1:11" ht="19.5" customHeight="1">
      <c r="A1528" s="22">
        <v>1525</v>
      </c>
      <c r="B1528" s="23" t="s">
        <v>597</v>
      </c>
      <c r="C1528" s="23" t="s">
        <v>605</v>
      </c>
      <c r="D1528" s="22" t="s">
        <v>582</v>
      </c>
      <c r="E1528" s="24">
        <v>3750</v>
      </c>
      <c r="F1528" s="24">
        <v>4229</v>
      </c>
      <c r="G1528" s="25">
        <f t="shared" si="23"/>
        <v>1.1277333333333333</v>
      </c>
      <c r="H1528" s="28"/>
      <c r="I1528" s="18"/>
      <c r="J1528" s="19"/>
      <c r="K1528" s="20"/>
    </row>
    <row r="1529" spans="1:11" ht="19.5" customHeight="1">
      <c r="A1529" s="22">
        <v>1526</v>
      </c>
      <c r="B1529" s="23" t="s">
        <v>597</v>
      </c>
      <c r="C1529" s="23" t="s">
        <v>606</v>
      </c>
      <c r="D1529" s="22" t="s">
        <v>582</v>
      </c>
      <c r="E1529" s="24">
        <v>5750</v>
      </c>
      <c r="F1529" s="24">
        <v>6484</v>
      </c>
      <c r="G1529" s="25">
        <f t="shared" si="23"/>
        <v>1.1276521739130434</v>
      </c>
      <c r="H1529" s="28"/>
      <c r="I1529" s="18"/>
      <c r="J1529" s="19"/>
      <c r="K1529" s="20"/>
    </row>
    <row r="1530" spans="1:11" ht="19.5" customHeight="1">
      <c r="A1530" s="22">
        <v>1527</v>
      </c>
      <c r="B1530" s="23" t="s">
        <v>597</v>
      </c>
      <c r="C1530" s="23" t="s">
        <v>607</v>
      </c>
      <c r="D1530" s="22" t="s">
        <v>582</v>
      </c>
      <c r="E1530" s="24">
        <v>4855</v>
      </c>
      <c r="F1530" s="24">
        <v>5475</v>
      </c>
      <c r="G1530" s="25">
        <f t="shared" si="23"/>
        <v>1.1277033985581875</v>
      </c>
      <c r="H1530" s="28"/>
      <c r="I1530" s="18"/>
      <c r="J1530" s="19"/>
      <c r="K1530" s="20"/>
    </row>
    <row r="1531" spans="1:11" ht="19.5" customHeight="1">
      <c r="A1531" s="22">
        <v>1528</v>
      </c>
      <c r="B1531" s="23" t="s">
        <v>597</v>
      </c>
      <c r="C1531" s="23" t="s">
        <v>608</v>
      </c>
      <c r="D1531" s="22" t="s">
        <v>582</v>
      </c>
      <c r="E1531" s="24">
        <v>3750</v>
      </c>
      <c r="F1531" s="24">
        <v>4229</v>
      </c>
      <c r="G1531" s="25">
        <f t="shared" si="23"/>
        <v>1.1277333333333333</v>
      </c>
      <c r="H1531" s="28"/>
      <c r="I1531" s="18"/>
      <c r="J1531" s="19"/>
      <c r="K1531" s="20"/>
    </row>
    <row r="1532" spans="1:11" ht="19.5" customHeight="1">
      <c r="A1532" s="22">
        <v>1529</v>
      </c>
      <c r="B1532" s="23" t="s">
        <v>1251</v>
      </c>
      <c r="C1532" s="23" t="s">
        <v>1252</v>
      </c>
      <c r="D1532" s="22" t="s">
        <v>582</v>
      </c>
      <c r="E1532" s="24">
        <v>6160</v>
      </c>
      <c r="F1532" s="24">
        <v>6947</v>
      </c>
      <c r="G1532" s="25">
        <f t="shared" si="23"/>
        <v>1.1277597402597404</v>
      </c>
      <c r="H1532" s="28"/>
      <c r="I1532" s="18"/>
      <c r="J1532" s="19"/>
      <c r="K1532" s="20"/>
    </row>
    <row r="1533" spans="1:11" ht="19.5" customHeight="1">
      <c r="A1533" s="22">
        <v>1530</v>
      </c>
      <c r="B1533" s="23" t="s">
        <v>1251</v>
      </c>
      <c r="C1533" s="23" t="s">
        <v>1253</v>
      </c>
      <c r="D1533" s="22" t="s">
        <v>609</v>
      </c>
      <c r="E1533" s="24">
        <v>6777</v>
      </c>
      <c r="F1533" s="24">
        <v>7643</v>
      </c>
      <c r="G1533" s="25">
        <f t="shared" si="23"/>
        <v>1.1277851556736018</v>
      </c>
      <c r="H1533" s="28"/>
      <c r="I1533" s="18"/>
      <c r="J1533" s="19"/>
      <c r="K1533" s="20"/>
    </row>
    <row r="1534" spans="1:11" ht="19.5" customHeight="1">
      <c r="A1534" s="22">
        <v>1531</v>
      </c>
      <c r="B1534" s="23" t="s">
        <v>1251</v>
      </c>
      <c r="C1534" s="23" t="s">
        <v>1254</v>
      </c>
      <c r="D1534" s="22" t="s">
        <v>609</v>
      </c>
      <c r="E1534" s="24">
        <v>10250</v>
      </c>
      <c r="F1534" s="24">
        <v>11560</v>
      </c>
      <c r="G1534" s="25">
        <f t="shared" si="23"/>
        <v>1.1278048780487804</v>
      </c>
      <c r="H1534" s="28"/>
      <c r="I1534" s="18"/>
      <c r="J1534" s="19"/>
      <c r="K1534" s="20"/>
    </row>
    <row r="1535" spans="1:11" ht="19.5" customHeight="1">
      <c r="A1535" s="22">
        <v>1532</v>
      </c>
      <c r="B1535" s="23" t="s">
        <v>610</v>
      </c>
      <c r="C1535" s="23" t="s">
        <v>1255</v>
      </c>
      <c r="D1535" s="22" t="s">
        <v>582</v>
      </c>
      <c r="E1535" s="24">
        <v>4844</v>
      </c>
      <c r="F1535" s="24">
        <v>5463</v>
      </c>
      <c r="G1535" s="25">
        <f t="shared" si="23"/>
        <v>1.1277869529314617</v>
      </c>
      <c r="H1535" s="28"/>
      <c r="I1535" s="18"/>
      <c r="J1535" s="19"/>
      <c r="K1535" s="20"/>
    </row>
    <row r="1536" spans="1:11" ht="19.5" customHeight="1">
      <c r="A1536" s="22">
        <v>1533</v>
      </c>
      <c r="B1536" s="23" t="s">
        <v>567</v>
      </c>
      <c r="C1536" s="23" t="s">
        <v>568</v>
      </c>
      <c r="D1536" s="22" t="s">
        <v>3</v>
      </c>
      <c r="E1536" s="24">
        <v>106</v>
      </c>
      <c r="F1536" s="24">
        <v>106</v>
      </c>
      <c r="G1536" s="25">
        <f t="shared" si="23"/>
        <v>1</v>
      </c>
      <c r="H1536" s="28"/>
      <c r="I1536" s="18"/>
      <c r="J1536" s="19"/>
      <c r="K1536" s="20"/>
    </row>
    <row r="1537" spans="1:11" ht="19.5" customHeight="1">
      <c r="A1537" s="22">
        <v>1534</v>
      </c>
      <c r="B1537" s="23" t="s">
        <v>567</v>
      </c>
      <c r="C1537" s="23" t="s">
        <v>568</v>
      </c>
      <c r="D1537" s="22" t="s">
        <v>10</v>
      </c>
      <c r="E1537" s="24">
        <v>1690</v>
      </c>
      <c r="F1537" s="24">
        <v>1690</v>
      </c>
      <c r="G1537" s="25">
        <f t="shared" si="23"/>
        <v>1</v>
      </c>
      <c r="H1537" s="28"/>
      <c r="I1537" s="18"/>
      <c r="J1537" s="19"/>
      <c r="K1537" s="20"/>
    </row>
    <row r="1538" spans="1:11" ht="19.5" customHeight="1">
      <c r="A1538" s="22">
        <v>1535</v>
      </c>
      <c r="B1538" s="23" t="s">
        <v>569</v>
      </c>
      <c r="C1538" s="23" t="s">
        <v>570</v>
      </c>
      <c r="D1538" s="22" t="s">
        <v>4</v>
      </c>
      <c r="E1538" s="24">
        <v>97750</v>
      </c>
      <c r="F1538" s="24">
        <v>97750</v>
      </c>
      <c r="G1538" s="25">
        <f t="shared" si="23"/>
        <v>1</v>
      </c>
      <c r="H1538" s="28"/>
      <c r="I1538" s="18"/>
      <c r="J1538" s="19"/>
      <c r="K1538" s="20"/>
    </row>
    <row r="1539" spans="1:11" ht="19.5" customHeight="1">
      <c r="A1539" s="22">
        <v>1536</v>
      </c>
      <c r="B1539" s="23" t="s">
        <v>569</v>
      </c>
      <c r="C1539" s="23" t="s">
        <v>571</v>
      </c>
      <c r="D1539" s="22" t="s">
        <v>4</v>
      </c>
      <c r="E1539" s="24">
        <v>200520</v>
      </c>
      <c r="F1539" s="24">
        <v>200520</v>
      </c>
      <c r="G1539" s="25">
        <f t="shared" si="23"/>
        <v>1</v>
      </c>
      <c r="H1539" s="28"/>
      <c r="I1539" s="18"/>
      <c r="J1539" s="19"/>
      <c r="K1539" s="20"/>
    </row>
    <row r="1540" spans="1:11" ht="19.5" customHeight="1">
      <c r="A1540" s="22">
        <v>1537</v>
      </c>
      <c r="B1540" s="23" t="s">
        <v>569</v>
      </c>
      <c r="C1540" s="23" t="s">
        <v>1168</v>
      </c>
      <c r="D1540" s="22" t="s">
        <v>4</v>
      </c>
      <c r="E1540" s="24">
        <v>285330</v>
      </c>
      <c r="F1540" s="24">
        <v>285330</v>
      </c>
      <c r="G1540" s="25">
        <f t="shared" si="23"/>
        <v>1</v>
      </c>
      <c r="H1540" s="28"/>
      <c r="I1540" s="18"/>
      <c r="J1540" s="19"/>
      <c r="K1540" s="20"/>
    </row>
    <row r="1541" spans="1:11" ht="19.5" customHeight="1">
      <c r="A1541" s="22">
        <v>1538</v>
      </c>
      <c r="B1541" s="23" t="s">
        <v>569</v>
      </c>
      <c r="C1541" s="23" t="s">
        <v>572</v>
      </c>
      <c r="D1541" s="22" t="s">
        <v>4</v>
      </c>
      <c r="E1541" s="24">
        <v>78330</v>
      </c>
      <c r="F1541" s="24">
        <v>78330</v>
      </c>
      <c r="G1541" s="25">
        <f t="shared" ref="G1541:G1604" si="24">F1541/E1541</f>
        <v>1</v>
      </c>
      <c r="H1541" s="28"/>
      <c r="I1541" s="18"/>
      <c r="J1541" s="19"/>
      <c r="K1541" s="20"/>
    </row>
    <row r="1542" spans="1:11" ht="19.5" customHeight="1">
      <c r="A1542" s="22">
        <v>1539</v>
      </c>
      <c r="B1542" s="23" t="s">
        <v>569</v>
      </c>
      <c r="C1542" s="23" t="s">
        <v>573</v>
      </c>
      <c r="D1542" s="22" t="s">
        <v>4</v>
      </c>
      <c r="E1542" s="24">
        <v>207000</v>
      </c>
      <c r="F1542" s="24">
        <v>207000</v>
      </c>
      <c r="G1542" s="25">
        <f t="shared" si="24"/>
        <v>1</v>
      </c>
      <c r="H1542" s="28"/>
      <c r="I1542" s="18"/>
      <c r="J1542" s="19"/>
      <c r="K1542" s="20"/>
    </row>
    <row r="1543" spans="1:11" ht="19.5" customHeight="1">
      <c r="A1543" s="22">
        <v>1540</v>
      </c>
      <c r="B1543" s="23" t="s">
        <v>574</v>
      </c>
      <c r="C1543" s="23" t="s">
        <v>1169</v>
      </c>
      <c r="D1543" s="22" t="s">
        <v>4</v>
      </c>
      <c r="E1543" s="24">
        <v>76180</v>
      </c>
      <c r="F1543" s="24">
        <v>76180</v>
      </c>
      <c r="G1543" s="25">
        <f t="shared" si="24"/>
        <v>1</v>
      </c>
      <c r="H1543" s="28"/>
      <c r="I1543" s="18"/>
      <c r="J1543" s="19"/>
      <c r="K1543" s="20"/>
    </row>
    <row r="1544" spans="1:11" ht="19.5" customHeight="1">
      <c r="A1544" s="22">
        <v>1541</v>
      </c>
      <c r="B1544" s="23" t="s">
        <v>574</v>
      </c>
      <c r="C1544" s="23" t="s">
        <v>1170</v>
      </c>
      <c r="D1544" s="22" t="s">
        <v>4</v>
      </c>
      <c r="E1544" s="24">
        <v>114270</v>
      </c>
      <c r="F1544" s="24">
        <v>114270</v>
      </c>
      <c r="G1544" s="25">
        <f t="shared" si="24"/>
        <v>1</v>
      </c>
      <c r="H1544" s="28"/>
      <c r="I1544" s="18"/>
      <c r="J1544" s="19"/>
      <c r="K1544" s="20"/>
    </row>
    <row r="1545" spans="1:11" ht="19.5" customHeight="1">
      <c r="A1545" s="22">
        <v>1542</v>
      </c>
      <c r="B1545" s="23" t="s">
        <v>574</v>
      </c>
      <c r="C1545" s="23" t="s">
        <v>1171</v>
      </c>
      <c r="D1545" s="22" t="s">
        <v>4</v>
      </c>
      <c r="E1545" s="24">
        <v>149500</v>
      </c>
      <c r="F1545" s="24">
        <v>149500</v>
      </c>
      <c r="G1545" s="25">
        <f t="shared" si="24"/>
        <v>1</v>
      </c>
      <c r="H1545" s="28"/>
      <c r="I1545" s="18"/>
      <c r="J1545" s="19"/>
      <c r="K1545" s="20"/>
    </row>
    <row r="1546" spans="1:11" ht="19.5" customHeight="1">
      <c r="A1546" s="22">
        <v>1543</v>
      </c>
      <c r="B1546" s="23" t="s">
        <v>574</v>
      </c>
      <c r="C1546" s="23" t="s">
        <v>575</v>
      </c>
      <c r="D1546" s="22" t="s">
        <v>4</v>
      </c>
      <c r="E1546" s="24">
        <v>40250</v>
      </c>
      <c r="F1546" s="24">
        <v>40250</v>
      </c>
      <c r="G1546" s="25">
        <f t="shared" si="24"/>
        <v>1</v>
      </c>
      <c r="H1546" s="28"/>
      <c r="I1546" s="18"/>
      <c r="J1546" s="19"/>
      <c r="K1546" s="20"/>
    </row>
    <row r="1547" spans="1:11" ht="19.5" customHeight="1">
      <c r="A1547" s="22">
        <v>1544</v>
      </c>
      <c r="B1547" s="23" t="s">
        <v>574</v>
      </c>
      <c r="C1547" s="23" t="s">
        <v>576</v>
      </c>
      <c r="D1547" s="22" t="s">
        <v>4</v>
      </c>
      <c r="E1547" s="24">
        <v>61080</v>
      </c>
      <c r="F1547" s="24">
        <v>61080</v>
      </c>
      <c r="G1547" s="25">
        <f t="shared" si="24"/>
        <v>1</v>
      </c>
      <c r="H1547" s="28"/>
      <c r="I1547" s="18"/>
      <c r="J1547" s="19"/>
      <c r="K1547" s="20"/>
    </row>
    <row r="1548" spans="1:11" ht="19.5" customHeight="1">
      <c r="A1548" s="22">
        <v>1545</v>
      </c>
      <c r="B1548" s="23" t="s">
        <v>574</v>
      </c>
      <c r="C1548" s="23" t="s">
        <v>577</v>
      </c>
      <c r="D1548" s="22" t="s">
        <v>4</v>
      </c>
      <c r="E1548" s="24">
        <v>86960</v>
      </c>
      <c r="F1548" s="24">
        <v>86960</v>
      </c>
      <c r="G1548" s="25">
        <f t="shared" si="24"/>
        <v>1</v>
      </c>
      <c r="H1548" s="28"/>
      <c r="I1548" s="18"/>
      <c r="J1548" s="19"/>
      <c r="K1548" s="20"/>
    </row>
    <row r="1549" spans="1:11" ht="19.5" customHeight="1">
      <c r="A1549" s="22">
        <v>1546</v>
      </c>
      <c r="B1549" s="23" t="s">
        <v>574</v>
      </c>
      <c r="C1549" s="23" t="s">
        <v>578</v>
      </c>
      <c r="D1549" s="22" t="s">
        <v>4</v>
      </c>
      <c r="E1549" s="24">
        <v>127650</v>
      </c>
      <c r="F1549" s="24">
        <v>127650</v>
      </c>
      <c r="G1549" s="25">
        <f t="shared" si="24"/>
        <v>1</v>
      </c>
      <c r="H1549" s="28"/>
      <c r="I1549" s="18"/>
      <c r="J1549" s="19"/>
      <c r="K1549" s="20"/>
    </row>
    <row r="1550" spans="1:11" ht="19.5" customHeight="1">
      <c r="A1550" s="22">
        <v>1547</v>
      </c>
      <c r="B1550" s="23" t="s">
        <v>574</v>
      </c>
      <c r="C1550" s="23" t="s">
        <v>579</v>
      </c>
      <c r="D1550" s="22" t="s">
        <v>4</v>
      </c>
      <c r="E1550" s="24">
        <v>151650</v>
      </c>
      <c r="F1550" s="24">
        <v>151650</v>
      </c>
      <c r="G1550" s="25">
        <f t="shared" si="24"/>
        <v>1</v>
      </c>
      <c r="H1550" s="28"/>
      <c r="I1550" s="18"/>
      <c r="J1550" s="19"/>
      <c r="K1550" s="20"/>
    </row>
    <row r="1551" spans="1:11" ht="19.5" customHeight="1">
      <c r="A1551" s="22">
        <v>1548</v>
      </c>
      <c r="B1551" s="23" t="s">
        <v>574</v>
      </c>
      <c r="C1551" s="23" t="s">
        <v>580</v>
      </c>
      <c r="D1551" s="22" t="s">
        <v>4</v>
      </c>
      <c r="E1551" s="24">
        <v>181120</v>
      </c>
      <c r="F1551" s="24">
        <v>181120</v>
      </c>
      <c r="G1551" s="25">
        <f t="shared" si="24"/>
        <v>1</v>
      </c>
      <c r="H1551" s="28"/>
      <c r="I1551" s="18"/>
      <c r="J1551" s="19"/>
      <c r="K1551" s="20"/>
    </row>
    <row r="1552" spans="1:11" ht="19.5" customHeight="1">
      <c r="A1552" s="22">
        <v>1549</v>
      </c>
      <c r="B1552" s="23" t="s">
        <v>1850</v>
      </c>
      <c r="C1552" s="23" t="s">
        <v>1173</v>
      </c>
      <c r="D1552" s="22" t="s">
        <v>3</v>
      </c>
      <c r="E1552" s="24">
        <v>530</v>
      </c>
      <c r="F1552" s="24">
        <v>0</v>
      </c>
      <c r="G1552" s="25" t="s">
        <v>2276</v>
      </c>
      <c r="H1552" s="28" t="s">
        <v>2275</v>
      </c>
      <c r="I1552" s="18"/>
      <c r="J1552" s="19"/>
      <c r="K1552" s="20"/>
    </row>
    <row r="1553" spans="1:11" ht="19.5" customHeight="1">
      <c r="A1553" s="22">
        <v>1550</v>
      </c>
      <c r="B1553" s="23" t="s">
        <v>1850</v>
      </c>
      <c r="C1553" s="23" t="s">
        <v>1174</v>
      </c>
      <c r="D1553" s="22" t="s">
        <v>3</v>
      </c>
      <c r="E1553" s="24">
        <v>400</v>
      </c>
      <c r="F1553" s="24">
        <v>438</v>
      </c>
      <c r="G1553" s="25">
        <f t="shared" si="24"/>
        <v>1.095</v>
      </c>
      <c r="H1553" s="28"/>
      <c r="I1553" s="18"/>
      <c r="J1553" s="19"/>
      <c r="K1553" s="20"/>
    </row>
    <row r="1554" spans="1:11" ht="19.5" customHeight="1">
      <c r="A1554" s="22">
        <v>1551</v>
      </c>
      <c r="B1554" s="23" t="s">
        <v>1850</v>
      </c>
      <c r="C1554" s="23" t="s">
        <v>1175</v>
      </c>
      <c r="D1554" s="22" t="s">
        <v>3</v>
      </c>
      <c r="E1554" s="24">
        <v>650</v>
      </c>
      <c r="F1554" s="24">
        <v>712</v>
      </c>
      <c r="G1554" s="25">
        <f t="shared" si="24"/>
        <v>1.0953846153846154</v>
      </c>
      <c r="H1554" s="28"/>
      <c r="I1554" s="18"/>
      <c r="J1554" s="19"/>
      <c r="K1554" s="20"/>
    </row>
    <row r="1555" spans="1:11" ht="19.5" customHeight="1">
      <c r="A1555" s="22">
        <v>1552</v>
      </c>
      <c r="B1555" s="23" t="s">
        <v>1850</v>
      </c>
      <c r="C1555" s="23" t="s">
        <v>1176</v>
      </c>
      <c r="D1555" s="22" t="s">
        <v>3</v>
      </c>
      <c r="E1555" s="24">
        <v>680</v>
      </c>
      <c r="F1555" s="24">
        <v>745</v>
      </c>
      <c r="G1555" s="25">
        <f t="shared" si="24"/>
        <v>1.0955882352941178</v>
      </c>
      <c r="H1555" s="28"/>
      <c r="I1555" s="18"/>
      <c r="J1555" s="19"/>
      <c r="K1555" s="20"/>
    </row>
    <row r="1556" spans="1:11" ht="19.5" customHeight="1">
      <c r="A1556" s="22">
        <v>1553</v>
      </c>
      <c r="B1556" s="23" t="s">
        <v>1850</v>
      </c>
      <c r="C1556" s="23" t="s">
        <v>1177</v>
      </c>
      <c r="D1556" s="22" t="s">
        <v>3</v>
      </c>
      <c r="E1556" s="24">
        <v>680</v>
      </c>
      <c r="F1556" s="24">
        <v>745</v>
      </c>
      <c r="G1556" s="25">
        <f t="shared" si="24"/>
        <v>1.0955882352941178</v>
      </c>
      <c r="H1556" s="28"/>
      <c r="I1556" s="18"/>
      <c r="J1556" s="19"/>
      <c r="K1556" s="20"/>
    </row>
    <row r="1557" spans="1:11" ht="19.5" customHeight="1">
      <c r="A1557" s="22">
        <v>1554</v>
      </c>
      <c r="B1557" s="23" t="s">
        <v>1850</v>
      </c>
      <c r="C1557" s="23" t="s">
        <v>1178</v>
      </c>
      <c r="D1557" s="22" t="s">
        <v>3</v>
      </c>
      <c r="E1557" s="24">
        <v>520</v>
      </c>
      <c r="F1557" s="24">
        <v>569</v>
      </c>
      <c r="G1557" s="25">
        <f t="shared" si="24"/>
        <v>1.0942307692307693</v>
      </c>
      <c r="H1557" s="28"/>
      <c r="I1557" s="18"/>
      <c r="J1557" s="19"/>
      <c r="K1557" s="20"/>
    </row>
    <row r="1558" spans="1:11" ht="19.5" customHeight="1">
      <c r="A1558" s="22">
        <v>1555</v>
      </c>
      <c r="B1558" s="23" t="s">
        <v>1850</v>
      </c>
      <c r="C1558" s="23" t="s">
        <v>1179</v>
      </c>
      <c r="D1558" s="22" t="s">
        <v>3</v>
      </c>
      <c r="E1558" s="24">
        <v>480</v>
      </c>
      <c r="F1558" s="24">
        <v>525</v>
      </c>
      <c r="G1558" s="25">
        <f t="shared" si="24"/>
        <v>1.09375</v>
      </c>
      <c r="H1558" s="28"/>
      <c r="I1558" s="18"/>
      <c r="J1558" s="19"/>
      <c r="K1558" s="20"/>
    </row>
    <row r="1559" spans="1:11" ht="19.5" customHeight="1">
      <c r="A1559" s="22">
        <v>1556</v>
      </c>
      <c r="B1559" s="23" t="s">
        <v>1850</v>
      </c>
      <c r="C1559" s="23" t="s">
        <v>1180</v>
      </c>
      <c r="D1559" s="22" t="s">
        <v>3</v>
      </c>
      <c r="E1559" s="24">
        <v>820</v>
      </c>
      <c r="F1559" s="24">
        <v>898</v>
      </c>
      <c r="G1559" s="25">
        <f t="shared" si="24"/>
        <v>1.0951219512195123</v>
      </c>
      <c r="H1559" s="28"/>
      <c r="I1559" s="18"/>
      <c r="J1559" s="19"/>
      <c r="K1559" s="20"/>
    </row>
    <row r="1560" spans="1:11" ht="19.5" customHeight="1">
      <c r="A1560" s="22">
        <v>1557</v>
      </c>
      <c r="B1560" s="23" t="s">
        <v>1181</v>
      </c>
      <c r="C1560" s="23" t="s">
        <v>1182</v>
      </c>
      <c r="D1560" s="22" t="s">
        <v>558</v>
      </c>
      <c r="E1560" s="24">
        <v>4800</v>
      </c>
      <c r="F1560" s="24">
        <v>4861</v>
      </c>
      <c r="G1560" s="25">
        <f t="shared" si="24"/>
        <v>1.0127083333333333</v>
      </c>
      <c r="H1560" s="28"/>
      <c r="I1560" s="18"/>
      <c r="J1560" s="19"/>
      <c r="K1560" s="20"/>
    </row>
    <row r="1561" spans="1:11" ht="19.5" customHeight="1">
      <c r="A1561" s="22">
        <v>1558</v>
      </c>
      <c r="B1561" s="23" t="s">
        <v>1181</v>
      </c>
      <c r="C1561" s="23" t="s">
        <v>1183</v>
      </c>
      <c r="D1561" s="22" t="s">
        <v>581</v>
      </c>
      <c r="E1561" s="24">
        <v>2962</v>
      </c>
      <c r="F1561" s="24">
        <v>2999</v>
      </c>
      <c r="G1561" s="25">
        <f t="shared" si="24"/>
        <v>1.0124915597569211</v>
      </c>
      <c r="H1561" s="28"/>
      <c r="I1561" s="18"/>
      <c r="J1561" s="19"/>
      <c r="K1561" s="20"/>
    </row>
    <row r="1562" spans="1:11" ht="19.5" customHeight="1">
      <c r="A1562" s="22">
        <v>1559</v>
      </c>
      <c r="B1562" s="23" t="s">
        <v>1181</v>
      </c>
      <c r="C1562" s="23" t="s">
        <v>1184</v>
      </c>
      <c r="D1562" s="22" t="s">
        <v>558</v>
      </c>
      <c r="E1562" s="24">
        <v>6700</v>
      </c>
      <c r="F1562" s="24">
        <v>6785</v>
      </c>
      <c r="G1562" s="25">
        <f t="shared" si="24"/>
        <v>1.0126865671641792</v>
      </c>
      <c r="H1562" s="28"/>
      <c r="I1562" s="18"/>
      <c r="J1562" s="19"/>
      <c r="K1562" s="20"/>
    </row>
    <row r="1563" spans="1:11" ht="19.5" customHeight="1">
      <c r="A1563" s="22">
        <v>1560</v>
      </c>
      <c r="B1563" s="23" t="s">
        <v>1181</v>
      </c>
      <c r="C1563" s="23" t="s">
        <v>1185</v>
      </c>
      <c r="D1563" s="22" t="s">
        <v>581</v>
      </c>
      <c r="E1563" s="24">
        <v>3101</v>
      </c>
      <c r="F1563" s="24">
        <v>3140</v>
      </c>
      <c r="G1563" s="25">
        <f t="shared" si="24"/>
        <v>1.0125765881973556</v>
      </c>
      <c r="H1563" s="28"/>
      <c r="I1563" s="18"/>
      <c r="J1563" s="19"/>
      <c r="K1563" s="20"/>
    </row>
    <row r="1564" spans="1:11" ht="19.5" customHeight="1">
      <c r="A1564" s="22">
        <v>1561</v>
      </c>
      <c r="B1564" s="23" t="s">
        <v>1181</v>
      </c>
      <c r="C1564" s="23" t="s">
        <v>1186</v>
      </c>
      <c r="D1564" s="22" t="s">
        <v>558</v>
      </c>
      <c r="E1564" s="24">
        <v>7500</v>
      </c>
      <c r="F1564" s="24">
        <v>7595</v>
      </c>
      <c r="G1564" s="25">
        <f t="shared" si="24"/>
        <v>1.0126666666666666</v>
      </c>
      <c r="H1564" s="28"/>
      <c r="I1564" s="18"/>
      <c r="J1564" s="19"/>
      <c r="K1564" s="20"/>
    </row>
    <row r="1565" spans="1:11" ht="19.5" customHeight="1">
      <c r="A1565" s="22">
        <v>1562</v>
      </c>
      <c r="B1565" s="23" t="s">
        <v>1181</v>
      </c>
      <c r="C1565" s="23" t="s">
        <v>1187</v>
      </c>
      <c r="D1565" s="22" t="s">
        <v>581</v>
      </c>
      <c r="E1565" s="24">
        <v>3086</v>
      </c>
      <c r="F1565" s="24">
        <v>3125</v>
      </c>
      <c r="G1565" s="25">
        <f t="shared" si="24"/>
        <v>1.0126377187297473</v>
      </c>
      <c r="H1565" s="28"/>
      <c r="I1565" s="18"/>
      <c r="J1565" s="19"/>
      <c r="K1565" s="20"/>
    </row>
    <row r="1566" spans="1:11" ht="19.5" customHeight="1">
      <c r="A1566" s="22">
        <v>1563</v>
      </c>
      <c r="B1566" s="23" t="s">
        <v>1181</v>
      </c>
      <c r="C1566" s="23" t="s">
        <v>1188</v>
      </c>
      <c r="D1566" s="22" t="s">
        <v>558</v>
      </c>
      <c r="E1566" s="24">
        <v>6700</v>
      </c>
      <c r="F1566" s="24">
        <v>6785</v>
      </c>
      <c r="G1566" s="25">
        <f t="shared" si="24"/>
        <v>1.0126865671641792</v>
      </c>
      <c r="H1566" s="28"/>
      <c r="I1566" s="18"/>
      <c r="J1566" s="19"/>
      <c r="K1566" s="20"/>
    </row>
    <row r="1567" spans="1:11" ht="19.5" customHeight="1">
      <c r="A1567" s="22">
        <v>1564</v>
      </c>
      <c r="B1567" s="23" t="s">
        <v>1181</v>
      </c>
      <c r="C1567" s="23" t="s">
        <v>1189</v>
      </c>
      <c r="D1567" s="22" t="s">
        <v>581</v>
      </c>
      <c r="E1567" s="24">
        <v>4135</v>
      </c>
      <c r="F1567" s="24">
        <v>4187</v>
      </c>
      <c r="G1567" s="25">
        <f t="shared" si="24"/>
        <v>1.0125755743651754</v>
      </c>
      <c r="H1567" s="28"/>
      <c r="I1567" s="18"/>
      <c r="J1567" s="19"/>
      <c r="K1567" s="20"/>
    </row>
    <row r="1568" spans="1:11" ht="19.5" customHeight="1">
      <c r="A1568" s="22">
        <v>1565</v>
      </c>
      <c r="B1568" s="23" t="s">
        <v>1181</v>
      </c>
      <c r="C1568" s="23" t="s">
        <v>1190</v>
      </c>
      <c r="D1568" s="22" t="s">
        <v>558</v>
      </c>
      <c r="E1568" s="24">
        <v>9000</v>
      </c>
      <c r="F1568" s="24">
        <v>9115</v>
      </c>
      <c r="G1568" s="25">
        <f t="shared" si="24"/>
        <v>1.0127777777777778</v>
      </c>
      <c r="H1568" s="28"/>
      <c r="I1568" s="18"/>
      <c r="J1568" s="19"/>
      <c r="K1568" s="20"/>
    </row>
    <row r="1569" spans="1:11" ht="19.5" customHeight="1">
      <c r="A1569" s="22">
        <v>1566</v>
      </c>
      <c r="B1569" s="23" t="s">
        <v>1181</v>
      </c>
      <c r="C1569" s="23" t="s">
        <v>1191</v>
      </c>
      <c r="D1569" s="22" t="s">
        <v>581</v>
      </c>
      <c r="E1569" s="24">
        <v>4166</v>
      </c>
      <c r="F1569" s="24">
        <v>4219</v>
      </c>
      <c r="G1569" s="25">
        <f t="shared" si="24"/>
        <v>1.0127220355256841</v>
      </c>
      <c r="H1569" s="28"/>
      <c r="I1569" s="18"/>
      <c r="J1569" s="19"/>
      <c r="K1569" s="20"/>
    </row>
    <row r="1570" spans="1:11" ht="19.5" customHeight="1">
      <c r="A1570" s="22">
        <v>1567</v>
      </c>
      <c r="B1570" s="23" t="s">
        <v>1181</v>
      </c>
      <c r="C1570" s="23" t="s">
        <v>1192</v>
      </c>
      <c r="D1570" s="22" t="s">
        <v>558</v>
      </c>
      <c r="E1570" s="24">
        <v>11900</v>
      </c>
      <c r="F1570" s="24">
        <v>12052</v>
      </c>
      <c r="G1570" s="25">
        <f t="shared" si="24"/>
        <v>1.0127731092436976</v>
      </c>
      <c r="H1570" s="28"/>
      <c r="I1570" s="18"/>
      <c r="J1570" s="19"/>
      <c r="K1570" s="20"/>
    </row>
    <row r="1571" spans="1:11" ht="19.5" customHeight="1">
      <c r="A1571" s="22">
        <v>1568</v>
      </c>
      <c r="B1571" s="23" t="s">
        <v>1181</v>
      </c>
      <c r="C1571" s="23" t="s">
        <v>1193</v>
      </c>
      <c r="D1571" s="22" t="s">
        <v>581</v>
      </c>
      <c r="E1571" s="24">
        <v>4131</v>
      </c>
      <c r="F1571" s="24">
        <v>4183</v>
      </c>
      <c r="G1571" s="25">
        <f t="shared" si="24"/>
        <v>1.0125877511498427</v>
      </c>
      <c r="H1571" s="28"/>
      <c r="I1571" s="18"/>
      <c r="J1571" s="19"/>
      <c r="K1571" s="20"/>
    </row>
    <row r="1572" spans="1:11" ht="19.5" customHeight="1">
      <c r="A1572" s="22">
        <v>1569</v>
      </c>
      <c r="B1572" s="23" t="s">
        <v>1181</v>
      </c>
      <c r="C1572" s="23" t="s">
        <v>1194</v>
      </c>
      <c r="D1572" s="22" t="s">
        <v>558</v>
      </c>
      <c r="E1572" s="24">
        <v>8200</v>
      </c>
      <c r="F1572" s="24">
        <v>8304</v>
      </c>
      <c r="G1572" s="25">
        <f t="shared" si="24"/>
        <v>1.0126829268292683</v>
      </c>
      <c r="H1572" s="28"/>
      <c r="I1572" s="18"/>
      <c r="J1572" s="19"/>
      <c r="K1572" s="20"/>
    </row>
    <row r="1573" spans="1:11" ht="19.5" customHeight="1">
      <c r="A1573" s="22">
        <v>1570</v>
      </c>
      <c r="B1573" s="23" t="s">
        <v>1181</v>
      </c>
      <c r="C1573" s="23" t="s">
        <v>1195</v>
      </c>
      <c r="D1573" s="22" t="s">
        <v>581</v>
      </c>
      <c r="E1573" s="24">
        <v>5061</v>
      </c>
      <c r="F1573" s="24">
        <v>5125</v>
      </c>
      <c r="G1573" s="25">
        <f t="shared" si="24"/>
        <v>1.0126457221892906</v>
      </c>
      <c r="H1573" s="28"/>
      <c r="I1573" s="18"/>
      <c r="J1573" s="19"/>
      <c r="K1573" s="20"/>
    </row>
    <row r="1574" spans="1:11" ht="19.5" customHeight="1">
      <c r="A1574" s="22">
        <v>1571</v>
      </c>
      <c r="B1574" s="23" t="s">
        <v>1181</v>
      </c>
      <c r="C1574" s="23" t="s">
        <v>1196</v>
      </c>
      <c r="D1574" s="22" t="s">
        <v>558</v>
      </c>
      <c r="E1574" s="24">
        <v>12200</v>
      </c>
      <c r="F1574" s="24">
        <v>12356</v>
      </c>
      <c r="G1574" s="25">
        <f t="shared" si="24"/>
        <v>1.0127868852459017</v>
      </c>
      <c r="H1574" s="28"/>
      <c r="I1574" s="18"/>
      <c r="J1574" s="19"/>
      <c r="K1574" s="20"/>
    </row>
    <row r="1575" spans="1:11" ht="19.5" customHeight="1">
      <c r="A1575" s="22">
        <v>1572</v>
      </c>
      <c r="B1575" s="23" t="s">
        <v>1181</v>
      </c>
      <c r="C1575" s="23" t="s">
        <v>1197</v>
      </c>
      <c r="D1575" s="22" t="s">
        <v>581</v>
      </c>
      <c r="E1575" s="24">
        <v>5648</v>
      </c>
      <c r="F1575" s="24">
        <v>5720</v>
      </c>
      <c r="G1575" s="25">
        <f t="shared" si="24"/>
        <v>1.0127478753541077</v>
      </c>
      <c r="H1575" s="28"/>
      <c r="I1575" s="18"/>
      <c r="J1575" s="19"/>
      <c r="K1575" s="20"/>
    </row>
    <row r="1576" spans="1:11" ht="19.5" customHeight="1">
      <c r="A1576" s="22">
        <v>1573</v>
      </c>
      <c r="B1576" s="23" t="s">
        <v>1181</v>
      </c>
      <c r="C1576" s="23" t="s">
        <v>1198</v>
      </c>
      <c r="D1576" s="22" t="s">
        <v>558</v>
      </c>
      <c r="E1576" s="24">
        <v>16300</v>
      </c>
      <c r="F1576" s="24">
        <v>16508</v>
      </c>
      <c r="G1576" s="25">
        <f t="shared" si="24"/>
        <v>1.0127607361963191</v>
      </c>
      <c r="H1576" s="28"/>
      <c r="I1576" s="18"/>
      <c r="J1576" s="19"/>
      <c r="K1576" s="20"/>
    </row>
    <row r="1577" spans="1:11" ht="19.5" customHeight="1">
      <c r="A1577" s="22">
        <v>1574</v>
      </c>
      <c r="B1577" s="23" t="s">
        <v>1181</v>
      </c>
      <c r="C1577" s="23" t="s">
        <v>1199</v>
      </c>
      <c r="D1577" s="22" t="s">
        <v>581</v>
      </c>
      <c r="E1577" s="24">
        <v>5659</v>
      </c>
      <c r="F1577" s="24">
        <v>5731</v>
      </c>
      <c r="G1577" s="25">
        <f t="shared" si="24"/>
        <v>1.0127230959533486</v>
      </c>
      <c r="H1577" s="28"/>
      <c r="I1577" s="18"/>
      <c r="J1577" s="19"/>
      <c r="K1577" s="20"/>
    </row>
    <row r="1578" spans="1:11" ht="19.5" customHeight="1">
      <c r="A1578" s="22">
        <v>1575</v>
      </c>
      <c r="B1578" s="23" t="s">
        <v>1181</v>
      </c>
      <c r="C1578" s="23" t="s">
        <v>1200</v>
      </c>
      <c r="D1578" s="22" t="s">
        <v>558</v>
      </c>
      <c r="E1578" s="24">
        <v>8500</v>
      </c>
      <c r="F1578" s="24">
        <v>8608</v>
      </c>
      <c r="G1578" s="25">
        <f t="shared" si="24"/>
        <v>1.0127058823529411</v>
      </c>
      <c r="H1578" s="28"/>
      <c r="I1578" s="18"/>
      <c r="J1578" s="19"/>
      <c r="K1578" s="20"/>
    </row>
    <row r="1579" spans="1:11" ht="19.5" customHeight="1">
      <c r="A1579" s="22">
        <v>1576</v>
      </c>
      <c r="B1579" s="23" t="s">
        <v>1181</v>
      </c>
      <c r="C1579" s="23" t="s">
        <v>1201</v>
      </c>
      <c r="D1579" s="22" t="s">
        <v>581</v>
      </c>
      <c r="E1579" s="24">
        <v>5246</v>
      </c>
      <c r="F1579" s="24">
        <v>5313</v>
      </c>
      <c r="G1579" s="25">
        <f t="shared" si="24"/>
        <v>1.0127716355318337</v>
      </c>
      <c r="H1579" s="28"/>
      <c r="I1579" s="18"/>
      <c r="J1579" s="19"/>
      <c r="K1579" s="20"/>
    </row>
    <row r="1580" spans="1:11" ht="19.5" customHeight="1">
      <c r="A1580" s="22">
        <v>1577</v>
      </c>
      <c r="B1580" s="23" t="s">
        <v>1181</v>
      </c>
      <c r="C1580" s="23" t="s">
        <v>1202</v>
      </c>
      <c r="D1580" s="22" t="s">
        <v>558</v>
      </c>
      <c r="E1580" s="24">
        <v>11300</v>
      </c>
      <c r="F1580" s="24">
        <v>11444</v>
      </c>
      <c r="G1580" s="25">
        <f t="shared" si="24"/>
        <v>1.0127433628318585</v>
      </c>
      <c r="H1580" s="28"/>
      <c r="I1580" s="18"/>
      <c r="J1580" s="19"/>
      <c r="K1580" s="20"/>
    </row>
    <row r="1581" spans="1:11" ht="19.5" customHeight="1">
      <c r="A1581" s="22">
        <v>1578</v>
      </c>
      <c r="B1581" s="23" t="s">
        <v>1181</v>
      </c>
      <c r="C1581" s="23" t="s">
        <v>1203</v>
      </c>
      <c r="D1581" s="22" t="s">
        <v>581</v>
      </c>
      <c r="E1581" s="24">
        <v>5231</v>
      </c>
      <c r="F1581" s="24">
        <v>5297</v>
      </c>
      <c r="G1581" s="25">
        <f t="shared" si="24"/>
        <v>1.0126170904224814</v>
      </c>
      <c r="H1581" s="28"/>
      <c r="I1581" s="18"/>
      <c r="J1581" s="19"/>
      <c r="K1581" s="20"/>
    </row>
    <row r="1582" spans="1:11" ht="19.5" customHeight="1">
      <c r="A1582" s="22">
        <v>1579</v>
      </c>
      <c r="B1582" s="23" t="s">
        <v>1181</v>
      </c>
      <c r="C1582" s="23" t="s">
        <v>1204</v>
      </c>
      <c r="D1582" s="22" t="s">
        <v>558</v>
      </c>
      <c r="E1582" s="24">
        <v>15000</v>
      </c>
      <c r="F1582" s="24">
        <v>15191</v>
      </c>
      <c r="G1582" s="25">
        <f t="shared" si="24"/>
        <v>1.0127333333333333</v>
      </c>
      <c r="H1582" s="28"/>
      <c r="I1582" s="18"/>
      <c r="J1582" s="19"/>
      <c r="K1582" s="20"/>
    </row>
    <row r="1583" spans="1:11" ht="19.5" customHeight="1">
      <c r="A1583" s="22">
        <v>1580</v>
      </c>
      <c r="B1583" s="23" t="s">
        <v>1181</v>
      </c>
      <c r="C1583" s="23" t="s">
        <v>1205</v>
      </c>
      <c r="D1583" s="22" t="s">
        <v>581</v>
      </c>
      <c r="E1583" s="24">
        <v>5208</v>
      </c>
      <c r="F1583" s="24">
        <v>5274</v>
      </c>
      <c r="G1583" s="25">
        <f t="shared" si="24"/>
        <v>1.0126728110599079</v>
      </c>
      <c r="H1583" s="28"/>
      <c r="I1583" s="18"/>
      <c r="J1583" s="19"/>
      <c r="K1583" s="20"/>
    </row>
    <row r="1584" spans="1:11" ht="19.5" customHeight="1">
      <c r="A1584" s="22">
        <v>1581</v>
      </c>
      <c r="B1584" s="23" t="s">
        <v>1181</v>
      </c>
      <c r="C1584" s="23" t="s">
        <v>1206</v>
      </c>
      <c r="D1584" s="22" t="s">
        <v>558</v>
      </c>
      <c r="E1584" s="24">
        <v>11500</v>
      </c>
      <c r="F1584" s="24">
        <v>11647</v>
      </c>
      <c r="G1584" s="25">
        <f t="shared" si="24"/>
        <v>1.0127826086956522</v>
      </c>
      <c r="H1584" s="28"/>
      <c r="I1584" s="18"/>
      <c r="J1584" s="19"/>
      <c r="K1584" s="20"/>
    </row>
    <row r="1585" spans="1:11" ht="19.5" customHeight="1">
      <c r="A1585" s="22">
        <v>1582</v>
      </c>
      <c r="B1585" s="23" t="s">
        <v>1181</v>
      </c>
      <c r="C1585" s="23" t="s">
        <v>1207</v>
      </c>
      <c r="D1585" s="22" t="s">
        <v>581</v>
      </c>
      <c r="E1585" s="24">
        <v>7098</v>
      </c>
      <c r="F1585" s="24">
        <v>7188</v>
      </c>
      <c r="G1585" s="25">
        <f t="shared" si="24"/>
        <v>1.0126796280642434</v>
      </c>
      <c r="H1585" s="28"/>
      <c r="I1585" s="18"/>
      <c r="J1585" s="19"/>
      <c r="K1585" s="20"/>
    </row>
    <row r="1586" spans="1:11" ht="19.5" customHeight="1">
      <c r="A1586" s="22">
        <v>1583</v>
      </c>
      <c r="B1586" s="23" t="s">
        <v>1181</v>
      </c>
      <c r="C1586" s="23" t="s">
        <v>1208</v>
      </c>
      <c r="D1586" s="22" t="s">
        <v>558</v>
      </c>
      <c r="E1586" s="24">
        <v>14500</v>
      </c>
      <c r="F1586" s="24">
        <v>14685</v>
      </c>
      <c r="G1586" s="25">
        <f t="shared" si="24"/>
        <v>1.0127586206896553</v>
      </c>
      <c r="H1586" s="28"/>
      <c r="I1586" s="18"/>
      <c r="J1586" s="19"/>
      <c r="K1586" s="20"/>
    </row>
    <row r="1587" spans="1:11" ht="19.5" customHeight="1">
      <c r="A1587" s="22">
        <v>1584</v>
      </c>
      <c r="B1587" s="23" t="s">
        <v>1181</v>
      </c>
      <c r="C1587" s="23" t="s">
        <v>1209</v>
      </c>
      <c r="D1587" s="22" t="s">
        <v>581</v>
      </c>
      <c r="E1587" s="24">
        <v>6712</v>
      </c>
      <c r="F1587" s="24">
        <v>6797</v>
      </c>
      <c r="G1587" s="25">
        <f t="shared" si="24"/>
        <v>1.0126638855780692</v>
      </c>
      <c r="H1587" s="28"/>
      <c r="I1587" s="18"/>
      <c r="J1587" s="19"/>
      <c r="K1587" s="20"/>
    </row>
    <row r="1588" spans="1:11" ht="19.5" customHeight="1">
      <c r="A1588" s="22">
        <v>1585</v>
      </c>
      <c r="B1588" s="23" t="s">
        <v>1181</v>
      </c>
      <c r="C1588" s="23" t="s">
        <v>1210</v>
      </c>
      <c r="D1588" s="22" t="s">
        <v>558</v>
      </c>
      <c r="E1588" s="24">
        <v>19500</v>
      </c>
      <c r="F1588" s="24">
        <v>19749</v>
      </c>
      <c r="G1588" s="25">
        <f t="shared" si="24"/>
        <v>1.0127692307692309</v>
      </c>
      <c r="H1588" s="28"/>
      <c r="I1588" s="18"/>
      <c r="J1588" s="19"/>
      <c r="K1588" s="20"/>
    </row>
    <row r="1589" spans="1:11" ht="19.5" customHeight="1">
      <c r="A1589" s="22">
        <v>1586</v>
      </c>
      <c r="B1589" s="23" t="s">
        <v>1181</v>
      </c>
      <c r="C1589" s="23" t="s">
        <v>1211</v>
      </c>
      <c r="D1589" s="22" t="s">
        <v>581</v>
      </c>
      <c r="E1589" s="24">
        <v>6770</v>
      </c>
      <c r="F1589" s="24">
        <v>6856</v>
      </c>
      <c r="G1589" s="25">
        <f t="shared" si="24"/>
        <v>1.0127031019202364</v>
      </c>
      <c r="H1589" s="28"/>
      <c r="I1589" s="18"/>
      <c r="J1589" s="19"/>
      <c r="K1589" s="20"/>
    </row>
    <row r="1590" spans="1:11" ht="19.5" customHeight="1">
      <c r="A1590" s="22">
        <v>1587</v>
      </c>
      <c r="B1590" s="23" t="s">
        <v>1181</v>
      </c>
      <c r="C1590" s="23" t="s">
        <v>1212</v>
      </c>
      <c r="D1590" s="22" t="s">
        <v>558</v>
      </c>
      <c r="E1590" s="24">
        <v>14000</v>
      </c>
      <c r="F1590" s="24">
        <v>14179</v>
      </c>
      <c r="G1590" s="25">
        <f t="shared" si="24"/>
        <v>1.0127857142857142</v>
      </c>
      <c r="H1590" s="28"/>
      <c r="I1590" s="18"/>
      <c r="J1590" s="19"/>
      <c r="K1590" s="20"/>
    </row>
    <row r="1591" spans="1:11" ht="19.5" customHeight="1">
      <c r="A1591" s="22">
        <v>1588</v>
      </c>
      <c r="B1591" s="23" t="s">
        <v>1181</v>
      </c>
      <c r="C1591" s="23" t="s">
        <v>1213</v>
      </c>
      <c r="D1591" s="22" t="s">
        <v>581</v>
      </c>
      <c r="E1591" s="24">
        <v>12962</v>
      </c>
      <c r="F1591" s="24">
        <v>13127</v>
      </c>
      <c r="G1591" s="25">
        <f t="shared" si="24"/>
        <v>1.012729517049838</v>
      </c>
      <c r="H1591" s="28"/>
      <c r="I1591" s="18"/>
      <c r="J1591" s="19"/>
      <c r="K1591" s="20"/>
    </row>
    <row r="1592" spans="1:11" ht="19.5" customHeight="1">
      <c r="A1592" s="22">
        <v>1589</v>
      </c>
      <c r="B1592" s="23" t="s">
        <v>1181</v>
      </c>
      <c r="C1592" s="23" t="s">
        <v>1214</v>
      </c>
      <c r="D1592" s="22" t="s">
        <v>558</v>
      </c>
      <c r="E1592" s="24">
        <v>19000</v>
      </c>
      <c r="F1592" s="24">
        <v>19243</v>
      </c>
      <c r="G1592" s="25">
        <f t="shared" si="24"/>
        <v>1.0127894736842105</v>
      </c>
      <c r="H1592" s="28"/>
      <c r="I1592" s="18"/>
      <c r="J1592" s="19"/>
      <c r="K1592" s="20"/>
    </row>
    <row r="1593" spans="1:11" ht="19.5" customHeight="1">
      <c r="A1593" s="22">
        <v>1590</v>
      </c>
      <c r="B1593" s="23" t="s">
        <v>1181</v>
      </c>
      <c r="C1593" s="23" t="s">
        <v>1215</v>
      </c>
      <c r="D1593" s="22" t="s">
        <v>581</v>
      </c>
      <c r="E1593" s="24">
        <v>13194</v>
      </c>
      <c r="F1593" s="24">
        <v>13362</v>
      </c>
      <c r="G1593" s="25">
        <f t="shared" si="24"/>
        <v>1.0127330604820373</v>
      </c>
      <c r="H1593" s="28"/>
      <c r="I1593" s="18"/>
      <c r="J1593" s="19"/>
      <c r="K1593" s="20"/>
    </row>
    <row r="1594" spans="1:11" ht="19.5" customHeight="1">
      <c r="A1594" s="22">
        <v>1591</v>
      </c>
      <c r="B1594" s="23" t="s">
        <v>1181</v>
      </c>
      <c r="C1594" s="23" t="s">
        <v>1216</v>
      </c>
      <c r="D1594" s="22" t="s">
        <v>558</v>
      </c>
      <c r="E1594" s="24">
        <v>21000</v>
      </c>
      <c r="F1594" s="24">
        <v>21268</v>
      </c>
      <c r="G1594" s="25">
        <f t="shared" si="24"/>
        <v>1.0127619047619048</v>
      </c>
      <c r="H1594" s="28"/>
      <c r="I1594" s="18"/>
      <c r="J1594" s="19"/>
      <c r="K1594" s="20"/>
    </row>
    <row r="1595" spans="1:11" ht="19.5" customHeight="1">
      <c r="A1595" s="22">
        <v>1592</v>
      </c>
      <c r="B1595" s="23" t="s">
        <v>1181</v>
      </c>
      <c r="C1595" s="23" t="s">
        <v>1217</v>
      </c>
      <c r="D1595" s="22" t="s">
        <v>581</v>
      </c>
      <c r="E1595" s="24">
        <v>12962</v>
      </c>
      <c r="F1595" s="24">
        <v>13127</v>
      </c>
      <c r="G1595" s="25">
        <f t="shared" si="24"/>
        <v>1.012729517049838</v>
      </c>
      <c r="H1595" s="28"/>
      <c r="I1595" s="18"/>
      <c r="J1595" s="19"/>
      <c r="K1595" s="20"/>
    </row>
    <row r="1596" spans="1:11" ht="19.5" customHeight="1">
      <c r="A1596" s="22">
        <v>1593</v>
      </c>
      <c r="B1596" s="23" t="s">
        <v>1181</v>
      </c>
      <c r="C1596" s="23" t="s">
        <v>1218</v>
      </c>
      <c r="D1596" s="22" t="s">
        <v>558</v>
      </c>
      <c r="E1596" s="24">
        <v>7800</v>
      </c>
      <c r="F1596" s="24">
        <v>7899</v>
      </c>
      <c r="G1596" s="25">
        <f t="shared" si="24"/>
        <v>1.0126923076923078</v>
      </c>
      <c r="H1596" s="28"/>
      <c r="I1596" s="18"/>
      <c r="J1596" s="19"/>
      <c r="K1596" s="20"/>
    </row>
    <row r="1597" spans="1:11" ht="19.5" customHeight="1">
      <c r="A1597" s="22">
        <v>1594</v>
      </c>
      <c r="B1597" s="23" t="s">
        <v>1181</v>
      </c>
      <c r="C1597" s="23" t="s">
        <v>1219</v>
      </c>
      <c r="D1597" s="22" t="s">
        <v>581</v>
      </c>
      <c r="E1597" s="24">
        <v>4814</v>
      </c>
      <c r="F1597" s="24">
        <v>4875</v>
      </c>
      <c r="G1597" s="25">
        <f t="shared" si="24"/>
        <v>1.0126713751557956</v>
      </c>
      <c r="H1597" s="28"/>
      <c r="I1597" s="18"/>
      <c r="J1597" s="19"/>
      <c r="K1597" s="20"/>
    </row>
    <row r="1598" spans="1:11" ht="19.5" customHeight="1">
      <c r="A1598" s="22">
        <v>1595</v>
      </c>
      <c r="B1598" s="23" t="s">
        <v>1181</v>
      </c>
      <c r="C1598" s="23" t="s">
        <v>1220</v>
      </c>
      <c r="D1598" s="22" t="s">
        <v>558</v>
      </c>
      <c r="E1598" s="24">
        <v>10500</v>
      </c>
      <c r="F1598" s="24">
        <v>10634</v>
      </c>
      <c r="G1598" s="25">
        <f t="shared" si="24"/>
        <v>1.0127619047619048</v>
      </c>
      <c r="H1598" s="28"/>
      <c r="I1598" s="18"/>
      <c r="J1598" s="19"/>
      <c r="K1598" s="20"/>
    </row>
    <row r="1599" spans="1:11" ht="19.5" customHeight="1">
      <c r="A1599" s="22">
        <v>1596</v>
      </c>
      <c r="B1599" s="23" t="s">
        <v>1181</v>
      </c>
      <c r="C1599" s="23" t="s">
        <v>1221</v>
      </c>
      <c r="D1599" s="22" t="s">
        <v>581</v>
      </c>
      <c r="E1599" s="24">
        <v>4861</v>
      </c>
      <c r="F1599" s="24">
        <v>4923</v>
      </c>
      <c r="G1599" s="25">
        <f t="shared" si="24"/>
        <v>1.01275457724748</v>
      </c>
      <c r="H1599" s="28"/>
      <c r="I1599" s="18"/>
      <c r="J1599" s="19"/>
      <c r="K1599" s="20"/>
    </row>
    <row r="1600" spans="1:11" ht="19.5" customHeight="1">
      <c r="A1600" s="22">
        <v>1597</v>
      </c>
      <c r="B1600" s="23" t="s">
        <v>1181</v>
      </c>
      <c r="C1600" s="23" t="s">
        <v>1222</v>
      </c>
      <c r="D1600" s="22" t="s">
        <v>558</v>
      </c>
      <c r="E1600" s="24">
        <v>11700</v>
      </c>
      <c r="F1600" s="24">
        <v>11849</v>
      </c>
      <c r="G1600" s="25">
        <f t="shared" si="24"/>
        <v>1.0127350427350428</v>
      </c>
      <c r="H1600" s="28"/>
      <c r="I1600" s="18"/>
      <c r="J1600" s="19"/>
      <c r="K1600" s="20"/>
    </row>
    <row r="1601" spans="1:11" ht="19.5" customHeight="1">
      <c r="A1601" s="22">
        <v>1598</v>
      </c>
      <c r="B1601" s="23" t="s">
        <v>1181</v>
      </c>
      <c r="C1601" s="23" t="s">
        <v>1223</v>
      </c>
      <c r="D1601" s="22" t="s">
        <v>581</v>
      </c>
      <c r="E1601" s="24">
        <v>4814</v>
      </c>
      <c r="F1601" s="24">
        <v>4875</v>
      </c>
      <c r="G1601" s="25">
        <f t="shared" si="24"/>
        <v>1.0126713751557956</v>
      </c>
      <c r="H1601" s="28"/>
      <c r="I1601" s="18"/>
      <c r="J1601" s="19"/>
      <c r="K1601" s="20"/>
    </row>
    <row r="1602" spans="1:11" ht="19.5" customHeight="1">
      <c r="A1602" s="22">
        <v>1599</v>
      </c>
      <c r="B1602" s="23" t="s">
        <v>1181</v>
      </c>
      <c r="C1602" s="23" t="s">
        <v>1224</v>
      </c>
      <c r="D1602" s="22" t="s">
        <v>558</v>
      </c>
      <c r="E1602" s="24">
        <v>11100</v>
      </c>
      <c r="F1602" s="24">
        <v>11241</v>
      </c>
      <c r="G1602" s="25">
        <f t="shared" si="24"/>
        <v>1.0127027027027027</v>
      </c>
      <c r="H1602" s="28"/>
      <c r="I1602" s="18"/>
      <c r="J1602" s="19"/>
      <c r="K1602" s="20"/>
    </row>
    <row r="1603" spans="1:11" ht="19.5" customHeight="1">
      <c r="A1603" s="22">
        <v>1600</v>
      </c>
      <c r="B1603" s="23" t="s">
        <v>1181</v>
      </c>
      <c r="C1603" s="23" t="s">
        <v>1225</v>
      </c>
      <c r="D1603" s="22" t="s">
        <v>581</v>
      </c>
      <c r="E1603" s="24">
        <v>6851</v>
      </c>
      <c r="F1603" s="24">
        <v>6938</v>
      </c>
      <c r="G1603" s="25">
        <f t="shared" si="24"/>
        <v>1.0126988760764852</v>
      </c>
      <c r="H1603" s="28"/>
      <c r="I1603" s="18"/>
      <c r="J1603" s="19"/>
      <c r="K1603" s="20"/>
    </row>
    <row r="1604" spans="1:11" ht="19.5" customHeight="1">
      <c r="A1604" s="22">
        <v>1601</v>
      </c>
      <c r="B1604" s="23" t="s">
        <v>1181</v>
      </c>
      <c r="C1604" s="23" t="s">
        <v>1226</v>
      </c>
      <c r="D1604" s="22" t="s">
        <v>558</v>
      </c>
      <c r="E1604" s="24">
        <v>15000</v>
      </c>
      <c r="F1604" s="24">
        <v>15191</v>
      </c>
      <c r="G1604" s="25">
        <f t="shared" si="24"/>
        <v>1.0127333333333333</v>
      </c>
      <c r="H1604" s="28"/>
      <c r="I1604" s="18"/>
      <c r="J1604" s="19"/>
      <c r="K1604" s="20"/>
    </row>
    <row r="1605" spans="1:11" ht="19.5" customHeight="1">
      <c r="A1605" s="22">
        <v>1602</v>
      </c>
      <c r="B1605" s="23" t="s">
        <v>1181</v>
      </c>
      <c r="C1605" s="23" t="s">
        <v>1227</v>
      </c>
      <c r="D1605" s="22" t="s">
        <v>581</v>
      </c>
      <c r="E1605" s="24">
        <v>6944</v>
      </c>
      <c r="F1605" s="24">
        <v>7032</v>
      </c>
      <c r="G1605" s="25">
        <f t="shared" ref="G1605:G1668" si="25">F1605/E1605</f>
        <v>1.0126728110599079</v>
      </c>
      <c r="H1605" s="28"/>
      <c r="I1605" s="18"/>
      <c r="J1605" s="19"/>
      <c r="K1605" s="20"/>
    </row>
    <row r="1606" spans="1:11" ht="19.5" customHeight="1">
      <c r="A1606" s="22">
        <v>1603</v>
      </c>
      <c r="B1606" s="23" t="s">
        <v>1181</v>
      </c>
      <c r="C1606" s="23" t="s">
        <v>1228</v>
      </c>
      <c r="D1606" s="22" t="s">
        <v>558</v>
      </c>
      <c r="E1606" s="24">
        <v>19800</v>
      </c>
      <c r="F1606" s="24">
        <v>20053</v>
      </c>
      <c r="G1606" s="25">
        <f t="shared" si="25"/>
        <v>1.0127777777777778</v>
      </c>
      <c r="H1606" s="28"/>
      <c r="I1606" s="18"/>
      <c r="J1606" s="19"/>
      <c r="K1606" s="20"/>
    </row>
    <row r="1607" spans="1:11" ht="19.5" customHeight="1">
      <c r="A1607" s="22">
        <v>1604</v>
      </c>
      <c r="B1607" s="23" t="s">
        <v>1181</v>
      </c>
      <c r="C1607" s="23" t="s">
        <v>1229</v>
      </c>
      <c r="D1607" s="22" t="s">
        <v>581</v>
      </c>
      <c r="E1607" s="24">
        <v>6875</v>
      </c>
      <c r="F1607" s="24">
        <v>6962</v>
      </c>
      <c r="G1607" s="25">
        <f t="shared" si="25"/>
        <v>1.0126545454545455</v>
      </c>
      <c r="H1607" s="28"/>
      <c r="I1607" s="18"/>
      <c r="J1607" s="19"/>
      <c r="K1607" s="20"/>
    </row>
    <row r="1608" spans="1:11" ht="19.5" customHeight="1">
      <c r="A1608" s="22">
        <v>1605</v>
      </c>
      <c r="B1608" s="23" t="s">
        <v>1181</v>
      </c>
      <c r="C1608" s="23" t="s">
        <v>1230</v>
      </c>
      <c r="D1608" s="22" t="s">
        <v>558</v>
      </c>
      <c r="E1608" s="24">
        <v>16500</v>
      </c>
      <c r="F1608" s="24">
        <v>16711</v>
      </c>
      <c r="G1608" s="25">
        <f t="shared" si="25"/>
        <v>1.0127878787878788</v>
      </c>
      <c r="H1608" s="28"/>
      <c r="I1608" s="18"/>
      <c r="J1608" s="19"/>
      <c r="K1608" s="20"/>
    </row>
    <row r="1609" spans="1:11" ht="19.5" customHeight="1">
      <c r="A1609" s="22">
        <v>1606</v>
      </c>
      <c r="B1609" s="23" t="s">
        <v>1181</v>
      </c>
      <c r="C1609" s="23" t="s">
        <v>1231</v>
      </c>
      <c r="D1609" s="22" t="s">
        <v>581</v>
      </c>
      <c r="E1609" s="24">
        <v>10185</v>
      </c>
      <c r="F1609" s="24">
        <v>10315</v>
      </c>
      <c r="G1609" s="25">
        <f t="shared" si="25"/>
        <v>1.0127638684339715</v>
      </c>
      <c r="H1609" s="28"/>
      <c r="I1609" s="18"/>
      <c r="J1609" s="19"/>
      <c r="K1609" s="20"/>
    </row>
    <row r="1610" spans="1:11" ht="19.5" customHeight="1">
      <c r="A1610" s="22">
        <v>1607</v>
      </c>
      <c r="B1610" s="23" t="s">
        <v>1181</v>
      </c>
      <c r="C1610" s="23" t="s">
        <v>1232</v>
      </c>
      <c r="D1610" s="22" t="s">
        <v>558</v>
      </c>
      <c r="E1610" s="24">
        <v>14400</v>
      </c>
      <c r="F1610" s="24">
        <v>14584</v>
      </c>
      <c r="G1610" s="25">
        <f t="shared" si="25"/>
        <v>1.0127777777777778</v>
      </c>
      <c r="H1610" s="28"/>
      <c r="I1610" s="18"/>
      <c r="J1610" s="19"/>
      <c r="K1610" s="20"/>
    </row>
    <row r="1611" spans="1:11" ht="19.5" customHeight="1">
      <c r="A1611" s="22">
        <v>1608</v>
      </c>
      <c r="B1611" s="23" t="s">
        <v>1181</v>
      </c>
      <c r="C1611" s="23" t="s">
        <v>1233</v>
      </c>
      <c r="D1611" s="22" t="s">
        <v>581</v>
      </c>
      <c r="E1611" s="24">
        <v>8888</v>
      </c>
      <c r="F1611" s="24">
        <v>9001</v>
      </c>
      <c r="G1611" s="25">
        <f t="shared" si="25"/>
        <v>1.0127137713771377</v>
      </c>
      <c r="H1611" s="28"/>
      <c r="I1611" s="18"/>
      <c r="J1611" s="19"/>
      <c r="K1611" s="20"/>
    </row>
    <row r="1612" spans="1:11" ht="19.5" customHeight="1">
      <c r="A1612" s="22">
        <v>1609</v>
      </c>
      <c r="B1612" s="23" t="s">
        <v>1181</v>
      </c>
      <c r="C1612" s="23" t="s">
        <v>1234</v>
      </c>
      <c r="D1612" s="22" t="s">
        <v>558</v>
      </c>
      <c r="E1612" s="24">
        <v>19000</v>
      </c>
      <c r="F1612" s="24">
        <v>19243</v>
      </c>
      <c r="G1612" s="25">
        <f t="shared" si="25"/>
        <v>1.0127894736842105</v>
      </c>
      <c r="H1612" s="28"/>
      <c r="I1612" s="18"/>
      <c r="J1612" s="19"/>
      <c r="K1612" s="20"/>
    </row>
    <row r="1613" spans="1:11" ht="19.5" customHeight="1">
      <c r="A1613" s="22">
        <v>1610</v>
      </c>
      <c r="B1613" s="23" t="s">
        <v>1181</v>
      </c>
      <c r="C1613" s="23" t="s">
        <v>1235</v>
      </c>
      <c r="D1613" s="22" t="s">
        <v>581</v>
      </c>
      <c r="E1613" s="24">
        <v>8796</v>
      </c>
      <c r="F1613" s="24">
        <v>8908</v>
      </c>
      <c r="G1613" s="25">
        <f t="shared" si="25"/>
        <v>1.0127330604820373</v>
      </c>
      <c r="H1613" s="28"/>
      <c r="I1613" s="18"/>
      <c r="J1613" s="19"/>
      <c r="K1613" s="20"/>
    </row>
    <row r="1614" spans="1:11" ht="19.5" customHeight="1">
      <c r="A1614" s="22">
        <v>1611</v>
      </c>
      <c r="B1614" s="23" t="s">
        <v>1181</v>
      </c>
      <c r="C1614" s="23" t="s">
        <v>1236</v>
      </c>
      <c r="D1614" s="22" t="s">
        <v>558</v>
      </c>
      <c r="E1614" s="24">
        <v>24500</v>
      </c>
      <c r="F1614" s="24">
        <v>24813</v>
      </c>
      <c r="G1614" s="25">
        <f t="shared" si="25"/>
        <v>1.0127755102040816</v>
      </c>
      <c r="H1614" s="28"/>
      <c r="I1614" s="18"/>
      <c r="J1614" s="19"/>
      <c r="K1614" s="20"/>
    </row>
    <row r="1615" spans="1:11" ht="19.5" customHeight="1">
      <c r="A1615" s="22">
        <v>1612</v>
      </c>
      <c r="B1615" s="23" t="s">
        <v>1181</v>
      </c>
      <c r="C1615" s="23" t="s">
        <v>1237</v>
      </c>
      <c r="D1615" s="22" t="s">
        <v>581</v>
      </c>
      <c r="E1615" s="24">
        <v>8506</v>
      </c>
      <c r="F1615" s="24">
        <v>8614</v>
      </c>
      <c r="G1615" s="25">
        <f t="shared" si="25"/>
        <v>1.0126969198213025</v>
      </c>
      <c r="H1615" s="28"/>
      <c r="I1615" s="18"/>
      <c r="J1615" s="19"/>
      <c r="K1615" s="20"/>
    </row>
    <row r="1616" spans="1:11" ht="19.5" customHeight="1">
      <c r="A1616" s="22">
        <v>1613</v>
      </c>
      <c r="B1616" s="23" t="s">
        <v>1181</v>
      </c>
      <c r="C1616" s="23" t="s">
        <v>1238</v>
      </c>
      <c r="D1616" s="22" t="s">
        <v>558</v>
      </c>
      <c r="E1616" s="24">
        <v>18500</v>
      </c>
      <c r="F1616" s="24">
        <v>18736</v>
      </c>
      <c r="G1616" s="25">
        <f t="shared" si="25"/>
        <v>1.0127567567567568</v>
      </c>
      <c r="H1616" s="28"/>
      <c r="I1616" s="18"/>
      <c r="J1616" s="19"/>
      <c r="K1616" s="20"/>
    </row>
    <row r="1617" spans="1:11" ht="19.5" customHeight="1">
      <c r="A1617" s="22">
        <v>1614</v>
      </c>
      <c r="B1617" s="23" t="s">
        <v>1181</v>
      </c>
      <c r="C1617" s="23" t="s">
        <v>1239</v>
      </c>
      <c r="D1617" s="22" t="s">
        <v>581</v>
      </c>
      <c r="E1617" s="24">
        <v>11419</v>
      </c>
      <c r="F1617" s="24">
        <v>11565</v>
      </c>
      <c r="G1617" s="25">
        <f t="shared" si="25"/>
        <v>1.0127857080304756</v>
      </c>
      <c r="H1617" s="28"/>
      <c r="I1617" s="18"/>
      <c r="J1617" s="19"/>
      <c r="K1617" s="20"/>
    </row>
    <row r="1618" spans="1:11" ht="19.5" customHeight="1">
      <c r="A1618" s="22">
        <v>1615</v>
      </c>
      <c r="B1618" s="23" t="s">
        <v>1181</v>
      </c>
      <c r="C1618" s="23" t="s">
        <v>1240</v>
      </c>
      <c r="D1618" s="22" t="s">
        <v>558</v>
      </c>
      <c r="E1618" s="24">
        <v>24500</v>
      </c>
      <c r="F1618" s="24">
        <v>24813</v>
      </c>
      <c r="G1618" s="25">
        <f t="shared" si="25"/>
        <v>1.0127755102040816</v>
      </c>
      <c r="H1618" s="28"/>
      <c r="I1618" s="18"/>
      <c r="J1618" s="19"/>
      <c r="K1618" s="20"/>
    </row>
    <row r="1619" spans="1:11" ht="19.5" customHeight="1">
      <c r="A1619" s="22">
        <v>1616</v>
      </c>
      <c r="B1619" s="23" t="s">
        <v>1181</v>
      </c>
      <c r="C1619" s="23" t="s">
        <v>1241</v>
      </c>
      <c r="D1619" s="22" t="s">
        <v>581</v>
      </c>
      <c r="E1619" s="24">
        <v>11342</v>
      </c>
      <c r="F1619" s="24">
        <v>11487</v>
      </c>
      <c r="G1619" s="25">
        <f t="shared" si="25"/>
        <v>1.0127843413859989</v>
      </c>
      <c r="H1619" s="28"/>
      <c r="I1619" s="18"/>
      <c r="J1619" s="19"/>
      <c r="K1619" s="20"/>
    </row>
    <row r="1620" spans="1:11" ht="19.5" customHeight="1">
      <c r="A1620" s="22">
        <v>1617</v>
      </c>
      <c r="B1620" s="23" t="s">
        <v>1181</v>
      </c>
      <c r="C1620" s="23" t="s">
        <v>1242</v>
      </c>
      <c r="D1620" s="22" t="s">
        <v>558</v>
      </c>
      <c r="E1620" s="24">
        <v>32500</v>
      </c>
      <c r="F1620" s="24">
        <v>32915</v>
      </c>
      <c r="G1620" s="25">
        <f t="shared" si="25"/>
        <v>1.0127692307692309</v>
      </c>
      <c r="H1620" s="28"/>
      <c r="I1620" s="18"/>
      <c r="J1620" s="19"/>
      <c r="K1620" s="20"/>
    </row>
    <row r="1621" spans="1:11" ht="19.5" customHeight="1">
      <c r="A1621" s="22">
        <v>1618</v>
      </c>
      <c r="B1621" s="23" t="s">
        <v>1181</v>
      </c>
      <c r="C1621" s="23" t="s">
        <v>1243</v>
      </c>
      <c r="D1621" s="22" t="s">
        <v>581</v>
      </c>
      <c r="E1621" s="24">
        <v>11284</v>
      </c>
      <c r="F1621" s="24">
        <v>11428</v>
      </c>
      <c r="G1621" s="25">
        <f t="shared" si="25"/>
        <v>1.0127614321162708</v>
      </c>
      <c r="H1621" s="28"/>
      <c r="I1621" s="18"/>
      <c r="J1621" s="19"/>
      <c r="K1621" s="20"/>
    </row>
    <row r="1622" spans="1:11" ht="19.5" customHeight="1">
      <c r="A1622" s="22">
        <v>1619</v>
      </c>
      <c r="B1622" s="23" t="s">
        <v>1181</v>
      </c>
      <c r="C1622" s="23" t="s">
        <v>1851</v>
      </c>
      <c r="D1622" s="22" t="s">
        <v>558</v>
      </c>
      <c r="E1622" s="24">
        <v>7505</v>
      </c>
      <c r="F1622" s="24">
        <v>7600</v>
      </c>
      <c r="G1622" s="25">
        <f t="shared" si="25"/>
        <v>1.0126582278481013</v>
      </c>
      <c r="H1622" s="28"/>
      <c r="I1622" s="18"/>
      <c r="J1622" s="19"/>
      <c r="K1622" s="20"/>
    </row>
    <row r="1623" spans="1:11" ht="19.5" customHeight="1">
      <c r="A1623" s="22">
        <v>1620</v>
      </c>
      <c r="B1623" s="23" t="s">
        <v>1181</v>
      </c>
      <c r="C1623" s="23" t="s">
        <v>1851</v>
      </c>
      <c r="D1623" s="22" t="s">
        <v>581</v>
      </c>
      <c r="E1623" s="24">
        <v>4632</v>
      </c>
      <c r="F1623" s="24">
        <v>4691</v>
      </c>
      <c r="G1623" s="25">
        <f t="shared" si="25"/>
        <v>1.0127374784110534</v>
      </c>
      <c r="H1623" s="28"/>
      <c r="I1623" s="18"/>
      <c r="J1623" s="19"/>
      <c r="K1623" s="20"/>
    </row>
    <row r="1624" spans="1:11" ht="19.5" customHeight="1">
      <c r="A1624" s="22">
        <v>1621</v>
      </c>
      <c r="B1624" s="23" t="s">
        <v>1181</v>
      </c>
      <c r="C1624" s="23" t="s">
        <v>1852</v>
      </c>
      <c r="D1624" s="22" t="s">
        <v>558</v>
      </c>
      <c r="E1624" s="24">
        <v>9975</v>
      </c>
      <c r="F1624" s="24">
        <v>10102</v>
      </c>
      <c r="G1624" s="25">
        <f t="shared" si="25"/>
        <v>1.0127318295739349</v>
      </c>
      <c r="H1624" s="28"/>
      <c r="I1624" s="18"/>
      <c r="J1624" s="19"/>
      <c r="K1624" s="20"/>
    </row>
    <row r="1625" spans="1:11" ht="19.5" customHeight="1">
      <c r="A1625" s="22">
        <v>1622</v>
      </c>
      <c r="B1625" s="23" t="s">
        <v>1181</v>
      </c>
      <c r="C1625" s="23" t="s">
        <v>1852</v>
      </c>
      <c r="D1625" s="22" t="s">
        <v>581</v>
      </c>
      <c r="E1625" s="24">
        <v>4617</v>
      </c>
      <c r="F1625" s="24">
        <v>4676</v>
      </c>
      <c r="G1625" s="25">
        <f t="shared" si="25"/>
        <v>1.0127788607320771</v>
      </c>
      <c r="H1625" s="28"/>
      <c r="I1625" s="18"/>
      <c r="J1625" s="19"/>
      <c r="K1625" s="20"/>
    </row>
    <row r="1626" spans="1:11" ht="19.5" customHeight="1">
      <c r="A1626" s="22">
        <v>1623</v>
      </c>
      <c r="B1626" s="23" t="s">
        <v>1181</v>
      </c>
      <c r="C1626" s="23" t="s">
        <v>1853</v>
      </c>
      <c r="D1626" s="22" t="s">
        <v>558</v>
      </c>
      <c r="E1626" s="24">
        <v>9120</v>
      </c>
      <c r="F1626" s="24">
        <v>9236</v>
      </c>
      <c r="G1626" s="25">
        <f t="shared" si="25"/>
        <v>1.0127192982456141</v>
      </c>
      <c r="H1626" s="28"/>
      <c r="I1626" s="18"/>
      <c r="J1626" s="19"/>
      <c r="K1626" s="20"/>
    </row>
    <row r="1627" spans="1:11" ht="19.5" customHeight="1">
      <c r="A1627" s="22">
        <v>1624</v>
      </c>
      <c r="B1627" s="23" t="s">
        <v>1181</v>
      </c>
      <c r="C1627" s="23" t="s">
        <v>1853</v>
      </c>
      <c r="D1627" s="22" t="s">
        <v>581</v>
      </c>
      <c r="E1627" s="24">
        <v>5628</v>
      </c>
      <c r="F1627" s="24">
        <v>5699</v>
      </c>
      <c r="G1627" s="25">
        <f t="shared" si="25"/>
        <v>1.0126154939587775</v>
      </c>
      <c r="H1627" s="28"/>
      <c r="I1627" s="18"/>
      <c r="J1627" s="19"/>
      <c r="K1627" s="20"/>
    </row>
    <row r="1628" spans="1:11" ht="19.5" customHeight="1">
      <c r="A1628" s="22">
        <v>1625</v>
      </c>
      <c r="B1628" s="23" t="s">
        <v>1181</v>
      </c>
      <c r="C1628" s="23" t="s">
        <v>1854</v>
      </c>
      <c r="D1628" s="22" t="s">
        <v>558</v>
      </c>
      <c r="E1628" s="24">
        <v>12255</v>
      </c>
      <c r="F1628" s="24">
        <v>12411</v>
      </c>
      <c r="G1628" s="25">
        <f t="shared" si="25"/>
        <v>1.0127294981640147</v>
      </c>
      <c r="H1628" s="28"/>
      <c r="I1628" s="18"/>
      <c r="J1628" s="19"/>
      <c r="K1628" s="20"/>
    </row>
    <row r="1629" spans="1:11" ht="19.5" customHeight="1">
      <c r="A1629" s="22">
        <v>1626</v>
      </c>
      <c r="B1629" s="23" t="s">
        <v>1181</v>
      </c>
      <c r="C1629" s="23" t="s">
        <v>1854</v>
      </c>
      <c r="D1629" s="22" t="s">
        <v>581</v>
      </c>
      <c r="E1629" s="24">
        <v>5673</v>
      </c>
      <c r="F1629" s="24">
        <v>5745</v>
      </c>
      <c r="G1629" s="25">
        <f t="shared" si="25"/>
        <v>1.0126916975145426</v>
      </c>
      <c r="H1629" s="28"/>
      <c r="I1629" s="18"/>
      <c r="J1629" s="19"/>
      <c r="K1629" s="20"/>
    </row>
    <row r="1630" spans="1:11" ht="19.5" customHeight="1">
      <c r="A1630" s="22">
        <v>1627</v>
      </c>
      <c r="B1630" s="23" t="s">
        <v>616</v>
      </c>
      <c r="C1630" s="23" t="s">
        <v>617</v>
      </c>
      <c r="D1630" s="22" t="s">
        <v>1512</v>
      </c>
      <c r="E1630" s="24">
        <v>1909</v>
      </c>
      <c r="F1630" s="24">
        <v>2039</v>
      </c>
      <c r="G1630" s="25">
        <f t="shared" si="25"/>
        <v>1.068098480880042</v>
      </c>
      <c r="H1630" s="28"/>
      <c r="I1630" s="18"/>
      <c r="J1630" s="19"/>
      <c r="K1630" s="20"/>
    </row>
    <row r="1631" spans="1:11" ht="19.5" customHeight="1">
      <c r="A1631" s="22">
        <v>1628</v>
      </c>
      <c r="B1631" s="23" t="s">
        <v>616</v>
      </c>
      <c r="C1631" s="23" t="s">
        <v>617</v>
      </c>
      <c r="D1631" s="22" t="s">
        <v>1855</v>
      </c>
      <c r="E1631" s="24">
        <v>571556</v>
      </c>
      <c r="F1631" s="24">
        <v>610532</v>
      </c>
      <c r="G1631" s="25">
        <f t="shared" si="25"/>
        <v>1.0681927930071593</v>
      </c>
      <c r="H1631" s="28"/>
      <c r="I1631" s="18"/>
      <c r="J1631" s="19"/>
      <c r="K1631" s="20"/>
    </row>
    <row r="1632" spans="1:11" ht="19.5" customHeight="1">
      <c r="A1632" s="22">
        <v>1629</v>
      </c>
      <c r="B1632" s="23" t="s">
        <v>616</v>
      </c>
      <c r="C1632" s="23" t="s">
        <v>618</v>
      </c>
      <c r="D1632" s="22" t="s">
        <v>1512</v>
      </c>
      <c r="E1632" s="24">
        <v>2358</v>
      </c>
      <c r="F1632" s="24">
        <v>2518</v>
      </c>
      <c r="G1632" s="25">
        <f t="shared" si="25"/>
        <v>1.0678541136556403</v>
      </c>
      <c r="H1632" s="28"/>
      <c r="I1632" s="18"/>
      <c r="J1632" s="19"/>
      <c r="K1632" s="20"/>
    </row>
    <row r="1633" spans="1:11" ht="19.5" customHeight="1">
      <c r="A1633" s="22">
        <v>1630</v>
      </c>
      <c r="B1633" s="23" t="s">
        <v>616</v>
      </c>
      <c r="C1633" s="23" t="s">
        <v>618</v>
      </c>
      <c r="D1633" s="22" t="s">
        <v>1855</v>
      </c>
      <c r="E1633" s="24">
        <v>705988</v>
      </c>
      <c r="F1633" s="24">
        <v>754131</v>
      </c>
      <c r="G1633" s="25">
        <f t="shared" si="25"/>
        <v>1.0681923772075446</v>
      </c>
      <c r="H1633" s="28"/>
      <c r="I1633" s="18"/>
      <c r="J1633" s="19"/>
      <c r="K1633" s="20"/>
    </row>
    <row r="1634" spans="1:11" ht="19.5" customHeight="1">
      <c r="A1634" s="22">
        <v>1631</v>
      </c>
      <c r="B1634" s="23" t="s">
        <v>616</v>
      </c>
      <c r="C1634" s="23" t="s">
        <v>619</v>
      </c>
      <c r="D1634" s="22" t="s">
        <v>1512</v>
      </c>
      <c r="E1634" s="24">
        <v>5700</v>
      </c>
      <c r="F1634" s="24">
        <v>6088</v>
      </c>
      <c r="G1634" s="25">
        <f t="shared" si="25"/>
        <v>1.0680701754385964</v>
      </c>
      <c r="H1634" s="28"/>
      <c r="I1634" s="18"/>
      <c r="J1634" s="19"/>
      <c r="K1634" s="20"/>
    </row>
    <row r="1635" spans="1:11" ht="19.5" customHeight="1">
      <c r="A1635" s="22">
        <v>1632</v>
      </c>
      <c r="B1635" s="23" t="s">
        <v>616</v>
      </c>
      <c r="C1635" s="23" t="s">
        <v>619</v>
      </c>
      <c r="D1635" s="22" t="s">
        <v>1855</v>
      </c>
      <c r="E1635" s="24">
        <v>1706586</v>
      </c>
      <c r="F1635" s="24">
        <v>1822962</v>
      </c>
      <c r="G1635" s="25">
        <f t="shared" si="25"/>
        <v>1.0681922856510015</v>
      </c>
      <c r="H1635" s="28"/>
      <c r="I1635" s="18"/>
      <c r="J1635" s="19"/>
      <c r="K1635" s="20"/>
    </row>
    <row r="1636" spans="1:11" ht="19.5" customHeight="1">
      <c r="A1636" s="22">
        <v>1633</v>
      </c>
      <c r="B1636" s="23" t="s">
        <v>620</v>
      </c>
      <c r="C1636" s="23" t="s">
        <v>1856</v>
      </c>
      <c r="D1636" s="22" t="s">
        <v>1512</v>
      </c>
      <c r="E1636" s="24">
        <v>2350</v>
      </c>
      <c r="F1636" s="24">
        <v>2510</v>
      </c>
      <c r="G1636" s="25">
        <f t="shared" si="25"/>
        <v>1.0680851063829788</v>
      </c>
      <c r="H1636" s="28"/>
      <c r="I1636" s="18"/>
      <c r="J1636" s="19"/>
      <c r="K1636" s="20"/>
    </row>
    <row r="1637" spans="1:11" ht="19.5" customHeight="1">
      <c r="A1637" s="22">
        <v>1634</v>
      </c>
      <c r="B1637" s="23" t="s">
        <v>620</v>
      </c>
      <c r="C1637" s="23" t="s">
        <v>1856</v>
      </c>
      <c r="D1637" s="22" t="s">
        <v>1855</v>
      </c>
      <c r="E1637" s="24">
        <v>703592</v>
      </c>
      <c r="F1637" s="24">
        <v>751571</v>
      </c>
      <c r="G1637" s="25">
        <f t="shared" si="25"/>
        <v>1.0681915087152782</v>
      </c>
      <c r="H1637" s="28"/>
      <c r="I1637" s="18"/>
      <c r="J1637" s="19"/>
      <c r="K1637" s="20"/>
    </row>
    <row r="1638" spans="1:11" ht="19.5" customHeight="1">
      <c r="A1638" s="22">
        <v>1635</v>
      </c>
      <c r="B1638" s="23" t="s">
        <v>620</v>
      </c>
      <c r="C1638" s="23" t="s">
        <v>1857</v>
      </c>
      <c r="D1638" s="22" t="s">
        <v>1512</v>
      </c>
      <c r="E1638" s="24">
        <v>2496</v>
      </c>
      <c r="F1638" s="24">
        <v>2666</v>
      </c>
      <c r="G1638" s="25">
        <f t="shared" si="25"/>
        <v>1.0681089743589745</v>
      </c>
      <c r="H1638" s="28"/>
      <c r="I1638" s="18"/>
      <c r="J1638" s="19"/>
      <c r="K1638" s="20"/>
    </row>
    <row r="1639" spans="1:11" ht="19.5" customHeight="1">
      <c r="A1639" s="22">
        <v>1636</v>
      </c>
      <c r="B1639" s="23" t="s">
        <v>620</v>
      </c>
      <c r="C1639" s="23" t="s">
        <v>1857</v>
      </c>
      <c r="D1639" s="22" t="s">
        <v>1855</v>
      </c>
      <c r="E1639" s="24">
        <v>747305</v>
      </c>
      <c r="F1639" s="24">
        <v>798265</v>
      </c>
      <c r="G1639" s="25">
        <f t="shared" si="25"/>
        <v>1.0681917021831782</v>
      </c>
      <c r="H1639" s="28"/>
      <c r="I1639" s="18"/>
      <c r="J1639" s="19"/>
      <c r="K1639" s="20"/>
    </row>
    <row r="1640" spans="1:11" ht="19.5" customHeight="1">
      <c r="A1640" s="22">
        <v>1637</v>
      </c>
      <c r="B1640" s="23" t="s">
        <v>620</v>
      </c>
      <c r="C1640" s="23" t="s">
        <v>1858</v>
      </c>
      <c r="D1640" s="22" t="s">
        <v>1512</v>
      </c>
      <c r="E1640" s="24">
        <v>6650</v>
      </c>
      <c r="F1640" s="24">
        <v>7103</v>
      </c>
      <c r="G1640" s="25">
        <f t="shared" si="25"/>
        <v>1.0681203007518798</v>
      </c>
      <c r="H1640" s="28"/>
      <c r="I1640" s="18"/>
      <c r="J1640" s="19"/>
      <c r="K1640" s="20"/>
    </row>
    <row r="1641" spans="1:11" ht="19.5" customHeight="1">
      <c r="A1641" s="22">
        <v>1638</v>
      </c>
      <c r="B1641" s="23" t="s">
        <v>620</v>
      </c>
      <c r="C1641" s="23" t="s">
        <v>1858</v>
      </c>
      <c r="D1641" s="22" t="s">
        <v>1855</v>
      </c>
      <c r="E1641" s="24">
        <v>1991017</v>
      </c>
      <c r="F1641" s="24">
        <v>2126790</v>
      </c>
      <c r="G1641" s="25">
        <f t="shared" si="25"/>
        <v>1.0681927879068838</v>
      </c>
      <c r="H1641" s="28"/>
      <c r="I1641" s="18"/>
      <c r="J1641" s="19"/>
      <c r="K1641" s="20"/>
    </row>
    <row r="1642" spans="1:11" ht="19.5" customHeight="1">
      <c r="A1642" s="22">
        <v>1639</v>
      </c>
      <c r="B1642" s="23" t="s">
        <v>1859</v>
      </c>
      <c r="C1642" s="23" t="s">
        <v>621</v>
      </c>
      <c r="D1642" s="22" t="s">
        <v>581</v>
      </c>
      <c r="E1642" s="24">
        <v>12256</v>
      </c>
      <c r="F1642" s="24">
        <v>12852</v>
      </c>
      <c r="G1642" s="25">
        <f t="shared" si="25"/>
        <v>1.0486292428198434</v>
      </c>
      <c r="H1642" s="28"/>
      <c r="I1642" s="18"/>
      <c r="J1642" s="19"/>
      <c r="K1642" s="20"/>
    </row>
    <row r="1643" spans="1:11" ht="19.5" customHeight="1">
      <c r="A1643" s="22">
        <v>1640</v>
      </c>
      <c r="B1643" s="23" t="s">
        <v>1859</v>
      </c>
      <c r="C1643" s="23" t="s">
        <v>621</v>
      </c>
      <c r="D1643" s="22" t="s">
        <v>558</v>
      </c>
      <c r="E1643" s="24">
        <v>20300</v>
      </c>
      <c r="F1643" s="24">
        <v>21287</v>
      </c>
      <c r="G1643" s="25">
        <f t="shared" si="25"/>
        <v>1.0486206896551724</v>
      </c>
      <c r="H1643" s="28"/>
      <c r="I1643" s="18"/>
      <c r="J1643" s="19"/>
      <c r="K1643" s="20"/>
    </row>
    <row r="1644" spans="1:11" ht="19.5" customHeight="1">
      <c r="A1644" s="22">
        <v>1641</v>
      </c>
      <c r="B1644" s="23" t="s">
        <v>1859</v>
      </c>
      <c r="C1644" s="23" t="s">
        <v>622</v>
      </c>
      <c r="D1644" s="22" t="s">
        <v>581</v>
      </c>
      <c r="E1644" s="24">
        <v>15940</v>
      </c>
      <c r="F1644" s="24">
        <v>16715</v>
      </c>
      <c r="G1644" s="25">
        <f t="shared" si="25"/>
        <v>1.0486198243412799</v>
      </c>
      <c r="H1644" s="28"/>
      <c r="I1644" s="18"/>
      <c r="J1644" s="19"/>
      <c r="K1644" s="20"/>
    </row>
    <row r="1645" spans="1:11" ht="19.5" customHeight="1">
      <c r="A1645" s="22">
        <v>1642</v>
      </c>
      <c r="B1645" s="23" t="s">
        <v>1859</v>
      </c>
      <c r="C1645" s="23" t="s">
        <v>622</v>
      </c>
      <c r="D1645" s="22" t="s">
        <v>558</v>
      </c>
      <c r="E1645" s="24">
        <v>26400</v>
      </c>
      <c r="F1645" s="24">
        <v>27684</v>
      </c>
      <c r="G1645" s="25">
        <f t="shared" si="25"/>
        <v>1.0486363636363636</v>
      </c>
      <c r="H1645" s="28"/>
      <c r="I1645" s="18"/>
      <c r="J1645" s="19"/>
      <c r="K1645" s="20"/>
    </row>
    <row r="1646" spans="1:11" ht="19.5" customHeight="1">
      <c r="A1646" s="22">
        <v>1643</v>
      </c>
      <c r="B1646" s="23" t="s">
        <v>1859</v>
      </c>
      <c r="C1646" s="23" t="s">
        <v>623</v>
      </c>
      <c r="D1646" s="22" t="s">
        <v>581</v>
      </c>
      <c r="E1646" s="24">
        <v>18476</v>
      </c>
      <c r="F1646" s="24">
        <v>19375</v>
      </c>
      <c r="G1646" s="25">
        <f t="shared" si="25"/>
        <v>1.0486577181208054</v>
      </c>
      <c r="H1646" s="28"/>
      <c r="I1646" s="18"/>
      <c r="J1646" s="19"/>
      <c r="K1646" s="20"/>
    </row>
    <row r="1647" spans="1:11" ht="19.5" customHeight="1">
      <c r="A1647" s="22">
        <v>1644</v>
      </c>
      <c r="B1647" s="23" t="s">
        <v>1859</v>
      </c>
      <c r="C1647" s="23" t="s">
        <v>623</v>
      </c>
      <c r="D1647" s="22" t="s">
        <v>558</v>
      </c>
      <c r="E1647" s="24">
        <v>30600</v>
      </c>
      <c r="F1647" s="24">
        <v>32089</v>
      </c>
      <c r="G1647" s="25">
        <f t="shared" si="25"/>
        <v>1.0486601307189543</v>
      </c>
      <c r="H1647" s="28"/>
      <c r="I1647" s="18"/>
      <c r="J1647" s="19"/>
      <c r="K1647" s="20"/>
    </row>
    <row r="1648" spans="1:11" ht="19.5" customHeight="1">
      <c r="A1648" s="22">
        <v>1645</v>
      </c>
      <c r="B1648" s="23" t="s">
        <v>1859</v>
      </c>
      <c r="C1648" s="23" t="s">
        <v>624</v>
      </c>
      <c r="D1648" s="22" t="s">
        <v>581</v>
      </c>
      <c r="E1648" s="24">
        <v>11018</v>
      </c>
      <c r="F1648" s="24">
        <v>11554</v>
      </c>
      <c r="G1648" s="25">
        <f t="shared" si="25"/>
        <v>1.0486476674532583</v>
      </c>
      <c r="H1648" s="28"/>
      <c r="I1648" s="18"/>
      <c r="J1648" s="19"/>
      <c r="K1648" s="20"/>
    </row>
    <row r="1649" spans="1:11" ht="19.5" customHeight="1">
      <c r="A1649" s="22">
        <v>1646</v>
      </c>
      <c r="B1649" s="23" t="s">
        <v>1859</v>
      </c>
      <c r="C1649" s="23" t="s">
        <v>624</v>
      </c>
      <c r="D1649" s="22" t="s">
        <v>558</v>
      </c>
      <c r="E1649" s="24">
        <v>32800</v>
      </c>
      <c r="F1649" s="24">
        <v>34396</v>
      </c>
      <c r="G1649" s="25">
        <f t="shared" si="25"/>
        <v>1.0486585365853658</v>
      </c>
      <c r="H1649" s="28"/>
      <c r="I1649" s="18"/>
      <c r="J1649" s="19"/>
      <c r="K1649" s="20"/>
    </row>
    <row r="1650" spans="1:11" ht="19.5" customHeight="1">
      <c r="A1650" s="22">
        <v>1647</v>
      </c>
      <c r="B1650" s="23" t="s">
        <v>1859</v>
      </c>
      <c r="C1650" s="23" t="s">
        <v>625</v>
      </c>
      <c r="D1650" s="22" t="s">
        <v>581</v>
      </c>
      <c r="E1650" s="24">
        <v>14209</v>
      </c>
      <c r="F1650" s="24">
        <v>14900</v>
      </c>
      <c r="G1650" s="25">
        <f t="shared" si="25"/>
        <v>1.0486311492715885</v>
      </c>
      <c r="H1650" s="28"/>
      <c r="I1650" s="18"/>
      <c r="J1650" s="19"/>
      <c r="K1650" s="20"/>
    </row>
    <row r="1651" spans="1:11" ht="19.5" customHeight="1">
      <c r="A1651" s="22">
        <v>1648</v>
      </c>
      <c r="B1651" s="23" t="s">
        <v>1859</v>
      </c>
      <c r="C1651" s="23" t="s">
        <v>625</v>
      </c>
      <c r="D1651" s="22" t="s">
        <v>558</v>
      </c>
      <c r="E1651" s="24">
        <v>42300</v>
      </c>
      <c r="F1651" s="24">
        <v>44358</v>
      </c>
      <c r="G1651" s="25">
        <f t="shared" si="25"/>
        <v>1.0486524822695036</v>
      </c>
      <c r="H1651" s="28"/>
      <c r="I1651" s="18"/>
      <c r="J1651" s="19"/>
      <c r="K1651" s="20"/>
    </row>
    <row r="1652" spans="1:11" ht="19.5" customHeight="1">
      <c r="A1652" s="22">
        <v>1649</v>
      </c>
      <c r="B1652" s="23" t="s">
        <v>1859</v>
      </c>
      <c r="C1652" s="23" t="s">
        <v>626</v>
      </c>
      <c r="D1652" s="22" t="s">
        <v>581</v>
      </c>
      <c r="E1652" s="24">
        <v>16494</v>
      </c>
      <c r="F1652" s="24">
        <v>17296</v>
      </c>
      <c r="G1652" s="25">
        <f t="shared" si="25"/>
        <v>1.0486237419667759</v>
      </c>
      <c r="H1652" s="28"/>
      <c r="I1652" s="18"/>
      <c r="J1652" s="19"/>
      <c r="K1652" s="20"/>
    </row>
    <row r="1653" spans="1:11" ht="19.5" customHeight="1">
      <c r="A1653" s="22">
        <v>1650</v>
      </c>
      <c r="B1653" s="23" t="s">
        <v>1859</v>
      </c>
      <c r="C1653" s="23" t="s">
        <v>626</v>
      </c>
      <c r="D1653" s="22" t="s">
        <v>558</v>
      </c>
      <c r="E1653" s="24">
        <v>49100</v>
      </c>
      <c r="F1653" s="24">
        <v>51489</v>
      </c>
      <c r="G1653" s="25">
        <f t="shared" si="25"/>
        <v>1.0486558044806518</v>
      </c>
      <c r="H1653" s="28"/>
      <c r="I1653" s="18"/>
      <c r="J1653" s="19"/>
      <c r="K1653" s="20"/>
    </row>
    <row r="1654" spans="1:11" ht="19.5" customHeight="1">
      <c r="A1654" s="22">
        <v>1651</v>
      </c>
      <c r="B1654" s="23" t="s">
        <v>1172</v>
      </c>
      <c r="C1654" s="23" t="s">
        <v>1860</v>
      </c>
      <c r="D1654" s="22" t="s">
        <v>581</v>
      </c>
      <c r="E1654" s="24">
        <v>5200</v>
      </c>
      <c r="F1654" s="24">
        <v>5453</v>
      </c>
      <c r="G1654" s="25">
        <f t="shared" si="25"/>
        <v>1.0486538461538462</v>
      </c>
      <c r="H1654" s="28"/>
      <c r="I1654" s="18"/>
      <c r="J1654" s="19"/>
      <c r="K1654" s="20"/>
    </row>
    <row r="1655" spans="1:11" ht="19.5" customHeight="1">
      <c r="A1655" s="22">
        <v>1652</v>
      </c>
      <c r="B1655" s="23" t="s">
        <v>1172</v>
      </c>
      <c r="C1655" s="23" t="s">
        <v>1861</v>
      </c>
      <c r="D1655" s="22" t="s">
        <v>581</v>
      </c>
      <c r="E1655" s="24">
        <v>5200</v>
      </c>
      <c r="F1655" s="24">
        <v>5453</v>
      </c>
      <c r="G1655" s="25">
        <f t="shared" si="25"/>
        <v>1.0486538461538462</v>
      </c>
      <c r="H1655" s="28"/>
      <c r="I1655" s="18"/>
      <c r="J1655" s="19"/>
      <c r="K1655" s="20"/>
    </row>
    <row r="1656" spans="1:11" ht="19.5" customHeight="1">
      <c r="A1656" s="22">
        <v>1653</v>
      </c>
      <c r="B1656" s="23" t="s">
        <v>1172</v>
      </c>
      <c r="C1656" s="23" t="s">
        <v>1862</v>
      </c>
      <c r="D1656" s="22" t="s">
        <v>581</v>
      </c>
      <c r="E1656" s="24">
        <v>5500</v>
      </c>
      <c r="F1656" s="24">
        <v>5767</v>
      </c>
      <c r="G1656" s="25">
        <f t="shared" si="25"/>
        <v>1.0485454545454544</v>
      </c>
      <c r="H1656" s="28"/>
      <c r="I1656" s="18"/>
      <c r="J1656" s="19"/>
      <c r="K1656" s="20"/>
    </row>
    <row r="1657" spans="1:11" ht="19.5" customHeight="1">
      <c r="A1657" s="22">
        <v>1654</v>
      </c>
      <c r="B1657" s="23" t="s">
        <v>1172</v>
      </c>
      <c r="C1657" s="23" t="s">
        <v>1863</v>
      </c>
      <c r="D1657" s="22" t="s">
        <v>581</v>
      </c>
      <c r="E1657" s="24">
        <v>5200</v>
      </c>
      <c r="F1657" s="24">
        <v>5453</v>
      </c>
      <c r="G1657" s="25">
        <f t="shared" si="25"/>
        <v>1.0486538461538462</v>
      </c>
      <c r="H1657" s="28"/>
      <c r="I1657" s="18"/>
      <c r="J1657" s="19"/>
      <c r="K1657" s="20"/>
    </row>
    <row r="1658" spans="1:11" ht="19.5" customHeight="1">
      <c r="A1658" s="22">
        <v>1655</v>
      </c>
      <c r="B1658" s="23" t="s">
        <v>1172</v>
      </c>
      <c r="C1658" s="23" t="s">
        <v>1864</v>
      </c>
      <c r="D1658" s="22" t="s">
        <v>581</v>
      </c>
      <c r="E1658" s="24">
        <v>4800</v>
      </c>
      <c r="F1658" s="24">
        <v>5033</v>
      </c>
      <c r="G1658" s="25">
        <f t="shared" si="25"/>
        <v>1.0485416666666667</v>
      </c>
      <c r="H1658" s="28"/>
      <c r="I1658" s="18"/>
      <c r="J1658" s="19"/>
      <c r="K1658" s="20"/>
    </row>
    <row r="1659" spans="1:11" ht="19.5" customHeight="1">
      <c r="A1659" s="22">
        <v>1656</v>
      </c>
      <c r="B1659" s="23" t="s">
        <v>1172</v>
      </c>
      <c r="C1659" s="23" t="s">
        <v>1865</v>
      </c>
      <c r="D1659" s="22" t="s">
        <v>581</v>
      </c>
      <c r="E1659" s="24">
        <v>5200</v>
      </c>
      <c r="F1659" s="24">
        <v>5453</v>
      </c>
      <c r="G1659" s="25">
        <f t="shared" si="25"/>
        <v>1.0486538461538462</v>
      </c>
      <c r="H1659" s="28"/>
      <c r="I1659" s="18"/>
      <c r="J1659" s="19"/>
      <c r="K1659" s="20"/>
    </row>
    <row r="1660" spans="1:11" ht="19.5" customHeight="1">
      <c r="A1660" s="22">
        <v>1657</v>
      </c>
      <c r="B1660" s="23" t="s">
        <v>1172</v>
      </c>
      <c r="C1660" s="23" t="s">
        <v>1866</v>
      </c>
      <c r="D1660" s="22" t="s">
        <v>581</v>
      </c>
      <c r="E1660" s="24">
        <v>5500</v>
      </c>
      <c r="F1660" s="24">
        <v>5767</v>
      </c>
      <c r="G1660" s="25">
        <f t="shared" si="25"/>
        <v>1.0485454545454544</v>
      </c>
      <c r="H1660" s="28"/>
      <c r="I1660" s="18"/>
      <c r="J1660" s="19"/>
      <c r="K1660" s="20"/>
    </row>
    <row r="1661" spans="1:11" ht="19.5" customHeight="1">
      <c r="A1661" s="22">
        <v>1658</v>
      </c>
      <c r="B1661" s="23" t="s">
        <v>1172</v>
      </c>
      <c r="C1661" s="23" t="s">
        <v>1867</v>
      </c>
      <c r="D1661" s="22" t="s">
        <v>581</v>
      </c>
      <c r="E1661" s="24">
        <v>5500</v>
      </c>
      <c r="F1661" s="24">
        <v>5767</v>
      </c>
      <c r="G1661" s="25">
        <f t="shared" si="25"/>
        <v>1.0485454545454544</v>
      </c>
      <c r="H1661" s="28"/>
      <c r="I1661" s="18"/>
      <c r="J1661" s="19"/>
      <c r="K1661" s="20"/>
    </row>
    <row r="1662" spans="1:11" ht="19.5" customHeight="1">
      <c r="A1662" s="22">
        <v>1659</v>
      </c>
      <c r="B1662" s="23" t="s">
        <v>1172</v>
      </c>
      <c r="C1662" s="23" t="s">
        <v>1868</v>
      </c>
      <c r="D1662" s="22" t="s">
        <v>581</v>
      </c>
      <c r="E1662" s="24">
        <v>5500</v>
      </c>
      <c r="F1662" s="24">
        <v>5767</v>
      </c>
      <c r="G1662" s="25">
        <f t="shared" si="25"/>
        <v>1.0485454545454544</v>
      </c>
      <c r="H1662" s="28"/>
      <c r="I1662" s="18"/>
      <c r="J1662" s="19"/>
      <c r="K1662" s="20"/>
    </row>
    <row r="1663" spans="1:11" ht="19.5" customHeight="1">
      <c r="A1663" s="22">
        <v>1660</v>
      </c>
      <c r="B1663" s="23" t="s">
        <v>1172</v>
      </c>
      <c r="C1663" s="23" t="s">
        <v>1869</v>
      </c>
      <c r="D1663" s="22" t="s">
        <v>581</v>
      </c>
      <c r="E1663" s="24">
        <v>8800</v>
      </c>
      <c r="F1663" s="24">
        <v>9228</v>
      </c>
      <c r="G1663" s="25">
        <f t="shared" si="25"/>
        <v>1.0486363636363636</v>
      </c>
      <c r="H1663" s="28"/>
      <c r="I1663" s="18"/>
      <c r="J1663" s="19"/>
      <c r="K1663" s="20"/>
    </row>
    <row r="1664" spans="1:11" ht="19.5" customHeight="1">
      <c r="A1664" s="22">
        <v>1661</v>
      </c>
      <c r="B1664" s="23" t="s">
        <v>1870</v>
      </c>
      <c r="C1664" s="23" t="s">
        <v>627</v>
      </c>
      <c r="D1664" s="22" t="s">
        <v>581</v>
      </c>
      <c r="E1664" s="24">
        <v>3157</v>
      </c>
      <c r="F1664" s="24">
        <v>3310</v>
      </c>
      <c r="G1664" s="25">
        <f t="shared" si="25"/>
        <v>1.0484637313905607</v>
      </c>
      <c r="H1664" s="28"/>
      <c r="I1664" s="18"/>
      <c r="J1664" s="19"/>
      <c r="K1664" s="20"/>
    </row>
    <row r="1665" spans="1:11" ht="19.5" customHeight="1">
      <c r="A1665" s="22">
        <v>1662</v>
      </c>
      <c r="B1665" s="23" t="s">
        <v>1870</v>
      </c>
      <c r="C1665" s="23" t="s">
        <v>627</v>
      </c>
      <c r="D1665" s="22" t="s">
        <v>558</v>
      </c>
      <c r="E1665" s="24">
        <v>9400</v>
      </c>
      <c r="F1665" s="24">
        <v>9857</v>
      </c>
      <c r="G1665" s="25">
        <f t="shared" si="25"/>
        <v>1.0486170212765957</v>
      </c>
      <c r="H1665" s="28"/>
      <c r="I1665" s="18"/>
      <c r="J1665" s="19"/>
      <c r="K1665" s="20"/>
    </row>
    <row r="1666" spans="1:11" ht="19.5" customHeight="1">
      <c r="A1666" s="22">
        <v>1663</v>
      </c>
      <c r="B1666" s="23" t="s">
        <v>1870</v>
      </c>
      <c r="C1666" s="23" t="s">
        <v>1871</v>
      </c>
      <c r="D1666" s="22" t="s">
        <v>581</v>
      </c>
      <c r="E1666" s="24">
        <v>4177</v>
      </c>
      <c r="F1666" s="24">
        <v>4380</v>
      </c>
      <c r="G1666" s="25">
        <f t="shared" si="25"/>
        <v>1.0485994733062005</v>
      </c>
      <c r="H1666" s="28"/>
      <c r="I1666" s="18"/>
      <c r="J1666" s="19"/>
      <c r="K1666" s="20"/>
    </row>
    <row r="1667" spans="1:11" ht="19.5" customHeight="1">
      <c r="A1667" s="22">
        <v>1664</v>
      </c>
      <c r="B1667" s="23" t="s">
        <v>1870</v>
      </c>
      <c r="C1667" s="23" t="s">
        <v>1871</v>
      </c>
      <c r="D1667" s="22" t="s">
        <v>558</v>
      </c>
      <c r="E1667" s="24">
        <v>12436</v>
      </c>
      <c r="F1667" s="24">
        <v>13041</v>
      </c>
      <c r="G1667" s="25">
        <f t="shared" si="25"/>
        <v>1.0486490833065294</v>
      </c>
      <c r="H1667" s="28"/>
      <c r="I1667" s="18"/>
      <c r="J1667" s="19"/>
      <c r="K1667" s="20"/>
    </row>
    <row r="1668" spans="1:11" ht="19.5" customHeight="1">
      <c r="A1668" s="22">
        <v>1665</v>
      </c>
      <c r="B1668" s="23" t="s">
        <v>1870</v>
      </c>
      <c r="C1668" s="23" t="s">
        <v>628</v>
      </c>
      <c r="D1668" s="22" t="s">
        <v>581</v>
      </c>
      <c r="E1668" s="24">
        <v>4669</v>
      </c>
      <c r="F1668" s="24">
        <v>4896</v>
      </c>
      <c r="G1668" s="25">
        <f t="shared" si="25"/>
        <v>1.0486185478689227</v>
      </c>
      <c r="H1668" s="28"/>
      <c r="I1668" s="18"/>
      <c r="J1668" s="19"/>
      <c r="K1668" s="20"/>
    </row>
    <row r="1669" spans="1:11" ht="19.5" customHeight="1">
      <c r="A1669" s="22">
        <v>1666</v>
      </c>
      <c r="B1669" s="23" t="s">
        <v>1870</v>
      </c>
      <c r="C1669" s="23" t="s">
        <v>628</v>
      </c>
      <c r="D1669" s="22" t="s">
        <v>558</v>
      </c>
      <c r="E1669" s="24">
        <v>13900</v>
      </c>
      <c r="F1669" s="24">
        <v>14576</v>
      </c>
      <c r="G1669" s="25">
        <f t="shared" ref="G1669:G1732" si="26">F1669/E1669</f>
        <v>1.0486330935251797</v>
      </c>
      <c r="H1669" s="28"/>
      <c r="I1669" s="18"/>
      <c r="J1669" s="19"/>
      <c r="K1669" s="20"/>
    </row>
    <row r="1670" spans="1:11" ht="19.5" customHeight="1">
      <c r="A1670" s="22">
        <v>1667</v>
      </c>
      <c r="B1670" s="23" t="s">
        <v>1870</v>
      </c>
      <c r="C1670" s="23" t="s">
        <v>629</v>
      </c>
      <c r="D1670" s="22" t="s">
        <v>581</v>
      </c>
      <c r="E1670" s="24">
        <v>7383</v>
      </c>
      <c r="F1670" s="24">
        <v>7742</v>
      </c>
      <c r="G1670" s="25">
        <f t="shared" si="26"/>
        <v>1.0486252201002302</v>
      </c>
      <c r="H1670" s="28"/>
      <c r="I1670" s="18"/>
      <c r="J1670" s="19"/>
      <c r="K1670" s="20"/>
    </row>
    <row r="1671" spans="1:11" ht="19.5" customHeight="1">
      <c r="A1671" s="22">
        <v>1668</v>
      </c>
      <c r="B1671" s="23" t="s">
        <v>1870</v>
      </c>
      <c r="C1671" s="23" t="s">
        <v>629</v>
      </c>
      <c r="D1671" s="22" t="s">
        <v>558</v>
      </c>
      <c r="E1671" s="24">
        <v>21980</v>
      </c>
      <c r="F1671" s="24">
        <v>23049</v>
      </c>
      <c r="G1671" s="25">
        <f t="shared" si="26"/>
        <v>1.0486351228389446</v>
      </c>
      <c r="H1671" s="28"/>
      <c r="I1671" s="18"/>
      <c r="J1671" s="19"/>
      <c r="K1671" s="20"/>
    </row>
    <row r="1672" spans="1:11" ht="19.5" customHeight="1">
      <c r="A1672" s="22">
        <v>1669</v>
      </c>
      <c r="B1672" s="23" t="s">
        <v>1870</v>
      </c>
      <c r="C1672" s="23" t="s">
        <v>630</v>
      </c>
      <c r="D1672" s="22" t="s">
        <v>581</v>
      </c>
      <c r="E1672" s="24">
        <v>8431</v>
      </c>
      <c r="F1672" s="24">
        <v>8841</v>
      </c>
      <c r="G1672" s="25">
        <f t="shared" si="26"/>
        <v>1.0486300557466492</v>
      </c>
      <c r="H1672" s="28"/>
      <c r="I1672" s="18"/>
      <c r="J1672" s="19"/>
      <c r="K1672" s="20"/>
    </row>
    <row r="1673" spans="1:11" ht="19.5" customHeight="1">
      <c r="A1673" s="22">
        <v>1670</v>
      </c>
      <c r="B1673" s="23" t="s">
        <v>1870</v>
      </c>
      <c r="C1673" s="23" t="s">
        <v>630</v>
      </c>
      <c r="D1673" s="22" t="s">
        <v>558</v>
      </c>
      <c r="E1673" s="24">
        <v>25100</v>
      </c>
      <c r="F1673" s="24">
        <v>26321</v>
      </c>
      <c r="G1673" s="25">
        <f t="shared" si="26"/>
        <v>1.0486454183266933</v>
      </c>
      <c r="H1673" s="28"/>
      <c r="I1673" s="18"/>
      <c r="J1673" s="19"/>
      <c r="K1673" s="20"/>
    </row>
    <row r="1674" spans="1:11" ht="19.5" customHeight="1">
      <c r="A1674" s="22">
        <v>1671</v>
      </c>
      <c r="B1674" s="23" t="s">
        <v>1870</v>
      </c>
      <c r="C1674" s="23" t="s">
        <v>631</v>
      </c>
      <c r="D1674" s="22" t="s">
        <v>581</v>
      </c>
      <c r="E1674" s="24">
        <v>10984</v>
      </c>
      <c r="F1674" s="24">
        <v>11518</v>
      </c>
      <c r="G1674" s="25">
        <f t="shared" si="26"/>
        <v>1.0486161689730518</v>
      </c>
      <c r="H1674" s="28"/>
      <c r="I1674" s="18"/>
      <c r="J1674" s="19"/>
      <c r="K1674" s="20"/>
    </row>
    <row r="1675" spans="1:11" ht="19.5" customHeight="1">
      <c r="A1675" s="22">
        <v>1672</v>
      </c>
      <c r="B1675" s="23" t="s">
        <v>1870</v>
      </c>
      <c r="C1675" s="23" t="s">
        <v>631</v>
      </c>
      <c r="D1675" s="22" t="s">
        <v>558</v>
      </c>
      <c r="E1675" s="24">
        <v>32700</v>
      </c>
      <c r="F1675" s="24">
        <v>34291</v>
      </c>
      <c r="G1675" s="25">
        <f t="shared" si="26"/>
        <v>1.0486544342507644</v>
      </c>
      <c r="H1675" s="28"/>
      <c r="I1675" s="18"/>
      <c r="J1675" s="19"/>
      <c r="K1675" s="20"/>
    </row>
    <row r="1676" spans="1:11" ht="19.5" customHeight="1">
      <c r="A1676" s="22">
        <v>1673</v>
      </c>
      <c r="B1676" s="23" t="s">
        <v>1870</v>
      </c>
      <c r="C1676" s="23" t="s">
        <v>632</v>
      </c>
      <c r="D1676" s="22" t="s">
        <v>581</v>
      </c>
      <c r="E1676" s="24">
        <v>14075</v>
      </c>
      <c r="F1676" s="24">
        <v>14759</v>
      </c>
      <c r="G1676" s="25">
        <f t="shared" si="26"/>
        <v>1.0485968028419184</v>
      </c>
      <c r="H1676" s="28"/>
      <c r="I1676" s="18"/>
      <c r="J1676" s="19"/>
      <c r="K1676" s="20"/>
    </row>
    <row r="1677" spans="1:11" ht="19.5" customHeight="1">
      <c r="A1677" s="22">
        <v>1674</v>
      </c>
      <c r="B1677" s="23" t="s">
        <v>1870</v>
      </c>
      <c r="C1677" s="23" t="s">
        <v>632</v>
      </c>
      <c r="D1677" s="22" t="s">
        <v>558</v>
      </c>
      <c r="E1677" s="24">
        <v>41900</v>
      </c>
      <c r="F1677" s="24">
        <v>43938</v>
      </c>
      <c r="G1677" s="25">
        <f t="shared" si="26"/>
        <v>1.0486396181384248</v>
      </c>
      <c r="H1677" s="28"/>
      <c r="I1677" s="18"/>
      <c r="J1677" s="19"/>
      <c r="K1677" s="20"/>
    </row>
    <row r="1678" spans="1:11" ht="19.5" customHeight="1">
      <c r="A1678" s="22">
        <v>1675</v>
      </c>
      <c r="B1678" s="23" t="s">
        <v>1870</v>
      </c>
      <c r="C1678" s="23" t="s">
        <v>633</v>
      </c>
      <c r="D1678" s="22" t="s">
        <v>581</v>
      </c>
      <c r="E1678" s="24">
        <v>16359</v>
      </c>
      <c r="F1678" s="24">
        <v>17155</v>
      </c>
      <c r="G1678" s="25">
        <f t="shared" si="26"/>
        <v>1.0486582309432118</v>
      </c>
      <c r="H1678" s="28"/>
      <c r="I1678" s="18"/>
      <c r="J1678" s="19"/>
      <c r="K1678" s="20"/>
    </row>
    <row r="1679" spans="1:11" ht="19.5" customHeight="1">
      <c r="A1679" s="22">
        <v>1676</v>
      </c>
      <c r="B1679" s="23" t="s">
        <v>1870</v>
      </c>
      <c r="C1679" s="23" t="s">
        <v>633</v>
      </c>
      <c r="D1679" s="22" t="s">
        <v>558</v>
      </c>
      <c r="E1679" s="24">
        <v>48700</v>
      </c>
      <c r="F1679" s="24">
        <v>51069</v>
      </c>
      <c r="G1679" s="25">
        <f t="shared" si="26"/>
        <v>1.0486447638603695</v>
      </c>
      <c r="H1679" s="28"/>
      <c r="I1679" s="18"/>
      <c r="J1679" s="19"/>
      <c r="K1679" s="20"/>
    </row>
    <row r="1680" spans="1:11" ht="19.5" customHeight="1">
      <c r="A1680" s="22">
        <v>1677</v>
      </c>
      <c r="B1680" s="23" t="s">
        <v>1872</v>
      </c>
      <c r="C1680" s="23" t="s">
        <v>634</v>
      </c>
      <c r="D1680" s="22" t="s">
        <v>581</v>
      </c>
      <c r="E1680" s="24">
        <v>12059</v>
      </c>
      <c r="F1680" s="24">
        <v>12266</v>
      </c>
      <c r="G1680" s="25">
        <f t="shared" si="26"/>
        <v>1.0171656024545983</v>
      </c>
      <c r="H1680" s="28"/>
      <c r="I1680" s="18"/>
      <c r="J1680" s="19"/>
      <c r="K1680" s="20"/>
    </row>
    <row r="1681" spans="1:11" ht="19.5" customHeight="1">
      <c r="A1681" s="22">
        <v>1678</v>
      </c>
      <c r="B1681" s="23" t="s">
        <v>1872</v>
      </c>
      <c r="C1681" s="23" t="s">
        <v>634</v>
      </c>
      <c r="D1681" s="22" t="s">
        <v>558</v>
      </c>
      <c r="E1681" s="24">
        <v>35900</v>
      </c>
      <c r="F1681" s="24">
        <v>36516</v>
      </c>
      <c r="G1681" s="25">
        <f t="shared" si="26"/>
        <v>1.0171587743732591</v>
      </c>
      <c r="H1681" s="28"/>
      <c r="I1681" s="18"/>
      <c r="J1681" s="19"/>
      <c r="K1681" s="20"/>
    </row>
    <row r="1682" spans="1:11" ht="19.5" customHeight="1">
      <c r="A1682" s="22">
        <v>1679</v>
      </c>
      <c r="B1682" s="23" t="s">
        <v>1872</v>
      </c>
      <c r="C1682" s="23" t="s">
        <v>635</v>
      </c>
      <c r="D1682" s="22" t="s">
        <v>581</v>
      </c>
      <c r="E1682" s="24">
        <v>15721</v>
      </c>
      <c r="F1682" s="24">
        <v>15991</v>
      </c>
      <c r="G1682" s="25">
        <f t="shared" si="26"/>
        <v>1.0171744799949112</v>
      </c>
      <c r="H1682" s="28"/>
      <c r="I1682" s="18"/>
      <c r="J1682" s="19"/>
      <c r="K1682" s="20"/>
    </row>
    <row r="1683" spans="1:11" ht="19.5" customHeight="1">
      <c r="A1683" s="22">
        <v>1680</v>
      </c>
      <c r="B1683" s="23" t="s">
        <v>1872</v>
      </c>
      <c r="C1683" s="23" t="s">
        <v>635</v>
      </c>
      <c r="D1683" s="22" t="s">
        <v>558</v>
      </c>
      <c r="E1683" s="24">
        <v>46800</v>
      </c>
      <c r="F1683" s="24">
        <v>47603</v>
      </c>
      <c r="G1683" s="25">
        <f t="shared" si="26"/>
        <v>1.0171581196581196</v>
      </c>
      <c r="H1683" s="28"/>
      <c r="I1683" s="18"/>
      <c r="J1683" s="19"/>
      <c r="K1683" s="20"/>
    </row>
    <row r="1684" spans="1:11" ht="19.5" customHeight="1">
      <c r="A1684" s="22">
        <v>1681</v>
      </c>
      <c r="B1684" s="23" t="s">
        <v>1872</v>
      </c>
      <c r="C1684" s="23" t="s">
        <v>636</v>
      </c>
      <c r="D1684" s="22" t="s">
        <v>581</v>
      </c>
      <c r="E1684" s="24">
        <v>18610</v>
      </c>
      <c r="F1684" s="24">
        <v>18929</v>
      </c>
      <c r="G1684" s="25">
        <f t="shared" si="26"/>
        <v>1.0171413218699623</v>
      </c>
      <c r="H1684" s="28"/>
      <c r="I1684" s="18"/>
      <c r="J1684" s="19"/>
      <c r="K1684" s="20"/>
    </row>
    <row r="1685" spans="1:11" ht="19.5" customHeight="1">
      <c r="A1685" s="22">
        <v>1682</v>
      </c>
      <c r="B1685" s="23" t="s">
        <v>1872</v>
      </c>
      <c r="C1685" s="23" t="s">
        <v>636</v>
      </c>
      <c r="D1685" s="22" t="s">
        <v>558</v>
      </c>
      <c r="E1685" s="24">
        <v>55400</v>
      </c>
      <c r="F1685" s="24">
        <v>56351</v>
      </c>
      <c r="G1685" s="25">
        <f t="shared" si="26"/>
        <v>1.0171660649819494</v>
      </c>
      <c r="H1685" s="28"/>
      <c r="I1685" s="18"/>
      <c r="J1685" s="19"/>
      <c r="K1685" s="20"/>
    </row>
    <row r="1686" spans="1:11" ht="19.5" customHeight="1">
      <c r="A1686" s="22">
        <v>1683</v>
      </c>
      <c r="B1686" s="23" t="s">
        <v>1873</v>
      </c>
      <c r="C1686" s="23" t="s">
        <v>637</v>
      </c>
      <c r="D1686" s="22" t="s">
        <v>581</v>
      </c>
      <c r="E1686" s="24">
        <v>8633</v>
      </c>
      <c r="F1686" s="24">
        <v>9040</v>
      </c>
      <c r="G1686" s="25">
        <f t="shared" si="26"/>
        <v>1.0471446774006719</v>
      </c>
      <c r="H1686" s="28"/>
      <c r="I1686" s="18"/>
      <c r="J1686" s="19"/>
      <c r="K1686" s="20"/>
    </row>
    <row r="1687" spans="1:11" ht="19.5" customHeight="1">
      <c r="A1687" s="22">
        <v>1684</v>
      </c>
      <c r="B1687" s="23" t="s">
        <v>1873</v>
      </c>
      <c r="C1687" s="23" t="s">
        <v>638</v>
      </c>
      <c r="D1687" s="22" t="s">
        <v>581</v>
      </c>
      <c r="E1687" s="24">
        <v>11791</v>
      </c>
      <c r="F1687" s="24">
        <v>12348</v>
      </c>
      <c r="G1687" s="25">
        <f t="shared" si="26"/>
        <v>1.0472394198965314</v>
      </c>
      <c r="H1687" s="28"/>
      <c r="I1687" s="18"/>
      <c r="J1687" s="19"/>
      <c r="K1687" s="20"/>
    </row>
    <row r="1688" spans="1:11" ht="19.5" customHeight="1">
      <c r="A1688" s="22">
        <v>1685</v>
      </c>
      <c r="B1688" s="23" t="s">
        <v>1873</v>
      </c>
      <c r="C1688" s="23" t="s">
        <v>639</v>
      </c>
      <c r="D1688" s="22" t="s">
        <v>581</v>
      </c>
      <c r="E1688" s="24">
        <v>13370</v>
      </c>
      <c r="F1688" s="24">
        <v>14001</v>
      </c>
      <c r="G1688" s="25">
        <f t="shared" si="26"/>
        <v>1.0471952131637996</v>
      </c>
      <c r="H1688" s="28"/>
      <c r="I1688" s="18"/>
      <c r="J1688" s="19"/>
      <c r="K1688" s="20"/>
    </row>
    <row r="1689" spans="1:11" ht="19.5" customHeight="1">
      <c r="A1689" s="22">
        <v>1686</v>
      </c>
      <c r="B1689" s="23" t="s">
        <v>1873</v>
      </c>
      <c r="C1689" s="23" t="s">
        <v>640</v>
      </c>
      <c r="D1689" s="22" t="s">
        <v>581</v>
      </c>
      <c r="E1689" s="24">
        <v>3863</v>
      </c>
      <c r="F1689" s="24">
        <v>4045</v>
      </c>
      <c r="G1689" s="25">
        <f t="shared" si="26"/>
        <v>1.0471136422469582</v>
      </c>
      <c r="H1689" s="28"/>
      <c r="I1689" s="18"/>
      <c r="J1689" s="19"/>
      <c r="K1689" s="20"/>
    </row>
    <row r="1690" spans="1:11" ht="19.5" customHeight="1">
      <c r="A1690" s="22">
        <v>1687</v>
      </c>
      <c r="B1690" s="23" t="s">
        <v>1873</v>
      </c>
      <c r="C1690" s="23" t="s">
        <v>641</v>
      </c>
      <c r="D1690" s="22" t="s">
        <v>581</v>
      </c>
      <c r="E1690" s="24">
        <v>4535</v>
      </c>
      <c r="F1690" s="24">
        <v>4749</v>
      </c>
      <c r="G1690" s="25">
        <f t="shared" si="26"/>
        <v>1.047188533627343</v>
      </c>
      <c r="H1690" s="28"/>
      <c r="I1690" s="18"/>
      <c r="J1690" s="19"/>
      <c r="K1690" s="20"/>
    </row>
    <row r="1691" spans="1:11" ht="19.5" customHeight="1">
      <c r="A1691" s="22">
        <v>1688</v>
      </c>
      <c r="B1691" s="23" t="s">
        <v>1873</v>
      </c>
      <c r="C1691" s="23" t="s">
        <v>642</v>
      </c>
      <c r="D1691" s="22" t="s">
        <v>581</v>
      </c>
      <c r="E1691" s="24">
        <v>5136</v>
      </c>
      <c r="F1691" s="24">
        <v>5378</v>
      </c>
      <c r="G1691" s="25">
        <f t="shared" si="26"/>
        <v>1.0471183800623054</v>
      </c>
      <c r="H1691" s="28"/>
      <c r="I1691" s="18"/>
      <c r="J1691" s="19"/>
      <c r="K1691" s="20"/>
    </row>
    <row r="1692" spans="1:11" ht="19.5" customHeight="1">
      <c r="A1692" s="22">
        <v>1689</v>
      </c>
      <c r="B1692" s="23" t="s">
        <v>1873</v>
      </c>
      <c r="C1692" s="23" t="s">
        <v>643</v>
      </c>
      <c r="D1692" s="22" t="s">
        <v>581</v>
      </c>
      <c r="E1692" s="24">
        <v>5986</v>
      </c>
      <c r="F1692" s="24">
        <v>6268</v>
      </c>
      <c r="G1692" s="25">
        <f t="shared" si="26"/>
        <v>1.047109923154026</v>
      </c>
      <c r="H1692" s="28"/>
      <c r="I1692" s="18"/>
      <c r="J1692" s="19"/>
      <c r="K1692" s="20"/>
    </row>
    <row r="1693" spans="1:11" ht="19.5" customHeight="1">
      <c r="A1693" s="22">
        <v>1690</v>
      </c>
      <c r="B1693" s="23" t="s">
        <v>1873</v>
      </c>
      <c r="C1693" s="23" t="s">
        <v>644</v>
      </c>
      <c r="D1693" s="22" t="s">
        <v>581</v>
      </c>
      <c r="E1693" s="24">
        <v>7538</v>
      </c>
      <c r="F1693" s="24">
        <v>7894</v>
      </c>
      <c r="G1693" s="25">
        <f t="shared" si="26"/>
        <v>1.0472273812682409</v>
      </c>
      <c r="H1693" s="28"/>
      <c r="I1693" s="18"/>
      <c r="J1693" s="19"/>
      <c r="K1693" s="20"/>
    </row>
    <row r="1694" spans="1:11" ht="19.5" customHeight="1">
      <c r="A1694" s="22">
        <v>1691</v>
      </c>
      <c r="B1694" s="23" t="s">
        <v>1873</v>
      </c>
      <c r="C1694" s="23" t="s">
        <v>645</v>
      </c>
      <c r="D1694" s="22" t="s">
        <v>581</v>
      </c>
      <c r="E1694" s="24">
        <v>8462</v>
      </c>
      <c r="F1694" s="24">
        <v>8861</v>
      </c>
      <c r="G1694" s="25">
        <f t="shared" si="26"/>
        <v>1.0471519735287167</v>
      </c>
      <c r="H1694" s="28"/>
      <c r="I1694" s="18"/>
      <c r="J1694" s="19"/>
      <c r="K1694" s="20"/>
    </row>
    <row r="1695" spans="1:11" ht="19.5" customHeight="1">
      <c r="A1695" s="22">
        <v>1692</v>
      </c>
      <c r="B1695" s="23" t="s">
        <v>1873</v>
      </c>
      <c r="C1695" s="23" t="s">
        <v>646</v>
      </c>
      <c r="D1695" s="22" t="s">
        <v>581</v>
      </c>
      <c r="E1695" s="24">
        <v>10413</v>
      </c>
      <c r="F1695" s="24">
        <v>10904</v>
      </c>
      <c r="G1695" s="25">
        <f t="shared" si="26"/>
        <v>1.0471525977143954</v>
      </c>
      <c r="H1695" s="28"/>
      <c r="I1695" s="18"/>
      <c r="J1695" s="19"/>
      <c r="K1695" s="20"/>
    </row>
    <row r="1696" spans="1:11" ht="19.5" customHeight="1">
      <c r="A1696" s="22">
        <v>1693</v>
      </c>
      <c r="B1696" s="23" t="s">
        <v>1873</v>
      </c>
      <c r="C1696" s="23" t="s">
        <v>647</v>
      </c>
      <c r="D1696" s="22" t="s">
        <v>581</v>
      </c>
      <c r="E1696" s="24">
        <v>12429</v>
      </c>
      <c r="F1696" s="24">
        <v>13016</v>
      </c>
      <c r="G1696" s="25">
        <f t="shared" si="26"/>
        <v>1.0472282564969024</v>
      </c>
      <c r="H1696" s="28"/>
      <c r="I1696" s="18"/>
      <c r="J1696" s="19"/>
      <c r="K1696" s="20"/>
    </row>
    <row r="1697" spans="1:11" ht="19.5" customHeight="1">
      <c r="A1697" s="22">
        <v>1694</v>
      </c>
      <c r="B1697" s="23" t="s">
        <v>1873</v>
      </c>
      <c r="C1697" s="23" t="s">
        <v>648</v>
      </c>
      <c r="D1697" s="22" t="s">
        <v>558</v>
      </c>
      <c r="E1697" s="24">
        <v>12600</v>
      </c>
      <c r="F1697" s="24">
        <v>13195</v>
      </c>
      <c r="G1697" s="25">
        <f t="shared" si="26"/>
        <v>1.0472222222222223</v>
      </c>
      <c r="H1697" s="28"/>
      <c r="I1697" s="18"/>
      <c r="J1697" s="19"/>
      <c r="K1697" s="20"/>
    </row>
    <row r="1698" spans="1:11" ht="19.5" customHeight="1">
      <c r="A1698" s="22">
        <v>1695</v>
      </c>
      <c r="B1698" s="23" t="s">
        <v>1873</v>
      </c>
      <c r="C1698" s="23" t="s">
        <v>648</v>
      </c>
      <c r="D1698" s="22" t="s">
        <v>581</v>
      </c>
      <c r="E1698" s="24">
        <v>4232</v>
      </c>
      <c r="F1698" s="24">
        <v>4431</v>
      </c>
      <c r="G1698" s="25">
        <f t="shared" si="26"/>
        <v>1.047022684310019</v>
      </c>
      <c r="H1698" s="28"/>
      <c r="I1698" s="18"/>
      <c r="J1698" s="19"/>
      <c r="K1698" s="20"/>
    </row>
    <row r="1699" spans="1:11" ht="19.5" customHeight="1">
      <c r="A1699" s="22">
        <v>1696</v>
      </c>
      <c r="B1699" s="23" t="s">
        <v>1873</v>
      </c>
      <c r="C1699" s="23" t="s">
        <v>649</v>
      </c>
      <c r="D1699" s="22" t="s">
        <v>558</v>
      </c>
      <c r="E1699" s="24">
        <v>17200</v>
      </c>
      <c r="F1699" s="24">
        <v>18012</v>
      </c>
      <c r="G1699" s="25">
        <f t="shared" si="26"/>
        <v>1.0472093023255813</v>
      </c>
      <c r="H1699" s="28"/>
      <c r="I1699" s="18"/>
      <c r="J1699" s="19"/>
      <c r="K1699" s="20"/>
    </row>
    <row r="1700" spans="1:11" ht="19.5" customHeight="1">
      <c r="A1700" s="22">
        <v>1697</v>
      </c>
      <c r="B1700" s="23" t="s">
        <v>1873</v>
      </c>
      <c r="C1700" s="23" t="s">
        <v>649</v>
      </c>
      <c r="D1700" s="22" t="s">
        <v>581</v>
      </c>
      <c r="E1700" s="24">
        <v>5778</v>
      </c>
      <c r="F1700" s="24">
        <v>6051</v>
      </c>
      <c r="G1700" s="25">
        <f t="shared" si="26"/>
        <v>1.0472481827622016</v>
      </c>
      <c r="H1700" s="28"/>
      <c r="I1700" s="18"/>
      <c r="J1700" s="19"/>
      <c r="K1700" s="20"/>
    </row>
    <row r="1701" spans="1:11" ht="19.5" customHeight="1">
      <c r="A1701" s="22">
        <v>1698</v>
      </c>
      <c r="B1701" s="23" t="s">
        <v>1873</v>
      </c>
      <c r="C1701" s="23" t="s">
        <v>650</v>
      </c>
      <c r="D1701" s="22" t="s">
        <v>558</v>
      </c>
      <c r="E1701" s="24">
        <v>21900</v>
      </c>
      <c r="F1701" s="24">
        <v>22934</v>
      </c>
      <c r="G1701" s="25">
        <f t="shared" si="26"/>
        <v>1.0472146118721462</v>
      </c>
      <c r="H1701" s="28"/>
      <c r="I1701" s="18"/>
      <c r="J1701" s="19"/>
      <c r="K1701" s="20"/>
    </row>
    <row r="1702" spans="1:11" ht="19.5" customHeight="1">
      <c r="A1702" s="22">
        <v>1699</v>
      </c>
      <c r="B1702" s="23" t="s">
        <v>1873</v>
      </c>
      <c r="C1702" s="23" t="s">
        <v>650</v>
      </c>
      <c r="D1702" s="22" t="s">
        <v>581</v>
      </c>
      <c r="E1702" s="24">
        <v>7356</v>
      </c>
      <c r="F1702" s="24">
        <v>7703</v>
      </c>
      <c r="G1702" s="25">
        <f t="shared" si="26"/>
        <v>1.0471723762914626</v>
      </c>
      <c r="H1702" s="28"/>
      <c r="I1702" s="18"/>
      <c r="J1702" s="19"/>
      <c r="K1702" s="20"/>
    </row>
    <row r="1703" spans="1:11" ht="19.5" customHeight="1">
      <c r="A1703" s="22">
        <v>1700</v>
      </c>
      <c r="B1703" s="23" t="s">
        <v>1873</v>
      </c>
      <c r="C1703" s="23" t="s">
        <v>651</v>
      </c>
      <c r="D1703" s="22" t="s">
        <v>558</v>
      </c>
      <c r="E1703" s="24">
        <v>25400</v>
      </c>
      <c r="F1703" s="24">
        <v>26600</v>
      </c>
      <c r="G1703" s="25">
        <f t="shared" si="26"/>
        <v>1.0472440944881889</v>
      </c>
      <c r="H1703" s="28"/>
      <c r="I1703" s="18"/>
      <c r="J1703" s="19"/>
      <c r="K1703" s="20"/>
    </row>
    <row r="1704" spans="1:11" ht="19.5" customHeight="1">
      <c r="A1704" s="22">
        <v>1701</v>
      </c>
      <c r="B1704" s="23" t="s">
        <v>1873</v>
      </c>
      <c r="C1704" s="23" t="s">
        <v>651</v>
      </c>
      <c r="D1704" s="22" t="s">
        <v>581</v>
      </c>
      <c r="E1704" s="24">
        <v>8532</v>
      </c>
      <c r="F1704" s="24">
        <v>8935</v>
      </c>
      <c r="G1704" s="25">
        <f t="shared" si="26"/>
        <v>1.0472339428035631</v>
      </c>
      <c r="H1704" s="28"/>
      <c r="I1704" s="18"/>
      <c r="J1704" s="19"/>
      <c r="K1704" s="20"/>
    </row>
    <row r="1705" spans="1:11" ht="19.5" customHeight="1">
      <c r="A1705" s="22">
        <v>1702</v>
      </c>
      <c r="B1705" s="23" t="s">
        <v>1873</v>
      </c>
      <c r="C1705" s="23" t="s">
        <v>652</v>
      </c>
      <c r="D1705" s="22" t="s">
        <v>558</v>
      </c>
      <c r="E1705" s="24">
        <v>32100</v>
      </c>
      <c r="F1705" s="24">
        <v>33616</v>
      </c>
      <c r="G1705" s="25">
        <f t="shared" si="26"/>
        <v>1.047227414330218</v>
      </c>
      <c r="H1705" s="28"/>
      <c r="I1705" s="18"/>
      <c r="J1705" s="19"/>
      <c r="K1705" s="20"/>
    </row>
    <row r="1706" spans="1:11" ht="19.5" customHeight="1">
      <c r="A1706" s="22">
        <v>1703</v>
      </c>
      <c r="B1706" s="23" t="s">
        <v>1873</v>
      </c>
      <c r="C1706" s="23" t="s">
        <v>652</v>
      </c>
      <c r="D1706" s="22" t="s">
        <v>581</v>
      </c>
      <c r="E1706" s="24">
        <v>10783</v>
      </c>
      <c r="F1706" s="24">
        <v>11292</v>
      </c>
      <c r="G1706" s="25">
        <f t="shared" si="26"/>
        <v>1.0472039321153668</v>
      </c>
      <c r="H1706" s="28"/>
      <c r="I1706" s="18"/>
      <c r="J1706" s="19"/>
      <c r="K1706" s="20"/>
    </row>
    <row r="1707" spans="1:11" ht="19.5" customHeight="1">
      <c r="A1707" s="22">
        <v>1704</v>
      </c>
      <c r="B1707" s="23" t="s">
        <v>1873</v>
      </c>
      <c r="C1707" s="23" t="s">
        <v>653</v>
      </c>
      <c r="D1707" s="22" t="s">
        <v>558</v>
      </c>
      <c r="E1707" s="24">
        <v>37300</v>
      </c>
      <c r="F1707" s="24">
        <v>39062</v>
      </c>
      <c r="G1707" s="25">
        <f t="shared" si="26"/>
        <v>1.0472386058981233</v>
      </c>
      <c r="H1707" s="28"/>
      <c r="I1707" s="18"/>
      <c r="J1707" s="19"/>
      <c r="K1707" s="20"/>
    </row>
    <row r="1708" spans="1:11" ht="19.5" customHeight="1">
      <c r="A1708" s="22">
        <v>1705</v>
      </c>
      <c r="B1708" s="23" t="s">
        <v>1873</v>
      </c>
      <c r="C1708" s="23" t="s">
        <v>653</v>
      </c>
      <c r="D1708" s="22" t="s">
        <v>581</v>
      </c>
      <c r="E1708" s="24">
        <v>12530</v>
      </c>
      <c r="F1708" s="24">
        <v>13122</v>
      </c>
      <c r="G1708" s="25">
        <f t="shared" si="26"/>
        <v>1.047246608140463</v>
      </c>
      <c r="H1708" s="28"/>
      <c r="I1708" s="18"/>
      <c r="J1708" s="19"/>
      <c r="K1708" s="20"/>
    </row>
    <row r="1709" spans="1:11" ht="19.5" customHeight="1">
      <c r="A1709" s="22">
        <v>1706</v>
      </c>
      <c r="B1709" s="23" t="s">
        <v>1873</v>
      </c>
      <c r="C1709" s="23" t="s">
        <v>654</v>
      </c>
      <c r="D1709" s="22" t="s">
        <v>558</v>
      </c>
      <c r="E1709" s="24">
        <v>39300</v>
      </c>
      <c r="F1709" s="24">
        <v>41156</v>
      </c>
      <c r="G1709" s="25">
        <f t="shared" si="26"/>
        <v>1.0472264631043258</v>
      </c>
      <c r="H1709" s="28"/>
      <c r="I1709" s="18"/>
      <c r="J1709" s="19"/>
      <c r="K1709" s="20"/>
    </row>
    <row r="1710" spans="1:11" ht="19.5" customHeight="1">
      <c r="A1710" s="22">
        <v>1707</v>
      </c>
      <c r="B1710" s="23" t="s">
        <v>1873</v>
      </c>
      <c r="C1710" s="23" t="s">
        <v>654</v>
      </c>
      <c r="D1710" s="22" t="s">
        <v>581</v>
      </c>
      <c r="E1710" s="24">
        <v>13202</v>
      </c>
      <c r="F1710" s="24">
        <v>13825</v>
      </c>
      <c r="G1710" s="25">
        <f t="shared" si="26"/>
        <v>1.0471898197242842</v>
      </c>
      <c r="H1710" s="28"/>
      <c r="I1710" s="18"/>
      <c r="J1710" s="19"/>
      <c r="K1710" s="20"/>
    </row>
    <row r="1711" spans="1:11" ht="19.5" customHeight="1">
      <c r="A1711" s="22">
        <v>1708</v>
      </c>
      <c r="B1711" s="23" t="s">
        <v>1873</v>
      </c>
      <c r="C1711" s="23" t="s">
        <v>655</v>
      </c>
      <c r="D1711" s="22" t="s">
        <v>558</v>
      </c>
      <c r="E1711" s="24">
        <v>51600</v>
      </c>
      <c r="F1711" s="24">
        <v>54038</v>
      </c>
      <c r="G1711" s="25">
        <f t="shared" si="26"/>
        <v>1.0472480620155038</v>
      </c>
      <c r="H1711" s="28"/>
      <c r="I1711" s="18"/>
      <c r="J1711" s="19"/>
      <c r="K1711" s="20"/>
    </row>
    <row r="1712" spans="1:11" ht="19.5" customHeight="1">
      <c r="A1712" s="22">
        <v>1709</v>
      </c>
      <c r="B1712" s="23" t="s">
        <v>1873</v>
      </c>
      <c r="C1712" s="23" t="s">
        <v>655</v>
      </c>
      <c r="D1712" s="22" t="s">
        <v>581</v>
      </c>
      <c r="E1712" s="24">
        <v>17334</v>
      </c>
      <c r="F1712" s="24">
        <v>18153</v>
      </c>
      <c r="G1712" s="25">
        <f t="shared" si="26"/>
        <v>1.0472481827622016</v>
      </c>
      <c r="H1712" s="28"/>
      <c r="I1712" s="18"/>
      <c r="J1712" s="19"/>
      <c r="K1712" s="20"/>
    </row>
    <row r="1713" spans="1:11" ht="19.5" customHeight="1">
      <c r="A1713" s="22">
        <v>1710</v>
      </c>
      <c r="B1713" s="23" t="s">
        <v>1475</v>
      </c>
      <c r="C1713" s="23" t="s">
        <v>1476</v>
      </c>
      <c r="D1713" s="22" t="s">
        <v>5</v>
      </c>
      <c r="E1713" s="24">
        <v>39000</v>
      </c>
      <c r="F1713" s="24">
        <v>39454</v>
      </c>
      <c r="G1713" s="25">
        <f t="shared" si="26"/>
        <v>1.0116410256410255</v>
      </c>
      <c r="H1713" s="28"/>
      <c r="I1713" s="18"/>
      <c r="J1713" s="19"/>
      <c r="K1713" s="20"/>
    </row>
    <row r="1714" spans="1:11" ht="19.5" customHeight="1">
      <c r="A1714" s="22">
        <v>1711</v>
      </c>
      <c r="B1714" s="23" t="s">
        <v>1475</v>
      </c>
      <c r="C1714" s="23" t="s">
        <v>1477</v>
      </c>
      <c r="D1714" s="22" t="s">
        <v>5</v>
      </c>
      <c r="E1714" s="24">
        <v>45000</v>
      </c>
      <c r="F1714" s="24">
        <v>45524</v>
      </c>
      <c r="G1714" s="25">
        <f t="shared" si="26"/>
        <v>1.0116444444444443</v>
      </c>
      <c r="H1714" s="28"/>
      <c r="I1714" s="18"/>
      <c r="J1714" s="19"/>
      <c r="K1714" s="20"/>
    </row>
    <row r="1715" spans="1:11" ht="19.5" customHeight="1">
      <c r="A1715" s="22">
        <v>1712</v>
      </c>
      <c r="B1715" s="23" t="s">
        <v>1475</v>
      </c>
      <c r="C1715" s="23" t="s">
        <v>1478</v>
      </c>
      <c r="D1715" s="22" t="s">
        <v>5</v>
      </c>
      <c r="E1715" s="24">
        <v>67000</v>
      </c>
      <c r="F1715" s="24">
        <v>67781</v>
      </c>
      <c r="G1715" s="25">
        <f t="shared" si="26"/>
        <v>1.0116567164179104</v>
      </c>
      <c r="H1715" s="28"/>
      <c r="I1715" s="18"/>
      <c r="J1715" s="19"/>
      <c r="K1715" s="20"/>
    </row>
    <row r="1716" spans="1:11" ht="19.5" customHeight="1">
      <c r="A1716" s="22">
        <v>1713</v>
      </c>
      <c r="B1716" s="23" t="s">
        <v>1475</v>
      </c>
      <c r="C1716" s="23" t="s">
        <v>1479</v>
      </c>
      <c r="D1716" s="22" t="s">
        <v>5</v>
      </c>
      <c r="E1716" s="24">
        <v>72000</v>
      </c>
      <c r="F1716" s="24">
        <v>72839</v>
      </c>
      <c r="G1716" s="25">
        <f t="shared" si="26"/>
        <v>1.0116527777777777</v>
      </c>
      <c r="H1716" s="28"/>
      <c r="I1716" s="18"/>
      <c r="J1716" s="19"/>
      <c r="K1716" s="20"/>
    </row>
    <row r="1717" spans="1:11" ht="19.5" customHeight="1">
      <c r="A1717" s="22">
        <v>1714</v>
      </c>
      <c r="B1717" s="23" t="s">
        <v>1475</v>
      </c>
      <c r="C1717" s="23" t="s">
        <v>1480</v>
      </c>
      <c r="D1717" s="22" t="s">
        <v>5</v>
      </c>
      <c r="E1717" s="24">
        <v>78000</v>
      </c>
      <c r="F1717" s="24">
        <v>78909</v>
      </c>
      <c r="G1717" s="25">
        <f t="shared" si="26"/>
        <v>1.0116538461538462</v>
      </c>
      <c r="H1717" s="28"/>
      <c r="I1717" s="18"/>
      <c r="J1717" s="19"/>
      <c r="K1717" s="20"/>
    </row>
    <row r="1718" spans="1:11" ht="19.5" customHeight="1">
      <c r="A1718" s="22">
        <v>1715</v>
      </c>
      <c r="B1718" s="23" t="s">
        <v>1475</v>
      </c>
      <c r="C1718" s="23" t="s">
        <v>1481</v>
      </c>
      <c r="D1718" s="22" t="s">
        <v>5</v>
      </c>
      <c r="E1718" s="24">
        <v>83000</v>
      </c>
      <c r="F1718" s="24">
        <v>83967</v>
      </c>
      <c r="G1718" s="25">
        <f t="shared" si="26"/>
        <v>1.0116506024096386</v>
      </c>
      <c r="H1718" s="28"/>
      <c r="I1718" s="18"/>
      <c r="J1718" s="19"/>
      <c r="K1718" s="20"/>
    </row>
    <row r="1719" spans="1:11" ht="19.5" customHeight="1">
      <c r="A1719" s="22">
        <v>1716</v>
      </c>
      <c r="B1719" s="23" t="s">
        <v>1475</v>
      </c>
      <c r="C1719" s="23" t="s">
        <v>1482</v>
      </c>
      <c r="D1719" s="22" t="s">
        <v>5</v>
      </c>
      <c r="E1719" s="24">
        <v>45000</v>
      </c>
      <c r="F1719" s="24">
        <v>45524</v>
      </c>
      <c r="G1719" s="25">
        <f t="shared" si="26"/>
        <v>1.0116444444444443</v>
      </c>
      <c r="H1719" s="28"/>
      <c r="I1719" s="18"/>
      <c r="J1719" s="19"/>
      <c r="K1719" s="20"/>
    </row>
    <row r="1720" spans="1:11" ht="19.5" customHeight="1">
      <c r="A1720" s="22">
        <v>1717</v>
      </c>
      <c r="B1720" s="23" t="s">
        <v>1475</v>
      </c>
      <c r="C1720" s="23" t="s">
        <v>1483</v>
      </c>
      <c r="D1720" s="22" t="s">
        <v>5</v>
      </c>
      <c r="E1720" s="24">
        <v>50000</v>
      </c>
      <c r="F1720" s="24">
        <v>50583</v>
      </c>
      <c r="G1720" s="25">
        <f t="shared" si="26"/>
        <v>1.01166</v>
      </c>
      <c r="H1720" s="28"/>
      <c r="I1720" s="18"/>
      <c r="J1720" s="19"/>
      <c r="K1720" s="20"/>
    </row>
    <row r="1721" spans="1:11" ht="19.5" customHeight="1">
      <c r="A1721" s="22">
        <v>1718</v>
      </c>
      <c r="B1721" s="23" t="s">
        <v>1475</v>
      </c>
      <c r="C1721" s="23" t="s">
        <v>1484</v>
      </c>
      <c r="D1721" s="22" t="s">
        <v>5</v>
      </c>
      <c r="E1721" s="24">
        <v>72000</v>
      </c>
      <c r="F1721" s="24">
        <v>72839</v>
      </c>
      <c r="G1721" s="25">
        <f t="shared" si="26"/>
        <v>1.0116527777777777</v>
      </c>
      <c r="H1721" s="28"/>
      <c r="I1721" s="18"/>
      <c r="J1721" s="19"/>
      <c r="K1721" s="20"/>
    </row>
    <row r="1722" spans="1:11" ht="19.5" customHeight="1">
      <c r="A1722" s="22">
        <v>1719</v>
      </c>
      <c r="B1722" s="23" t="s">
        <v>1475</v>
      </c>
      <c r="C1722" s="23" t="s">
        <v>1485</v>
      </c>
      <c r="D1722" s="22" t="s">
        <v>5</v>
      </c>
      <c r="E1722" s="24">
        <v>78000</v>
      </c>
      <c r="F1722" s="24">
        <v>78909</v>
      </c>
      <c r="G1722" s="25">
        <f t="shared" si="26"/>
        <v>1.0116538461538462</v>
      </c>
      <c r="H1722" s="28"/>
      <c r="I1722" s="18"/>
      <c r="J1722" s="19"/>
      <c r="K1722" s="20"/>
    </row>
    <row r="1723" spans="1:11" ht="19.5" customHeight="1">
      <c r="A1723" s="22">
        <v>1720</v>
      </c>
      <c r="B1723" s="23" t="s">
        <v>1475</v>
      </c>
      <c r="C1723" s="23" t="s">
        <v>1486</v>
      </c>
      <c r="D1723" s="22" t="s">
        <v>5</v>
      </c>
      <c r="E1723" s="24">
        <v>83000</v>
      </c>
      <c r="F1723" s="24">
        <v>83967</v>
      </c>
      <c r="G1723" s="25">
        <f t="shared" si="26"/>
        <v>1.0116506024096386</v>
      </c>
      <c r="H1723" s="28"/>
      <c r="I1723" s="18"/>
      <c r="J1723" s="19"/>
      <c r="K1723" s="20"/>
    </row>
    <row r="1724" spans="1:11" ht="19.5" customHeight="1">
      <c r="A1724" s="22">
        <v>1721</v>
      </c>
      <c r="B1724" s="23" t="s">
        <v>1475</v>
      </c>
      <c r="C1724" s="23" t="s">
        <v>1487</v>
      </c>
      <c r="D1724" s="22" t="s">
        <v>5</v>
      </c>
      <c r="E1724" s="24">
        <v>89000</v>
      </c>
      <c r="F1724" s="24">
        <v>90037</v>
      </c>
      <c r="G1724" s="25">
        <f t="shared" si="26"/>
        <v>1.0116516853932584</v>
      </c>
      <c r="H1724" s="28"/>
      <c r="I1724" s="18"/>
      <c r="J1724" s="19"/>
      <c r="K1724" s="20"/>
    </row>
    <row r="1725" spans="1:11" ht="19.5" customHeight="1">
      <c r="A1725" s="22">
        <v>1722</v>
      </c>
      <c r="B1725" s="23" t="s">
        <v>1475</v>
      </c>
      <c r="C1725" s="23" t="s">
        <v>1488</v>
      </c>
      <c r="D1725" s="22" t="s">
        <v>5</v>
      </c>
      <c r="E1725" s="24">
        <v>67000</v>
      </c>
      <c r="F1725" s="24">
        <v>67781</v>
      </c>
      <c r="G1725" s="25">
        <f t="shared" si="26"/>
        <v>1.0116567164179104</v>
      </c>
      <c r="H1725" s="28"/>
      <c r="I1725" s="18"/>
      <c r="J1725" s="19"/>
      <c r="K1725" s="20"/>
    </row>
    <row r="1726" spans="1:11" ht="19.5" customHeight="1">
      <c r="A1726" s="22">
        <v>1723</v>
      </c>
      <c r="B1726" s="23" t="s">
        <v>1475</v>
      </c>
      <c r="C1726" s="23" t="s">
        <v>1489</v>
      </c>
      <c r="D1726" s="22" t="s">
        <v>5</v>
      </c>
      <c r="E1726" s="24">
        <v>89000</v>
      </c>
      <c r="F1726" s="24">
        <v>90037</v>
      </c>
      <c r="G1726" s="25">
        <f t="shared" si="26"/>
        <v>1.0116516853932584</v>
      </c>
      <c r="H1726" s="28"/>
      <c r="I1726" s="18"/>
      <c r="J1726" s="19"/>
      <c r="K1726" s="20"/>
    </row>
    <row r="1727" spans="1:11" ht="19.5" customHeight="1">
      <c r="A1727" s="22">
        <v>1724</v>
      </c>
      <c r="B1727" s="23" t="s">
        <v>1475</v>
      </c>
      <c r="C1727" s="23" t="s">
        <v>1490</v>
      </c>
      <c r="D1727" s="22" t="s">
        <v>5</v>
      </c>
      <c r="E1727" s="24">
        <v>94000</v>
      </c>
      <c r="F1727" s="24">
        <v>95096</v>
      </c>
      <c r="G1727" s="25">
        <f t="shared" si="26"/>
        <v>1.0116595744680852</v>
      </c>
      <c r="H1727" s="28"/>
      <c r="I1727" s="18"/>
      <c r="J1727" s="19"/>
      <c r="K1727" s="20"/>
    </row>
    <row r="1728" spans="1:11" ht="19.5" customHeight="1">
      <c r="A1728" s="22">
        <v>1725</v>
      </c>
      <c r="B1728" s="23" t="s">
        <v>1475</v>
      </c>
      <c r="C1728" s="23" t="s">
        <v>1491</v>
      </c>
      <c r="D1728" s="22" t="s">
        <v>5</v>
      </c>
      <c r="E1728" s="24">
        <v>100000</v>
      </c>
      <c r="F1728" s="24">
        <v>101166</v>
      </c>
      <c r="G1728" s="25">
        <f t="shared" si="26"/>
        <v>1.01166</v>
      </c>
      <c r="H1728" s="28"/>
      <c r="I1728" s="18"/>
      <c r="J1728" s="19"/>
      <c r="K1728" s="20"/>
    </row>
    <row r="1729" spans="1:11" ht="19.5" customHeight="1">
      <c r="A1729" s="22">
        <v>1726</v>
      </c>
      <c r="B1729" s="23" t="s">
        <v>1475</v>
      </c>
      <c r="C1729" s="23" t="s">
        <v>1492</v>
      </c>
      <c r="D1729" s="22" t="s">
        <v>5</v>
      </c>
      <c r="E1729" s="24">
        <v>105000</v>
      </c>
      <c r="F1729" s="24">
        <v>106224</v>
      </c>
      <c r="G1729" s="25">
        <f t="shared" si="26"/>
        <v>1.0116571428571428</v>
      </c>
      <c r="H1729" s="28"/>
      <c r="I1729" s="18"/>
      <c r="J1729" s="19"/>
      <c r="K1729" s="20"/>
    </row>
    <row r="1730" spans="1:11" ht="19.5" customHeight="1">
      <c r="A1730" s="22">
        <v>1727</v>
      </c>
      <c r="B1730" s="23" t="s">
        <v>1874</v>
      </c>
      <c r="C1730" s="23" t="s">
        <v>1875</v>
      </c>
      <c r="D1730" s="22" t="s">
        <v>5</v>
      </c>
      <c r="E1730" s="24">
        <v>70000</v>
      </c>
      <c r="F1730" s="24">
        <v>70816</v>
      </c>
      <c r="G1730" s="25">
        <f t="shared" si="26"/>
        <v>1.0116571428571428</v>
      </c>
      <c r="H1730" s="28"/>
      <c r="I1730" s="18"/>
      <c r="J1730" s="19"/>
      <c r="K1730" s="20"/>
    </row>
    <row r="1731" spans="1:11" ht="19.5" customHeight="1">
      <c r="A1731" s="22">
        <v>1728</v>
      </c>
      <c r="B1731" s="23" t="s">
        <v>1874</v>
      </c>
      <c r="C1731" s="23" t="s">
        <v>1876</v>
      </c>
      <c r="D1731" s="22" t="s">
        <v>5</v>
      </c>
      <c r="E1731" s="24">
        <v>520000</v>
      </c>
      <c r="F1731" s="24">
        <v>526064</v>
      </c>
      <c r="G1731" s="25">
        <f t="shared" si="26"/>
        <v>1.0116615384615384</v>
      </c>
      <c r="H1731" s="28"/>
      <c r="I1731" s="18"/>
      <c r="J1731" s="19"/>
      <c r="K1731" s="20"/>
    </row>
    <row r="1732" spans="1:11" ht="19.5" customHeight="1">
      <c r="A1732" s="22">
        <v>1729</v>
      </c>
      <c r="B1732" s="23" t="s">
        <v>1874</v>
      </c>
      <c r="C1732" s="23" t="s">
        <v>1877</v>
      </c>
      <c r="D1732" s="22" t="s">
        <v>5</v>
      </c>
      <c r="E1732" s="24">
        <v>20000</v>
      </c>
      <c r="F1732" s="24">
        <v>20233</v>
      </c>
      <c r="G1732" s="25">
        <f t="shared" si="26"/>
        <v>1.0116499999999999</v>
      </c>
      <c r="H1732" s="28"/>
      <c r="I1732" s="18"/>
      <c r="J1732" s="19"/>
      <c r="K1732" s="20"/>
    </row>
    <row r="1733" spans="1:11" ht="19.5" customHeight="1">
      <c r="A1733" s="22">
        <v>1730</v>
      </c>
      <c r="B1733" s="23" t="s">
        <v>1874</v>
      </c>
      <c r="C1733" s="23" t="s">
        <v>1878</v>
      </c>
      <c r="D1733" s="22" t="s">
        <v>5</v>
      </c>
      <c r="E1733" s="24">
        <v>50000</v>
      </c>
      <c r="F1733" s="24">
        <v>50583</v>
      </c>
      <c r="G1733" s="25">
        <f t="shared" ref="G1733:G1796" si="27">F1733/E1733</f>
        <v>1.01166</v>
      </c>
      <c r="H1733" s="28"/>
      <c r="I1733" s="18"/>
      <c r="J1733" s="19"/>
      <c r="K1733" s="20"/>
    </row>
    <row r="1734" spans="1:11" ht="19.5" customHeight="1">
      <c r="A1734" s="22">
        <v>1731</v>
      </c>
      <c r="B1734" s="23" t="s">
        <v>1493</v>
      </c>
      <c r="C1734" s="23" t="s">
        <v>1879</v>
      </c>
      <c r="D1734" s="22" t="s">
        <v>4</v>
      </c>
      <c r="E1734" s="24">
        <v>60000</v>
      </c>
      <c r="F1734" s="24">
        <v>60699</v>
      </c>
      <c r="G1734" s="25">
        <f t="shared" si="27"/>
        <v>1.0116499999999999</v>
      </c>
      <c r="H1734" s="28"/>
      <c r="I1734" s="18"/>
      <c r="J1734" s="19"/>
      <c r="K1734" s="20"/>
    </row>
    <row r="1735" spans="1:11" ht="19.5" customHeight="1">
      <c r="A1735" s="22">
        <v>1732</v>
      </c>
      <c r="B1735" s="23" t="s">
        <v>1493</v>
      </c>
      <c r="C1735" s="23" t="s">
        <v>1880</v>
      </c>
      <c r="D1735" s="22" t="s">
        <v>4</v>
      </c>
      <c r="E1735" s="24">
        <v>60000</v>
      </c>
      <c r="F1735" s="24">
        <v>60699</v>
      </c>
      <c r="G1735" s="25">
        <f t="shared" si="27"/>
        <v>1.0116499999999999</v>
      </c>
      <c r="H1735" s="28"/>
      <c r="I1735" s="18"/>
      <c r="J1735" s="19"/>
      <c r="K1735" s="20"/>
    </row>
    <row r="1736" spans="1:11" ht="19.5" customHeight="1">
      <c r="A1736" s="22">
        <v>1733</v>
      </c>
      <c r="B1736" s="23" t="s">
        <v>1493</v>
      </c>
      <c r="C1736" s="23" t="s">
        <v>1881</v>
      </c>
      <c r="D1736" s="22" t="s">
        <v>4</v>
      </c>
      <c r="E1736" s="24">
        <v>77000</v>
      </c>
      <c r="F1736" s="24">
        <v>77897</v>
      </c>
      <c r="G1736" s="25">
        <f t="shared" si="27"/>
        <v>1.0116493506493507</v>
      </c>
      <c r="H1736" s="28"/>
      <c r="I1736" s="18"/>
      <c r="J1736" s="19"/>
      <c r="K1736" s="20"/>
    </row>
    <row r="1737" spans="1:11" ht="19.5" customHeight="1">
      <c r="A1737" s="22">
        <v>1734</v>
      </c>
      <c r="B1737" s="23" t="s">
        <v>1493</v>
      </c>
      <c r="C1737" s="23" t="s">
        <v>1882</v>
      </c>
      <c r="D1737" s="22" t="s">
        <v>4</v>
      </c>
      <c r="E1737" s="24">
        <v>82000</v>
      </c>
      <c r="F1737" s="24">
        <v>82956</v>
      </c>
      <c r="G1737" s="25">
        <f t="shared" si="27"/>
        <v>1.0116585365853659</v>
      </c>
      <c r="H1737" s="28"/>
      <c r="I1737" s="18"/>
      <c r="J1737" s="19"/>
      <c r="K1737" s="20"/>
    </row>
    <row r="1738" spans="1:11" ht="19.5" customHeight="1">
      <c r="A1738" s="22">
        <v>1735</v>
      </c>
      <c r="B1738" s="23" t="s">
        <v>1493</v>
      </c>
      <c r="C1738" s="23" t="s">
        <v>1883</v>
      </c>
      <c r="D1738" s="22" t="s">
        <v>4</v>
      </c>
      <c r="E1738" s="24">
        <v>88000</v>
      </c>
      <c r="F1738" s="24">
        <v>89026</v>
      </c>
      <c r="G1738" s="25">
        <f t="shared" si="27"/>
        <v>1.011659090909091</v>
      </c>
      <c r="H1738" s="28"/>
      <c r="I1738" s="18"/>
      <c r="J1738" s="19"/>
      <c r="K1738" s="20"/>
    </row>
    <row r="1739" spans="1:11" ht="19.5" customHeight="1">
      <c r="A1739" s="22">
        <v>1736</v>
      </c>
      <c r="B1739" s="23" t="s">
        <v>1493</v>
      </c>
      <c r="C1739" s="23" t="s">
        <v>1884</v>
      </c>
      <c r="D1739" s="22" t="s">
        <v>4</v>
      </c>
      <c r="E1739" s="24">
        <v>242000</v>
      </c>
      <c r="F1739" s="24">
        <v>244822</v>
      </c>
      <c r="G1739" s="25">
        <f t="shared" si="27"/>
        <v>1.0116611570247933</v>
      </c>
      <c r="H1739" s="28"/>
      <c r="I1739" s="18"/>
      <c r="J1739" s="19"/>
      <c r="K1739" s="20"/>
    </row>
    <row r="1740" spans="1:11" ht="19.5" customHeight="1">
      <c r="A1740" s="22">
        <v>1737</v>
      </c>
      <c r="B1740" s="23" t="s">
        <v>1493</v>
      </c>
      <c r="C1740" s="23" t="s">
        <v>1885</v>
      </c>
      <c r="D1740" s="22" t="s">
        <v>4</v>
      </c>
      <c r="E1740" s="24">
        <v>286000</v>
      </c>
      <c r="F1740" s="24">
        <v>289335</v>
      </c>
      <c r="G1740" s="25">
        <f t="shared" si="27"/>
        <v>1.0116608391608393</v>
      </c>
      <c r="H1740" s="28"/>
      <c r="I1740" s="18"/>
      <c r="J1740" s="19"/>
      <c r="K1740" s="20"/>
    </row>
    <row r="1741" spans="1:11" ht="19.5" customHeight="1">
      <c r="A1741" s="22">
        <v>1738</v>
      </c>
      <c r="B1741" s="23" t="s">
        <v>1493</v>
      </c>
      <c r="C1741" s="23" t="s">
        <v>1886</v>
      </c>
      <c r="D1741" s="22" t="s">
        <v>4</v>
      </c>
      <c r="E1741" s="24">
        <v>66000</v>
      </c>
      <c r="F1741" s="24">
        <v>66769</v>
      </c>
      <c r="G1741" s="25">
        <f t="shared" si="27"/>
        <v>1.0116515151515151</v>
      </c>
      <c r="H1741" s="28"/>
      <c r="I1741" s="18"/>
      <c r="J1741" s="19"/>
      <c r="K1741" s="20"/>
    </row>
    <row r="1742" spans="1:11" ht="19.5" customHeight="1">
      <c r="A1742" s="22">
        <v>1739</v>
      </c>
      <c r="B1742" s="23" t="s">
        <v>1493</v>
      </c>
      <c r="C1742" s="23" t="s">
        <v>1887</v>
      </c>
      <c r="D1742" s="22" t="s">
        <v>4</v>
      </c>
      <c r="E1742" s="24">
        <v>82000</v>
      </c>
      <c r="F1742" s="24">
        <v>82956</v>
      </c>
      <c r="G1742" s="25">
        <f t="shared" si="27"/>
        <v>1.0116585365853659</v>
      </c>
      <c r="H1742" s="28"/>
      <c r="I1742" s="18"/>
      <c r="J1742" s="19"/>
      <c r="K1742" s="20"/>
    </row>
    <row r="1743" spans="1:11" ht="19.5" customHeight="1">
      <c r="A1743" s="22">
        <v>1740</v>
      </c>
      <c r="B1743" s="23" t="s">
        <v>1493</v>
      </c>
      <c r="C1743" s="23" t="s">
        <v>1888</v>
      </c>
      <c r="D1743" s="22" t="s">
        <v>4</v>
      </c>
      <c r="E1743" s="24">
        <v>264000</v>
      </c>
      <c r="F1743" s="24">
        <v>267078</v>
      </c>
      <c r="G1743" s="25">
        <f t="shared" si="27"/>
        <v>1.011659090909091</v>
      </c>
      <c r="H1743" s="28"/>
      <c r="I1743" s="18"/>
      <c r="J1743" s="19"/>
      <c r="K1743" s="20"/>
    </row>
    <row r="1744" spans="1:11" ht="19.5" customHeight="1">
      <c r="A1744" s="22">
        <v>1741</v>
      </c>
      <c r="B1744" s="23" t="s">
        <v>1889</v>
      </c>
      <c r="C1744" s="23" t="s">
        <v>1890</v>
      </c>
      <c r="D1744" s="22" t="s">
        <v>4</v>
      </c>
      <c r="E1744" s="24">
        <v>270000</v>
      </c>
      <c r="F1744" s="24">
        <v>273148</v>
      </c>
      <c r="G1744" s="25">
        <f t="shared" si="27"/>
        <v>1.0116592592592593</v>
      </c>
      <c r="H1744" s="28"/>
      <c r="I1744" s="18"/>
      <c r="J1744" s="19"/>
      <c r="K1744" s="20"/>
    </row>
    <row r="1745" spans="1:11" ht="19.5" customHeight="1">
      <c r="A1745" s="22">
        <v>1742</v>
      </c>
      <c r="B1745" s="23" t="s">
        <v>1889</v>
      </c>
      <c r="C1745" s="23" t="s">
        <v>1891</v>
      </c>
      <c r="D1745" s="22" t="s">
        <v>4</v>
      </c>
      <c r="E1745" s="24">
        <v>300000</v>
      </c>
      <c r="F1745" s="24">
        <v>303498</v>
      </c>
      <c r="G1745" s="25">
        <f t="shared" si="27"/>
        <v>1.01166</v>
      </c>
      <c r="H1745" s="28"/>
      <c r="I1745" s="18"/>
      <c r="J1745" s="19"/>
      <c r="K1745" s="20"/>
    </row>
    <row r="1746" spans="1:11" ht="19.5" customHeight="1">
      <c r="A1746" s="22">
        <v>1743</v>
      </c>
      <c r="B1746" s="23" t="s">
        <v>1889</v>
      </c>
      <c r="C1746" s="23" t="s">
        <v>1892</v>
      </c>
      <c r="D1746" s="22" t="s">
        <v>4</v>
      </c>
      <c r="E1746" s="24">
        <v>350000</v>
      </c>
      <c r="F1746" s="24">
        <v>354081</v>
      </c>
      <c r="G1746" s="25">
        <f t="shared" si="27"/>
        <v>1.01166</v>
      </c>
      <c r="H1746" s="28"/>
      <c r="I1746" s="18"/>
      <c r="J1746" s="19"/>
      <c r="K1746" s="20"/>
    </row>
    <row r="1747" spans="1:11" ht="19.5" customHeight="1">
      <c r="A1747" s="22">
        <v>1744</v>
      </c>
      <c r="B1747" s="23" t="s">
        <v>1889</v>
      </c>
      <c r="C1747" s="23" t="s">
        <v>1893</v>
      </c>
      <c r="D1747" s="22" t="s">
        <v>4</v>
      </c>
      <c r="E1747" s="24">
        <v>430000</v>
      </c>
      <c r="F1747" s="24">
        <v>435014</v>
      </c>
      <c r="G1747" s="25">
        <f t="shared" si="27"/>
        <v>1.0116604651162791</v>
      </c>
      <c r="H1747" s="28"/>
      <c r="I1747" s="18"/>
      <c r="J1747" s="19"/>
      <c r="K1747" s="20"/>
    </row>
    <row r="1748" spans="1:11" ht="19.5" customHeight="1">
      <c r="A1748" s="22">
        <v>1745</v>
      </c>
      <c r="B1748" s="23" t="s">
        <v>1889</v>
      </c>
      <c r="C1748" s="23" t="s">
        <v>1894</v>
      </c>
      <c r="D1748" s="22" t="s">
        <v>4</v>
      </c>
      <c r="E1748" s="24">
        <v>500000</v>
      </c>
      <c r="F1748" s="24">
        <v>505831</v>
      </c>
      <c r="G1748" s="25">
        <f t="shared" si="27"/>
        <v>1.0116620000000001</v>
      </c>
      <c r="H1748" s="28"/>
      <c r="I1748" s="18"/>
      <c r="J1748" s="19"/>
      <c r="K1748" s="20"/>
    </row>
    <row r="1749" spans="1:11" ht="19.5" customHeight="1">
      <c r="A1749" s="22">
        <v>1746</v>
      </c>
      <c r="B1749" s="23" t="s">
        <v>1889</v>
      </c>
      <c r="C1749" s="23" t="s">
        <v>1895</v>
      </c>
      <c r="D1749" s="22" t="s">
        <v>4</v>
      </c>
      <c r="E1749" s="24">
        <v>700000</v>
      </c>
      <c r="F1749" s="24">
        <v>708163</v>
      </c>
      <c r="G1749" s="25">
        <f t="shared" si="27"/>
        <v>1.0116614285714285</v>
      </c>
      <c r="H1749" s="28"/>
      <c r="I1749" s="18"/>
      <c r="J1749" s="19"/>
      <c r="K1749" s="20"/>
    </row>
    <row r="1750" spans="1:11" ht="19.5" customHeight="1">
      <c r="A1750" s="22">
        <v>1747</v>
      </c>
      <c r="B1750" s="23" t="s">
        <v>1494</v>
      </c>
      <c r="C1750" s="23" t="s">
        <v>1495</v>
      </c>
      <c r="D1750" s="22" t="s">
        <v>3</v>
      </c>
      <c r="E1750" s="24">
        <v>8000</v>
      </c>
      <c r="F1750" s="24">
        <v>8093</v>
      </c>
      <c r="G1750" s="25">
        <f t="shared" si="27"/>
        <v>1.011625</v>
      </c>
      <c r="H1750" s="28"/>
      <c r="I1750" s="18"/>
      <c r="J1750" s="19"/>
      <c r="K1750" s="20"/>
    </row>
    <row r="1751" spans="1:11" ht="19.5" customHeight="1">
      <c r="A1751" s="22">
        <v>1748</v>
      </c>
      <c r="B1751" s="23" t="s">
        <v>1494</v>
      </c>
      <c r="C1751" s="23" t="s">
        <v>1495</v>
      </c>
      <c r="D1751" s="22" t="s">
        <v>4</v>
      </c>
      <c r="E1751" s="24">
        <v>14400</v>
      </c>
      <c r="F1751" s="24">
        <v>14567</v>
      </c>
      <c r="G1751" s="25">
        <f t="shared" si="27"/>
        <v>1.0115972222222223</v>
      </c>
      <c r="H1751" s="28"/>
      <c r="I1751" s="18"/>
      <c r="J1751" s="19"/>
      <c r="K1751" s="20"/>
    </row>
    <row r="1752" spans="1:11" ht="19.5" customHeight="1">
      <c r="A1752" s="22">
        <v>1749</v>
      </c>
      <c r="B1752" s="23" t="s">
        <v>1496</v>
      </c>
      <c r="C1752" s="23" t="s">
        <v>1497</v>
      </c>
      <c r="D1752" s="22" t="s">
        <v>4</v>
      </c>
      <c r="E1752" s="24">
        <v>1500</v>
      </c>
      <c r="F1752" s="24">
        <v>1517</v>
      </c>
      <c r="G1752" s="25">
        <f t="shared" si="27"/>
        <v>1.0113333333333334</v>
      </c>
      <c r="H1752" s="28"/>
      <c r="I1752" s="18"/>
      <c r="J1752" s="19"/>
      <c r="K1752" s="20"/>
    </row>
    <row r="1753" spans="1:11" ht="19.5" customHeight="1">
      <c r="A1753" s="22">
        <v>1750</v>
      </c>
      <c r="B1753" s="23" t="s">
        <v>1496</v>
      </c>
      <c r="C1753" s="23" t="s">
        <v>1896</v>
      </c>
      <c r="D1753" s="22" t="s">
        <v>4</v>
      </c>
      <c r="E1753" s="24">
        <v>2400</v>
      </c>
      <c r="F1753" s="24">
        <v>2427</v>
      </c>
      <c r="G1753" s="25">
        <f t="shared" si="27"/>
        <v>1.01125</v>
      </c>
      <c r="H1753" s="28"/>
      <c r="I1753" s="18"/>
      <c r="J1753" s="19"/>
      <c r="K1753" s="20"/>
    </row>
    <row r="1754" spans="1:11" ht="19.5" customHeight="1">
      <c r="A1754" s="22">
        <v>1751</v>
      </c>
      <c r="B1754" s="23" t="s">
        <v>1498</v>
      </c>
      <c r="C1754" s="23" t="s">
        <v>1499</v>
      </c>
      <c r="D1754" s="22" t="s">
        <v>4</v>
      </c>
      <c r="E1754" s="24">
        <v>3200</v>
      </c>
      <c r="F1754" s="24">
        <v>3237</v>
      </c>
      <c r="G1754" s="25">
        <f t="shared" si="27"/>
        <v>1.0115624999999999</v>
      </c>
      <c r="H1754" s="28"/>
      <c r="I1754" s="18"/>
      <c r="J1754" s="19"/>
      <c r="K1754" s="20"/>
    </row>
    <row r="1755" spans="1:11" ht="19.5" customHeight="1">
      <c r="A1755" s="22">
        <v>1752</v>
      </c>
      <c r="B1755" s="23" t="s">
        <v>1498</v>
      </c>
      <c r="C1755" s="23" t="s">
        <v>1500</v>
      </c>
      <c r="D1755" s="22" t="s">
        <v>4</v>
      </c>
      <c r="E1755" s="24">
        <v>3600</v>
      </c>
      <c r="F1755" s="24">
        <v>3641</v>
      </c>
      <c r="G1755" s="25">
        <f t="shared" si="27"/>
        <v>1.0113888888888889</v>
      </c>
      <c r="H1755" s="28"/>
      <c r="I1755" s="18"/>
      <c r="J1755" s="19"/>
      <c r="K1755" s="20"/>
    </row>
    <row r="1756" spans="1:11" ht="19.5" customHeight="1">
      <c r="A1756" s="22">
        <v>1753</v>
      </c>
      <c r="B1756" s="23" t="s">
        <v>1897</v>
      </c>
      <c r="C1756" s="23" t="s">
        <v>1898</v>
      </c>
      <c r="D1756" s="22" t="s">
        <v>581</v>
      </c>
      <c r="E1756" s="24">
        <v>122200</v>
      </c>
      <c r="F1756" s="24">
        <v>123625</v>
      </c>
      <c r="G1756" s="25">
        <f t="shared" si="27"/>
        <v>1.0116612111292962</v>
      </c>
      <c r="H1756" s="28"/>
      <c r="I1756" s="18"/>
      <c r="J1756" s="19"/>
      <c r="K1756" s="20"/>
    </row>
    <row r="1757" spans="1:11" ht="19.5" customHeight="1">
      <c r="A1757" s="22">
        <v>1754</v>
      </c>
      <c r="B1757" s="23" t="s">
        <v>1897</v>
      </c>
      <c r="C1757" s="23" t="s">
        <v>1899</v>
      </c>
      <c r="D1757" s="22" t="s">
        <v>581</v>
      </c>
      <c r="E1757" s="24">
        <v>122200</v>
      </c>
      <c r="F1757" s="24">
        <v>123625</v>
      </c>
      <c r="G1757" s="25">
        <f t="shared" si="27"/>
        <v>1.0116612111292962</v>
      </c>
      <c r="H1757" s="28"/>
      <c r="I1757" s="18"/>
      <c r="J1757" s="19"/>
      <c r="K1757" s="20"/>
    </row>
    <row r="1758" spans="1:11" ht="19.5" customHeight="1">
      <c r="A1758" s="22">
        <v>1755</v>
      </c>
      <c r="B1758" s="23" t="s">
        <v>1897</v>
      </c>
      <c r="C1758" s="23" t="s">
        <v>1900</v>
      </c>
      <c r="D1758" s="22" t="s">
        <v>581</v>
      </c>
      <c r="E1758" s="24">
        <v>136500</v>
      </c>
      <c r="F1758" s="24">
        <v>138091</v>
      </c>
      <c r="G1758" s="25">
        <f t="shared" si="27"/>
        <v>1.0116556776556778</v>
      </c>
      <c r="H1758" s="28"/>
      <c r="I1758" s="18"/>
      <c r="J1758" s="19"/>
      <c r="K1758" s="20"/>
    </row>
    <row r="1759" spans="1:11" ht="19.5" customHeight="1">
      <c r="A1759" s="22">
        <v>1756</v>
      </c>
      <c r="B1759" s="23" t="s">
        <v>1897</v>
      </c>
      <c r="C1759" s="23" t="s">
        <v>1901</v>
      </c>
      <c r="D1759" s="22" t="s">
        <v>581</v>
      </c>
      <c r="E1759" s="24">
        <v>135700</v>
      </c>
      <c r="F1759" s="24">
        <v>137282</v>
      </c>
      <c r="G1759" s="25">
        <f t="shared" si="27"/>
        <v>1.0116580692704495</v>
      </c>
      <c r="H1759" s="28"/>
      <c r="I1759" s="18"/>
      <c r="J1759" s="19"/>
      <c r="K1759" s="20"/>
    </row>
    <row r="1760" spans="1:11" ht="19.5" customHeight="1">
      <c r="A1760" s="22">
        <v>1757</v>
      </c>
      <c r="B1760" s="23" t="s">
        <v>1897</v>
      </c>
      <c r="C1760" s="23" t="s">
        <v>1902</v>
      </c>
      <c r="D1760" s="22" t="s">
        <v>581</v>
      </c>
      <c r="E1760" s="24">
        <v>161900</v>
      </c>
      <c r="F1760" s="24">
        <v>163788</v>
      </c>
      <c r="G1760" s="25">
        <f t="shared" si="27"/>
        <v>1.0116615194564547</v>
      </c>
      <c r="H1760" s="28"/>
      <c r="I1760" s="18"/>
      <c r="J1760" s="19"/>
      <c r="K1760" s="20"/>
    </row>
    <row r="1761" spans="1:11" ht="19.5" customHeight="1">
      <c r="A1761" s="22">
        <v>1758</v>
      </c>
      <c r="B1761" s="23" t="s">
        <v>1897</v>
      </c>
      <c r="C1761" s="23" t="s">
        <v>1903</v>
      </c>
      <c r="D1761" s="22" t="s">
        <v>581</v>
      </c>
      <c r="E1761" s="24">
        <v>154800</v>
      </c>
      <c r="F1761" s="24">
        <v>156605</v>
      </c>
      <c r="G1761" s="25">
        <f t="shared" si="27"/>
        <v>1.0116602067183462</v>
      </c>
      <c r="H1761" s="28"/>
      <c r="I1761" s="18"/>
      <c r="J1761" s="19"/>
      <c r="K1761" s="20"/>
    </row>
    <row r="1762" spans="1:11" ht="19.5" customHeight="1">
      <c r="A1762" s="22">
        <v>1759</v>
      </c>
      <c r="B1762" s="23" t="s">
        <v>1897</v>
      </c>
      <c r="C1762" s="23" t="s">
        <v>1904</v>
      </c>
      <c r="D1762" s="22" t="s">
        <v>581</v>
      </c>
      <c r="E1762" s="24">
        <v>178600</v>
      </c>
      <c r="F1762" s="24">
        <v>180682</v>
      </c>
      <c r="G1762" s="25">
        <f t="shared" si="27"/>
        <v>1.0116573348264277</v>
      </c>
      <c r="H1762" s="28"/>
      <c r="I1762" s="18"/>
      <c r="J1762" s="19"/>
      <c r="K1762" s="20"/>
    </row>
    <row r="1763" spans="1:11" ht="19.5" customHeight="1">
      <c r="A1763" s="22">
        <v>1760</v>
      </c>
      <c r="B1763" s="23" t="s">
        <v>1897</v>
      </c>
      <c r="C1763" s="23" t="s">
        <v>1905</v>
      </c>
      <c r="D1763" s="22" t="s">
        <v>581</v>
      </c>
      <c r="E1763" s="24">
        <v>169800</v>
      </c>
      <c r="F1763" s="24">
        <v>171780</v>
      </c>
      <c r="G1763" s="25">
        <f t="shared" si="27"/>
        <v>1.0116607773851589</v>
      </c>
      <c r="H1763" s="28"/>
      <c r="I1763" s="18"/>
      <c r="J1763" s="19"/>
      <c r="K1763" s="20"/>
    </row>
    <row r="1764" spans="1:11" ht="19.5" customHeight="1">
      <c r="A1764" s="22">
        <v>1761</v>
      </c>
      <c r="B1764" s="23" t="s">
        <v>1897</v>
      </c>
      <c r="C1764" s="23" t="s">
        <v>1906</v>
      </c>
      <c r="D1764" s="22" t="s">
        <v>581</v>
      </c>
      <c r="E1764" s="24">
        <v>169800</v>
      </c>
      <c r="F1764" s="24">
        <v>171780</v>
      </c>
      <c r="G1764" s="25">
        <f t="shared" si="27"/>
        <v>1.0116607773851589</v>
      </c>
      <c r="H1764" s="28"/>
      <c r="I1764" s="18"/>
      <c r="J1764" s="19"/>
      <c r="K1764" s="20"/>
    </row>
    <row r="1765" spans="1:11" ht="19.5" customHeight="1">
      <c r="A1765" s="22">
        <v>1762</v>
      </c>
      <c r="B1765" s="23" t="s">
        <v>1897</v>
      </c>
      <c r="C1765" s="23" t="s">
        <v>1907</v>
      </c>
      <c r="D1765" s="22" t="s">
        <v>581</v>
      </c>
      <c r="E1765" s="24">
        <v>160700</v>
      </c>
      <c r="F1765" s="24">
        <v>162574</v>
      </c>
      <c r="G1765" s="25">
        <f t="shared" si="27"/>
        <v>1.0116614810205351</v>
      </c>
      <c r="H1765" s="28"/>
      <c r="I1765" s="18"/>
      <c r="J1765" s="19"/>
      <c r="K1765" s="20"/>
    </row>
    <row r="1766" spans="1:11" ht="19.5" customHeight="1">
      <c r="A1766" s="22">
        <v>1763</v>
      </c>
      <c r="B1766" s="23" t="s">
        <v>1897</v>
      </c>
      <c r="C1766" s="23" t="s">
        <v>1908</v>
      </c>
      <c r="D1766" s="22" t="s">
        <v>581</v>
      </c>
      <c r="E1766" s="24">
        <v>188100</v>
      </c>
      <c r="F1766" s="24">
        <v>190293</v>
      </c>
      <c r="G1766" s="25">
        <f t="shared" si="27"/>
        <v>1.0116586921850079</v>
      </c>
      <c r="H1766" s="28"/>
      <c r="I1766" s="18"/>
      <c r="J1766" s="19"/>
      <c r="K1766" s="20"/>
    </row>
    <row r="1767" spans="1:11" ht="19.5" customHeight="1">
      <c r="A1767" s="22">
        <v>1764</v>
      </c>
      <c r="B1767" s="23" t="s">
        <v>1897</v>
      </c>
      <c r="C1767" s="23" t="s">
        <v>1909</v>
      </c>
      <c r="D1767" s="22" t="s">
        <v>581</v>
      </c>
      <c r="E1767" s="24">
        <v>177000</v>
      </c>
      <c r="F1767" s="24">
        <v>179064</v>
      </c>
      <c r="G1767" s="25">
        <f t="shared" si="27"/>
        <v>1.0116610169491524</v>
      </c>
      <c r="H1767" s="28"/>
      <c r="I1767" s="18"/>
      <c r="J1767" s="19"/>
      <c r="K1767" s="20"/>
    </row>
    <row r="1768" spans="1:11" ht="19.5" customHeight="1">
      <c r="A1768" s="22">
        <v>1765</v>
      </c>
      <c r="B1768" s="23" t="s">
        <v>1897</v>
      </c>
      <c r="C1768" s="23" t="s">
        <v>1910</v>
      </c>
      <c r="D1768" s="22" t="s">
        <v>581</v>
      </c>
      <c r="E1768" s="24">
        <v>190800</v>
      </c>
      <c r="F1768" s="24">
        <v>193025</v>
      </c>
      <c r="G1768" s="25">
        <f t="shared" si="27"/>
        <v>1.0116614255765199</v>
      </c>
      <c r="H1768" s="28"/>
      <c r="I1768" s="18"/>
      <c r="J1768" s="19"/>
      <c r="K1768" s="20"/>
    </row>
    <row r="1769" spans="1:11" ht="19.5" customHeight="1">
      <c r="A1769" s="22">
        <v>1766</v>
      </c>
      <c r="B1769" s="23" t="s">
        <v>1897</v>
      </c>
      <c r="C1769" s="23" t="s">
        <v>1911</v>
      </c>
      <c r="D1769" s="22" t="s">
        <v>581</v>
      </c>
      <c r="E1769" s="24">
        <v>182700</v>
      </c>
      <c r="F1769" s="24">
        <v>184830</v>
      </c>
      <c r="G1769" s="25">
        <f t="shared" si="27"/>
        <v>1.0116584564860427</v>
      </c>
      <c r="H1769" s="28"/>
      <c r="I1769" s="18"/>
      <c r="J1769" s="19"/>
      <c r="K1769" s="20"/>
    </row>
    <row r="1770" spans="1:11" ht="19.5" customHeight="1">
      <c r="A1770" s="22">
        <v>1767</v>
      </c>
      <c r="B1770" s="23" t="s">
        <v>1897</v>
      </c>
      <c r="C1770" s="23" t="s">
        <v>1912</v>
      </c>
      <c r="D1770" s="22" t="s">
        <v>581</v>
      </c>
      <c r="E1770" s="24">
        <v>200700</v>
      </c>
      <c r="F1770" s="24">
        <v>203040</v>
      </c>
      <c r="G1770" s="25">
        <f t="shared" si="27"/>
        <v>1.0116591928251122</v>
      </c>
      <c r="H1770" s="28"/>
      <c r="I1770" s="18"/>
      <c r="J1770" s="19"/>
      <c r="K1770" s="20"/>
    </row>
    <row r="1771" spans="1:11" ht="19.5" customHeight="1">
      <c r="A1771" s="22">
        <v>1768</v>
      </c>
      <c r="B1771" s="23" t="s">
        <v>1897</v>
      </c>
      <c r="C1771" s="23" t="s">
        <v>1913</v>
      </c>
      <c r="D1771" s="22" t="s">
        <v>581</v>
      </c>
      <c r="E1771" s="24">
        <v>189900</v>
      </c>
      <c r="F1771" s="24">
        <v>192114</v>
      </c>
      <c r="G1771" s="25">
        <f t="shared" si="27"/>
        <v>1.011658767772512</v>
      </c>
      <c r="H1771" s="28"/>
      <c r="I1771" s="18"/>
      <c r="J1771" s="19"/>
      <c r="K1771" s="20"/>
    </row>
    <row r="1772" spans="1:11" ht="19.5" customHeight="1">
      <c r="A1772" s="22">
        <v>1769</v>
      </c>
      <c r="B1772" s="23" t="s">
        <v>1897</v>
      </c>
      <c r="C1772" s="23" t="s">
        <v>1914</v>
      </c>
      <c r="D1772" s="22" t="s">
        <v>581</v>
      </c>
      <c r="E1772" s="24">
        <v>216900</v>
      </c>
      <c r="F1772" s="24">
        <v>219429</v>
      </c>
      <c r="G1772" s="25">
        <f t="shared" si="27"/>
        <v>1.0116597510373444</v>
      </c>
      <c r="H1772" s="28"/>
      <c r="I1772" s="18"/>
      <c r="J1772" s="19"/>
      <c r="K1772" s="20"/>
    </row>
    <row r="1773" spans="1:11" ht="19.5" customHeight="1">
      <c r="A1773" s="22">
        <v>1770</v>
      </c>
      <c r="B1773" s="23" t="s">
        <v>1897</v>
      </c>
      <c r="C1773" s="23" t="s">
        <v>1915</v>
      </c>
      <c r="D1773" s="22" t="s">
        <v>581</v>
      </c>
      <c r="E1773" s="24">
        <v>205200</v>
      </c>
      <c r="F1773" s="24">
        <v>207593</v>
      </c>
      <c r="G1773" s="25">
        <f t="shared" si="27"/>
        <v>1.0116617933723198</v>
      </c>
      <c r="H1773" s="28"/>
      <c r="I1773" s="18"/>
      <c r="J1773" s="19"/>
      <c r="K1773" s="20"/>
    </row>
    <row r="1774" spans="1:11" ht="19.5" customHeight="1">
      <c r="A1774" s="22">
        <v>1771</v>
      </c>
      <c r="B1774" s="23" t="s">
        <v>1897</v>
      </c>
      <c r="C1774" s="23" t="s">
        <v>1916</v>
      </c>
      <c r="D1774" s="22" t="s">
        <v>581</v>
      </c>
      <c r="E1774" s="24">
        <v>195300</v>
      </c>
      <c r="F1774" s="24">
        <v>197577</v>
      </c>
      <c r="G1774" s="25">
        <f t="shared" si="27"/>
        <v>1.0116589861751153</v>
      </c>
      <c r="H1774" s="28"/>
      <c r="I1774" s="18"/>
      <c r="J1774" s="19"/>
      <c r="K1774" s="20"/>
    </row>
    <row r="1775" spans="1:11" ht="19.5" customHeight="1">
      <c r="A1775" s="22">
        <v>1772</v>
      </c>
      <c r="B1775" s="23" t="s">
        <v>1897</v>
      </c>
      <c r="C1775" s="23" t="s">
        <v>1917</v>
      </c>
      <c r="D1775" s="22" t="s">
        <v>581</v>
      </c>
      <c r="E1775" s="24">
        <v>187200</v>
      </c>
      <c r="F1775" s="24">
        <v>189383</v>
      </c>
      <c r="G1775" s="25">
        <f t="shared" si="27"/>
        <v>1.0116613247863249</v>
      </c>
      <c r="H1775" s="28"/>
      <c r="I1775" s="18"/>
      <c r="J1775" s="19"/>
      <c r="K1775" s="20"/>
    </row>
    <row r="1776" spans="1:11" ht="19.5" customHeight="1">
      <c r="A1776" s="22">
        <v>1773</v>
      </c>
      <c r="B1776" s="23" t="s">
        <v>1897</v>
      </c>
      <c r="C1776" s="23" t="s">
        <v>1918</v>
      </c>
      <c r="D1776" s="22" t="s">
        <v>581</v>
      </c>
      <c r="E1776" s="24">
        <v>205200</v>
      </c>
      <c r="F1776" s="24">
        <v>207593</v>
      </c>
      <c r="G1776" s="25">
        <f t="shared" si="27"/>
        <v>1.0116617933723198</v>
      </c>
      <c r="H1776" s="28"/>
      <c r="I1776" s="18"/>
      <c r="J1776" s="19"/>
      <c r="K1776" s="20"/>
    </row>
    <row r="1777" spans="1:11" ht="19.5" customHeight="1">
      <c r="A1777" s="22">
        <v>1774</v>
      </c>
      <c r="B1777" s="23" t="s">
        <v>1897</v>
      </c>
      <c r="C1777" s="23" t="s">
        <v>1919</v>
      </c>
      <c r="D1777" s="22" t="s">
        <v>581</v>
      </c>
      <c r="E1777" s="24">
        <v>194400</v>
      </c>
      <c r="F1777" s="24">
        <v>196667</v>
      </c>
      <c r="G1777" s="25">
        <f t="shared" si="27"/>
        <v>1.0116615226337449</v>
      </c>
      <c r="H1777" s="28"/>
      <c r="I1777" s="18"/>
      <c r="J1777" s="19"/>
      <c r="K1777" s="20"/>
    </row>
    <row r="1778" spans="1:11" ht="19.5" customHeight="1">
      <c r="A1778" s="22">
        <v>1775</v>
      </c>
      <c r="B1778" s="23" t="s">
        <v>1897</v>
      </c>
      <c r="C1778" s="23" t="s">
        <v>1920</v>
      </c>
      <c r="D1778" s="22" t="s">
        <v>581</v>
      </c>
      <c r="E1778" s="24">
        <v>221400</v>
      </c>
      <c r="F1778" s="24">
        <v>223982</v>
      </c>
      <c r="G1778" s="25">
        <f t="shared" si="27"/>
        <v>1.0116621499548328</v>
      </c>
      <c r="H1778" s="28"/>
      <c r="I1778" s="18"/>
      <c r="J1778" s="19"/>
      <c r="K1778" s="20"/>
    </row>
    <row r="1779" spans="1:11" ht="19.5" customHeight="1">
      <c r="A1779" s="22">
        <v>1776</v>
      </c>
      <c r="B1779" s="23" t="s">
        <v>1897</v>
      </c>
      <c r="C1779" s="23" t="s">
        <v>1921</v>
      </c>
      <c r="D1779" s="22" t="s">
        <v>581</v>
      </c>
      <c r="E1779" s="24">
        <v>209700</v>
      </c>
      <c r="F1779" s="24">
        <v>212145</v>
      </c>
      <c r="G1779" s="25">
        <f t="shared" si="27"/>
        <v>1.0116595135908442</v>
      </c>
      <c r="H1779" s="28"/>
      <c r="I1779" s="18"/>
      <c r="J1779" s="19"/>
      <c r="K1779" s="20"/>
    </row>
    <row r="1780" spans="1:11" ht="19.5" customHeight="1">
      <c r="A1780" s="22">
        <v>1777</v>
      </c>
      <c r="B1780" s="23" t="s">
        <v>1897</v>
      </c>
      <c r="C1780" s="23" t="s">
        <v>1922</v>
      </c>
      <c r="D1780" s="22" t="s">
        <v>581</v>
      </c>
      <c r="E1780" s="24">
        <v>199800</v>
      </c>
      <c r="F1780" s="24">
        <v>202130</v>
      </c>
      <c r="G1780" s="25">
        <f t="shared" si="27"/>
        <v>1.0116616616616616</v>
      </c>
      <c r="H1780" s="28"/>
      <c r="I1780" s="18"/>
      <c r="J1780" s="19"/>
      <c r="K1780" s="20"/>
    </row>
    <row r="1781" spans="1:11" ht="19.5" customHeight="1">
      <c r="A1781" s="22">
        <v>1778</v>
      </c>
      <c r="B1781" s="23" t="s">
        <v>1897</v>
      </c>
      <c r="C1781" s="23" t="s">
        <v>1923</v>
      </c>
      <c r="D1781" s="22" t="s">
        <v>581</v>
      </c>
      <c r="E1781" s="24">
        <v>191700</v>
      </c>
      <c r="F1781" s="24">
        <v>193935</v>
      </c>
      <c r="G1781" s="25">
        <f t="shared" si="27"/>
        <v>1.0116588419405321</v>
      </c>
      <c r="H1781" s="28"/>
      <c r="I1781" s="18"/>
      <c r="J1781" s="19"/>
      <c r="K1781" s="20"/>
    </row>
    <row r="1782" spans="1:11" ht="19.5" customHeight="1">
      <c r="A1782" s="22">
        <v>1779</v>
      </c>
      <c r="B1782" s="23" t="s">
        <v>1897</v>
      </c>
      <c r="C1782" s="23" t="s">
        <v>1924</v>
      </c>
      <c r="D1782" s="22" t="s">
        <v>581</v>
      </c>
      <c r="E1782" s="24">
        <v>209700</v>
      </c>
      <c r="F1782" s="24">
        <v>212145</v>
      </c>
      <c r="G1782" s="25">
        <f t="shared" si="27"/>
        <v>1.0116595135908442</v>
      </c>
      <c r="H1782" s="28"/>
      <c r="I1782" s="18"/>
      <c r="J1782" s="19"/>
      <c r="K1782" s="20"/>
    </row>
    <row r="1783" spans="1:11" ht="19.5" customHeight="1">
      <c r="A1783" s="22">
        <v>1780</v>
      </c>
      <c r="B1783" s="23" t="s">
        <v>1897</v>
      </c>
      <c r="C1783" s="23" t="s">
        <v>1925</v>
      </c>
      <c r="D1783" s="22" t="s">
        <v>581</v>
      </c>
      <c r="E1783" s="24">
        <v>198900</v>
      </c>
      <c r="F1783" s="24">
        <v>201219</v>
      </c>
      <c r="G1783" s="25">
        <f t="shared" si="27"/>
        <v>1.011659125188537</v>
      </c>
      <c r="H1783" s="28"/>
      <c r="I1783" s="18"/>
      <c r="J1783" s="19"/>
      <c r="K1783" s="20"/>
    </row>
    <row r="1784" spans="1:11" ht="19.5" customHeight="1">
      <c r="A1784" s="22">
        <v>1781</v>
      </c>
      <c r="B1784" s="23" t="s">
        <v>1897</v>
      </c>
      <c r="C1784" s="23" t="s">
        <v>1926</v>
      </c>
      <c r="D1784" s="22" t="s">
        <v>581</v>
      </c>
      <c r="E1784" s="24">
        <v>225900</v>
      </c>
      <c r="F1784" s="24">
        <v>228534</v>
      </c>
      <c r="G1784" s="25">
        <f t="shared" si="27"/>
        <v>1.011660026560425</v>
      </c>
      <c r="H1784" s="28"/>
      <c r="I1784" s="18"/>
      <c r="J1784" s="19"/>
      <c r="K1784" s="20"/>
    </row>
    <row r="1785" spans="1:11" ht="19.5" customHeight="1">
      <c r="A1785" s="22">
        <v>1782</v>
      </c>
      <c r="B1785" s="23" t="s">
        <v>1897</v>
      </c>
      <c r="C1785" s="23" t="s">
        <v>1927</v>
      </c>
      <c r="D1785" s="22" t="s">
        <v>581</v>
      </c>
      <c r="E1785" s="24">
        <v>214200</v>
      </c>
      <c r="F1785" s="24">
        <v>216698</v>
      </c>
      <c r="G1785" s="25">
        <f t="shared" si="27"/>
        <v>1.0116619981325863</v>
      </c>
      <c r="H1785" s="28"/>
      <c r="I1785" s="18"/>
      <c r="J1785" s="19"/>
      <c r="K1785" s="20"/>
    </row>
    <row r="1786" spans="1:11" ht="19.5" customHeight="1">
      <c r="A1786" s="22">
        <v>1783</v>
      </c>
      <c r="B1786" s="23" t="s">
        <v>1502</v>
      </c>
      <c r="C1786" s="23" t="s">
        <v>1503</v>
      </c>
      <c r="D1786" s="22" t="s">
        <v>5</v>
      </c>
      <c r="E1786" s="24">
        <v>5700</v>
      </c>
      <c r="F1786" s="24">
        <v>5766</v>
      </c>
      <c r="G1786" s="25">
        <f t="shared" si="27"/>
        <v>1.0115789473684211</v>
      </c>
      <c r="H1786" s="28"/>
      <c r="I1786" s="18"/>
      <c r="J1786" s="19"/>
      <c r="K1786" s="20"/>
    </row>
    <row r="1787" spans="1:11" ht="19.5" customHeight="1">
      <c r="A1787" s="22">
        <v>1784</v>
      </c>
      <c r="B1787" s="23" t="s">
        <v>1502</v>
      </c>
      <c r="C1787" s="23" t="s">
        <v>1504</v>
      </c>
      <c r="D1787" s="22" t="s">
        <v>5</v>
      </c>
      <c r="E1787" s="24">
        <v>6200</v>
      </c>
      <c r="F1787" s="24">
        <v>6272</v>
      </c>
      <c r="G1787" s="25">
        <f t="shared" si="27"/>
        <v>1.0116129032258065</v>
      </c>
      <c r="H1787" s="28"/>
      <c r="I1787" s="18"/>
      <c r="J1787" s="19"/>
      <c r="K1787" s="20"/>
    </row>
    <row r="1788" spans="1:11" ht="19.5" customHeight="1">
      <c r="A1788" s="22">
        <v>1785</v>
      </c>
      <c r="B1788" s="23" t="s">
        <v>1502</v>
      </c>
      <c r="C1788" s="23" t="s">
        <v>1505</v>
      </c>
      <c r="D1788" s="22" t="s">
        <v>5</v>
      </c>
      <c r="E1788" s="24">
        <v>7700</v>
      </c>
      <c r="F1788" s="24">
        <v>7789</v>
      </c>
      <c r="G1788" s="25">
        <f t="shared" si="27"/>
        <v>1.0115584415584415</v>
      </c>
      <c r="H1788" s="28"/>
      <c r="I1788" s="18"/>
      <c r="J1788" s="19"/>
      <c r="K1788" s="20"/>
    </row>
    <row r="1789" spans="1:11" ht="19.5" customHeight="1">
      <c r="A1789" s="22">
        <v>1786</v>
      </c>
      <c r="B1789" s="23" t="s">
        <v>1502</v>
      </c>
      <c r="C1789" s="23" t="s">
        <v>1506</v>
      </c>
      <c r="D1789" s="22" t="s">
        <v>5</v>
      </c>
      <c r="E1789" s="24">
        <v>27000</v>
      </c>
      <c r="F1789" s="24">
        <v>27314</v>
      </c>
      <c r="G1789" s="25">
        <f t="shared" si="27"/>
        <v>1.0116296296296297</v>
      </c>
      <c r="H1789" s="28"/>
      <c r="I1789" s="18"/>
      <c r="J1789" s="19"/>
      <c r="K1789" s="20"/>
    </row>
    <row r="1790" spans="1:11" ht="19.5" customHeight="1">
      <c r="A1790" s="22">
        <v>1787</v>
      </c>
      <c r="B1790" s="23" t="s">
        <v>1502</v>
      </c>
      <c r="C1790" s="23" t="s">
        <v>1507</v>
      </c>
      <c r="D1790" s="22" t="s">
        <v>5</v>
      </c>
      <c r="E1790" s="24">
        <v>43000</v>
      </c>
      <c r="F1790" s="24">
        <v>43501</v>
      </c>
      <c r="G1790" s="25">
        <f t="shared" si="27"/>
        <v>1.0116511627906977</v>
      </c>
      <c r="H1790" s="28"/>
      <c r="I1790" s="18"/>
      <c r="J1790" s="19"/>
      <c r="K1790" s="20"/>
    </row>
    <row r="1791" spans="1:11" ht="19.5" customHeight="1">
      <c r="A1791" s="22">
        <v>1788</v>
      </c>
      <c r="B1791" s="23" t="s">
        <v>1508</v>
      </c>
      <c r="C1791" s="23" t="s">
        <v>1928</v>
      </c>
      <c r="D1791" s="22" t="s">
        <v>5</v>
      </c>
      <c r="E1791" s="24">
        <v>381000</v>
      </c>
      <c r="F1791" s="24">
        <v>385443</v>
      </c>
      <c r="G1791" s="25">
        <f t="shared" si="27"/>
        <v>1.0116614173228347</v>
      </c>
      <c r="H1791" s="28"/>
      <c r="I1791" s="18"/>
      <c r="J1791" s="19"/>
      <c r="K1791" s="20"/>
    </row>
    <row r="1792" spans="1:11" ht="19.5" customHeight="1">
      <c r="A1792" s="22">
        <v>1789</v>
      </c>
      <c r="B1792" s="23" t="s">
        <v>1508</v>
      </c>
      <c r="C1792" s="23" t="s">
        <v>1929</v>
      </c>
      <c r="D1792" s="22" t="s">
        <v>5</v>
      </c>
      <c r="E1792" s="24">
        <v>415000</v>
      </c>
      <c r="F1792" s="24">
        <v>419839</v>
      </c>
      <c r="G1792" s="25">
        <f t="shared" si="27"/>
        <v>1.0116602409638553</v>
      </c>
      <c r="H1792" s="28"/>
      <c r="I1792" s="18"/>
      <c r="J1792" s="19"/>
      <c r="K1792" s="20"/>
    </row>
    <row r="1793" spans="1:11" ht="19.5" customHeight="1">
      <c r="A1793" s="22">
        <v>1790</v>
      </c>
      <c r="B1793" s="23" t="s">
        <v>1508</v>
      </c>
      <c r="C1793" s="23" t="s">
        <v>1930</v>
      </c>
      <c r="D1793" s="22" t="s">
        <v>5</v>
      </c>
      <c r="E1793" s="24">
        <v>400000</v>
      </c>
      <c r="F1793" s="24">
        <v>404664</v>
      </c>
      <c r="G1793" s="25">
        <f t="shared" si="27"/>
        <v>1.01166</v>
      </c>
      <c r="H1793" s="28"/>
      <c r="I1793" s="18"/>
      <c r="J1793" s="19"/>
      <c r="K1793" s="20"/>
    </row>
    <row r="1794" spans="1:11" ht="19.5" customHeight="1">
      <c r="A1794" s="22">
        <v>1791</v>
      </c>
      <c r="B1794" s="23" t="s">
        <v>1508</v>
      </c>
      <c r="C1794" s="23" t="s">
        <v>1931</v>
      </c>
      <c r="D1794" s="22" t="s">
        <v>5</v>
      </c>
      <c r="E1794" s="24">
        <v>450000</v>
      </c>
      <c r="F1794" s="24">
        <v>455247</v>
      </c>
      <c r="G1794" s="25">
        <f t="shared" si="27"/>
        <v>1.01166</v>
      </c>
      <c r="H1794" s="28"/>
      <c r="I1794" s="18"/>
      <c r="J1794" s="19"/>
      <c r="K1794" s="20"/>
    </row>
    <row r="1795" spans="1:11" ht="19.5" customHeight="1">
      <c r="A1795" s="22">
        <v>1792</v>
      </c>
      <c r="B1795" s="23" t="s">
        <v>1508</v>
      </c>
      <c r="C1795" s="23" t="s">
        <v>1932</v>
      </c>
      <c r="D1795" s="22" t="s">
        <v>5</v>
      </c>
      <c r="E1795" s="24">
        <v>500000</v>
      </c>
      <c r="F1795" s="24">
        <v>505831</v>
      </c>
      <c r="G1795" s="25">
        <f t="shared" si="27"/>
        <v>1.0116620000000001</v>
      </c>
      <c r="H1795" s="28"/>
      <c r="I1795" s="18"/>
      <c r="J1795" s="19"/>
      <c r="K1795" s="20"/>
    </row>
    <row r="1796" spans="1:11" ht="19.5" customHeight="1">
      <c r="A1796" s="22">
        <v>1793</v>
      </c>
      <c r="B1796" s="23" t="s">
        <v>1508</v>
      </c>
      <c r="C1796" s="23" t="s">
        <v>1933</v>
      </c>
      <c r="D1796" s="22" t="s">
        <v>5</v>
      </c>
      <c r="E1796" s="24">
        <v>550000</v>
      </c>
      <c r="F1796" s="24">
        <v>556414</v>
      </c>
      <c r="G1796" s="25">
        <f t="shared" si="27"/>
        <v>1.0116618181818182</v>
      </c>
      <c r="H1796" s="28"/>
      <c r="I1796" s="18"/>
      <c r="J1796" s="19"/>
      <c r="K1796" s="20"/>
    </row>
    <row r="1797" spans="1:11" ht="19.5" customHeight="1">
      <c r="A1797" s="22">
        <v>1794</v>
      </c>
      <c r="B1797" s="23" t="s">
        <v>1508</v>
      </c>
      <c r="C1797" s="23" t="s">
        <v>1934</v>
      </c>
      <c r="D1797" s="22" t="s">
        <v>5</v>
      </c>
      <c r="E1797" s="24">
        <v>750000</v>
      </c>
      <c r="F1797" s="24">
        <v>758746</v>
      </c>
      <c r="G1797" s="25">
        <f t="shared" ref="G1797:G1860" si="28">F1797/E1797</f>
        <v>1.0116613333333333</v>
      </c>
      <c r="H1797" s="28"/>
      <c r="I1797" s="18"/>
      <c r="J1797" s="19"/>
      <c r="K1797" s="20"/>
    </row>
    <row r="1798" spans="1:11" ht="19.5" customHeight="1">
      <c r="A1798" s="22">
        <v>1795</v>
      </c>
      <c r="B1798" s="23" t="s">
        <v>1508</v>
      </c>
      <c r="C1798" s="23" t="s">
        <v>1935</v>
      </c>
      <c r="D1798" s="22" t="s">
        <v>5</v>
      </c>
      <c r="E1798" s="24">
        <v>800000</v>
      </c>
      <c r="F1798" s="24">
        <v>809329</v>
      </c>
      <c r="G1798" s="25">
        <f t="shared" si="28"/>
        <v>1.01166125</v>
      </c>
      <c r="H1798" s="28"/>
      <c r="I1798" s="18"/>
      <c r="J1798" s="19"/>
      <c r="K1798" s="20"/>
    </row>
    <row r="1799" spans="1:11" ht="19.5" customHeight="1">
      <c r="A1799" s="22">
        <v>1796</v>
      </c>
      <c r="B1799" s="23" t="s">
        <v>1508</v>
      </c>
      <c r="C1799" s="23" t="s">
        <v>1936</v>
      </c>
      <c r="D1799" s="22" t="s">
        <v>5</v>
      </c>
      <c r="E1799" s="24">
        <v>1300000</v>
      </c>
      <c r="F1799" s="24">
        <v>1315160</v>
      </c>
      <c r="G1799" s="25">
        <f t="shared" si="28"/>
        <v>1.0116615384615384</v>
      </c>
      <c r="H1799" s="28"/>
      <c r="I1799" s="18"/>
      <c r="J1799" s="19"/>
      <c r="K1799" s="20"/>
    </row>
    <row r="1800" spans="1:11" ht="19.5" customHeight="1">
      <c r="A1800" s="22">
        <v>1797</v>
      </c>
      <c r="B1800" s="23" t="s">
        <v>1508</v>
      </c>
      <c r="C1800" s="23" t="s">
        <v>1509</v>
      </c>
      <c r="D1800" s="22" t="s">
        <v>5</v>
      </c>
      <c r="E1800" s="24">
        <v>1700000</v>
      </c>
      <c r="F1800" s="24">
        <v>1719825</v>
      </c>
      <c r="G1800" s="25">
        <f t="shared" si="28"/>
        <v>1.0116617647058823</v>
      </c>
      <c r="H1800" s="28"/>
      <c r="I1800" s="18"/>
      <c r="J1800" s="19"/>
      <c r="K1800" s="20"/>
    </row>
    <row r="1801" spans="1:11" ht="19.5" customHeight="1">
      <c r="A1801" s="22">
        <v>1798</v>
      </c>
      <c r="B1801" s="23" t="s">
        <v>1937</v>
      </c>
      <c r="C1801" s="23" t="s">
        <v>1938</v>
      </c>
      <c r="D1801" s="22" t="s">
        <v>581</v>
      </c>
      <c r="E1801" s="24">
        <v>191000</v>
      </c>
      <c r="F1801" s="24">
        <v>193227</v>
      </c>
      <c r="G1801" s="25">
        <f t="shared" si="28"/>
        <v>1.0116596858638744</v>
      </c>
      <c r="H1801" s="28"/>
      <c r="I1801" s="18"/>
      <c r="J1801" s="19"/>
      <c r="K1801" s="20"/>
    </row>
    <row r="1802" spans="1:11" ht="19.5" customHeight="1">
      <c r="A1802" s="22">
        <v>1799</v>
      </c>
      <c r="B1802" s="23" t="s">
        <v>1937</v>
      </c>
      <c r="C1802" s="23" t="s">
        <v>1939</v>
      </c>
      <c r="D1802" s="22" t="s">
        <v>581</v>
      </c>
      <c r="E1802" s="24">
        <v>187000</v>
      </c>
      <c r="F1802" s="24">
        <v>189180</v>
      </c>
      <c r="G1802" s="25">
        <f t="shared" si="28"/>
        <v>1.0116577540106952</v>
      </c>
      <c r="H1802" s="28"/>
      <c r="I1802" s="18"/>
      <c r="J1802" s="19"/>
      <c r="K1802" s="20"/>
    </row>
    <row r="1803" spans="1:11" ht="19.5" customHeight="1">
      <c r="A1803" s="22">
        <v>1800</v>
      </c>
      <c r="B1803" s="23" t="s">
        <v>1937</v>
      </c>
      <c r="C1803" s="23" t="s">
        <v>1940</v>
      </c>
      <c r="D1803" s="22" t="s">
        <v>581</v>
      </c>
      <c r="E1803" s="24">
        <v>200000</v>
      </c>
      <c r="F1803" s="24">
        <v>202332</v>
      </c>
      <c r="G1803" s="25">
        <f t="shared" si="28"/>
        <v>1.01166</v>
      </c>
      <c r="H1803" s="28"/>
      <c r="I1803" s="18"/>
      <c r="J1803" s="19"/>
      <c r="K1803" s="20"/>
    </row>
    <row r="1804" spans="1:11" ht="19.5" customHeight="1">
      <c r="A1804" s="22">
        <v>1801</v>
      </c>
      <c r="B1804" s="23" t="s">
        <v>1937</v>
      </c>
      <c r="C1804" s="23" t="s">
        <v>1941</v>
      </c>
      <c r="D1804" s="22" t="s">
        <v>581</v>
      </c>
      <c r="E1804" s="24">
        <v>200000</v>
      </c>
      <c r="F1804" s="24">
        <v>202332</v>
      </c>
      <c r="G1804" s="25">
        <f t="shared" si="28"/>
        <v>1.01166</v>
      </c>
      <c r="H1804" s="28"/>
      <c r="I1804" s="18"/>
      <c r="J1804" s="19"/>
      <c r="K1804" s="20"/>
    </row>
    <row r="1805" spans="1:11" ht="19.5" customHeight="1">
      <c r="A1805" s="22">
        <v>1802</v>
      </c>
      <c r="B1805" s="23" t="s">
        <v>1937</v>
      </c>
      <c r="C1805" s="23" t="s">
        <v>1942</v>
      </c>
      <c r="D1805" s="22" t="s">
        <v>581</v>
      </c>
      <c r="E1805" s="24">
        <v>200000</v>
      </c>
      <c r="F1805" s="24">
        <v>202332</v>
      </c>
      <c r="G1805" s="25">
        <f t="shared" si="28"/>
        <v>1.01166</v>
      </c>
      <c r="H1805" s="28"/>
      <c r="I1805" s="18"/>
      <c r="J1805" s="19"/>
      <c r="K1805" s="20"/>
    </row>
    <row r="1806" spans="1:11" ht="19.5" customHeight="1">
      <c r="A1806" s="22">
        <v>1803</v>
      </c>
      <c r="B1806" s="23" t="s">
        <v>1937</v>
      </c>
      <c r="C1806" s="23" t="s">
        <v>1943</v>
      </c>
      <c r="D1806" s="22" t="s">
        <v>581</v>
      </c>
      <c r="E1806" s="24">
        <v>200000</v>
      </c>
      <c r="F1806" s="24">
        <v>202332</v>
      </c>
      <c r="G1806" s="25">
        <f t="shared" si="28"/>
        <v>1.01166</v>
      </c>
      <c r="H1806" s="28"/>
      <c r="I1806" s="18"/>
      <c r="J1806" s="19"/>
      <c r="K1806" s="20"/>
    </row>
    <row r="1807" spans="1:11" ht="19.5" customHeight="1">
      <c r="A1807" s="22">
        <v>1804</v>
      </c>
      <c r="B1807" s="23" t="s">
        <v>1937</v>
      </c>
      <c r="C1807" s="23" t="s">
        <v>1944</v>
      </c>
      <c r="D1807" s="22" t="s">
        <v>581</v>
      </c>
      <c r="E1807" s="24">
        <v>200000</v>
      </c>
      <c r="F1807" s="24">
        <v>202332</v>
      </c>
      <c r="G1807" s="25">
        <f t="shared" si="28"/>
        <v>1.01166</v>
      </c>
      <c r="H1807" s="28"/>
      <c r="I1807" s="18"/>
      <c r="J1807" s="19"/>
      <c r="K1807" s="20"/>
    </row>
    <row r="1808" spans="1:11" ht="19.5" customHeight="1">
      <c r="A1808" s="22">
        <v>1805</v>
      </c>
      <c r="B1808" s="23" t="s">
        <v>1937</v>
      </c>
      <c r="C1808" s="23" t="s">
        <v>1945</v>
      </c>
      <c r="D1808" s="22" t="s">
        <v>581</v>
      </c>
      <c r="E1808" s="24">
        <v>200000</v>
      </c>
      <c r="F1808" s="24">
        <v>202332</v>
      </c>
      <c r="G1808" s="25">
        <f t="shared" si="28"/>
        <v>1.01166</v>
      </c>
      <c r="H1808" s="28"/>
      <c r="I1808" s="18"/>
      <c r="J1808" s="19"/>
      <c r="K1808" s="20"/>
    </row>
    <row r="1809" spans="1:11" ht="19.5" customHeight="1">
      <c r="A1809" s="22">
        <v>1806</v>
      </c>
      <c r="B1809" s="23" t="s">
        <v>1937</v>
      </c>
      <c r="C1809" s="23" t="s">
        <v>1946</v>
      </c>
      <c r="D1809" s="22" t="s">
        <v>581</v>
      </c>
      <c r="E1809" s="24">
        <v>200000</v>
      </c>
      <c r="F1809" s="24">
        <v>202332</v>
      </c>
      <c r="G1809" s="25">
        <f t="shared" si="28"/>
        <v>1.01166</v>
      </c>
      <c r="H1809" s="28"/>
      <c r="I1809" s="18"/>
      <c r="J1809" s="19"/>
      <c r="K1809" s="20"/>
    </row>
    <row r="1810" spans="1:11" ht="19.5" customHeight="1">
      <c r="A1810" s="22">
        <v>1807</v>
      </c>
      <c r="B1810" s="23" t="s">
        <v>1937</v>
      </c>
      <c r="C1810" s="23" t="s">
        <v>1947</v>
      </c>
      <c r="D1810" s="22" t="s">
        <v>581</v>
      </c>
      <c r="E1810" s="24">
        <v>200000</v>
      </c>
      <c r="F1810" s="24">
        <v>202332</v>
      </c>
      <c r="G1810" s="25">
        <f t="shared" si="28"/>
        <v>1.01166</v>
      </c>
      <c r="H1810" s="28"/>
      <c r="I1810" s="18"/>
      <c r="J1810" s="19"/>
      <c r="K1810" s="20"/>
    </row>
    <row r="1811" spans="1:11" ht="19.5" customHeight="1">
      <c r="A1811" s="22">
        <v>1808</v>
      </c>
      <c r="B1811" s="23" t="s">
        <v>1937</v>
      </c>
      <c r="C1811" s="23" t="s">
        <v>1948</v>
      </c>
      <c r="D1811" s="22" t="s">
        <v>581</v>
      </c>
      <c r="E1811" s="24">
        <v>305000</v>
      </c>
      <c r="F1811" s="24">
        <v>308556</v>
      </c>
      <c r="G1811" s="25">
        <f t="shared" si="28"/>
        <v>1.0116590163934427</v>
      </c>
      <c r="H1811" s="28"/>
      <c r="I1811" s="18"/>
      <c r="J1811" s="19"/>
      <c r="K1811" s="20"/>
    </row>
    <row r="1812" spans="1:11" ht="19.5" customHeight="1">
      <c r="A1812" s="22">
        <v>1809</v>
      </c>
      <c r="B1812" s="23" t="s">
        <v>1937</v>
      </c>
      <c r="C1812" s="23" t="s">
        <v>1949</v>
      </c>
      <c r="D1812" s="22" t="s">
        <v>581</v>
      </c>
      <c r="E1812" s="24">
        <v>305000</v>
      </c>
      <c r="F1812" s="24">
        <v>308556</v>
      </c>
      <c r="G1812" s="25">
        <f t="shared" si="28"/>
        <v>1.0116590163934427</v>
      </c>
      <c r="H1812" s="28"/>
      <c r="I1812" s="18"/>
      <c r="J1812" s="19"/>
      <c r="K1812" s="20"/>
    </row>
    <row r="1813" spans="1:11" ht="19.5" customHeight="1">
      <c r="A1813" s="22">
        <v>1810</v>
      </c>
      <c r="B1813" s="23" t="s">
        <v>1937</v>
      </c>
      <c r="C1813" s="23" t="s">
        <v>1950</v>
      </c>
      <c r="D1813" s="22" t="s">
        <v>581</v>
      </c>
      <c r="E1813" s="24">
        <v>305000</v>
      </c>
      <c r="F1813" s="24">
        <v>308556</v>
      </c>
      <c r="G1813" s="25">
        <f t="shared" si="28"/>
        <v>1.0116590163934427</v>
      </c>
      <c r="H1813" s="28"/>
      <c r="I1813" s="18"/>
      <c r="J1813" s="19"/>
      <c r="K1813" s="20"/>
    </row>
    <row r="1814" spans="1:11" ht="19.5" customHeight="1">
      <c r="A1814" s="22">
        <v>1811</v>
      </c>
      <c r="B1814" s="23" t="s">
        <v>1937</v>
      </c>
      <c r="C1814" s="23" t="s">
        <v>1951</v>
      </c>
      <c r="D1814" s="22" t="s">
        <v>581</v>
      </c>
      <c r="E1814" s="24">
        <v>305000</v>
      </c>
      <c r="F1814" s="24">
        <v>308556</v>
      </c>
      <c r="G1814" s="25">
        <f t="shared" si="28"/>
        <v>1.0116590163934427</v>
      </c>
      <c r="H1814" s="28"/>
      <c r="I1814" s="18"/>
      <c r="J1814" s="19"/>
      <c r="K1814" s="20"/>
    </row>
    <row r="1815" spans="1:11" ht="19.5" customHeight="1">
      <c r="A1815" s="22">
        <v>1812</v>
      </c>
      <c r="B1815" s="23" t="s">
        <v>1937</v>
      </c>
      <c r="C1815" s="23" t="s">
        <v>1952</v>
      </c>
      <c r="D1815" s="22" t="s">
        <v>581</v>
      </c>
      <c r="E1815" s="24">
        <v>305000</v>
      </c>
      <c r="F1815" s="24">
        <v>308556</v>
      </c>
      <c r="G1815" s="25">
        <f t="shared" si="28"/>
        <v>1.0116590163934427</v>
      </c>
      <c r="H1815" s="28"/>
      <c r="I1815" s="18"/>
      <c r="J1815" s="19"/>
      <c r="K1815" s="20"/>
    </row>
    <row r="1816" spans="1:11" ht="19.5" customHeight="1">
      <c r="A1816" s="22">
        <v>1813</v>
      </c>
      <c r="B1816" s="23" t="s">
        <v>1937</v>
      </c>
      <c r="C1816" s="23" t="s">
        <v>1953</v>
      </c>
      <c r="D1816" s="22" t="s">
        <v>581</v>
      </c>
      <c r="E1816" s="24">
        <v>305000</v>
      </c>
      <c r="F1816" s="24">
        <v>308556</v>
      </c>
      <c r="G1816" s="25">
        <f t="shared" si="28"/>
        <v>1.0116590163934427</v>
      </c>
      <c r="H1816" s="28"/>
      <c r="I1816" s="18"/>
      <c r="J1816" s="19"/>
      <c r="K1816" s="20"/>
    </row>
    <row r="1817" spans="1:11" ht="19.5" customHeight="1">
      <c r="A1817" s="22">
        <v>1814</v>
      </c>
      <c r="B1817" s="23" t="s">
        <v>1937</v>
      </c>
      <c r="C1817" s="23" t="s">
        <v>1954</v>
      </c>
      <c r="D1817" s="22" t="s">
        <v>581</v>
      </c>
      <c r="E1817" s="24">
        <v>305000</v>
      </c>
      <c r="F1817" s="24">
        <v>308556</v>
      </c>
      <c r="G1817" s="25">
        <f t="shared" si="28"/>
        <v>1.0116590163934427</v>
      </c>
      <c r="H1817" s="28"/>
      <c r="I1817" s="18"/>
      <c r="J1817" s="19"/>
      <c r="K1817" s="20"/>
    </row>
    <row r="1818" spans="1:11" ht="19.5" customHeight="1">
      <c r="A1818" s="22">
        <v>1815</v>
      </c>
      <c r="B1818" s="23" t="s">
        <v>1937</v>
      </c>
      <c r="C1818" s="23" t="s">
        <v>1955</v>
      </c>
      <c r="D1818" s="22" t="s">
        <v>581</v>
      </c>
      <c r="E1818" s="24">
        <v>305000</v>
      </c>
      <c r="F1818" s="24">
        <v>308556</v>
      </c>
      <c r="G1818" s="25">
        <f t="shared" si="28"/>
        <v>1.0116590163934427</v>
      </c>
      <c r="H1818" s="28"/>
      <c r="I1818" s="18"/>
      <c r="J1818" s="19"/>
      <c r="K1818" s="20"/>
    </row>
    <row r="1819" spans="1:11" ht="19.5" customHeight="1">
      <c r="A1819" s="22">
        <v>1816</v>
      </c>
      <c r="B1819" s="23" t="s">
        <v>1937</v>
      </c>
      <c r="C1819" s="23" t="s">
        <v>1956</v>
      </c>
      <c r="D1819" s="22" t="s">
        <v>4</v>
      </c>
      <c r="E1819" s="24">
        <v>633000</v>
      </c>
      <c r="F1819" s="24">
        <v>640382</v>
      </c>
      <c r="G1819" s="25">
        <f t="shared" si="28"/>
        <v>1.0116619273301737</v>
      </c>
      <c r="H1819" s="28"/>
      <c r="I1819" s="18"/>
      <c r="J1819" s="19"/>
      <c r="K1819" s="20"/>
    </row>
    <row r="1820" spans="1:11" ht="19.5" customHeight="1">
      <c r="A1820" s="22">
        <v>1817</v>
      </c>
      <c r="B1820" s="23" t="s">
        <v>1937</v>
      </c>
      <c r="C1820" s="23" t="s">
        <v>1957</v>
      </c>
      <c r="D1820" s="22" t="s">
        <v>581</v>
      </c>
      <c r="E1820" s="24">
        <v>249000</v>
      </c>
      <c r="F1820" s="24">
        <v>251903</v>
      </c>
      <c r="G1820" s="25">
        <f t="shared" si="28"/>
        <v>1.0116586345381526</v>
      </c>
      <c r="H1820" s="28"/>
      <c r="I1820" s="18"/>
      <c r="J1820" s="19"/>
      <c r="K1820" s="20"/>
    </row>
    <row r="1821" spans="1:11" ht="19.5" customHeight="1">
      <c r="A1821" s="22">
        <v>1818</v>
      </c>
      <c r="B1821" s="23" t="s">
        <v>1937</v>
      </c>
      <c r="C1821" s="23" t="s">
        <v>1958</v>
      </c>
      <c r="D1821" s="22" t="s">
        <v>581</v>
      </c>
      <c r="E1821" s="24">
        <v>270000</v>
      </c>
      <c r="F1821" s="24">
        <v>273148</v>
      </c>
      <c r="G1821" s="25">
        <f t="shared" si="28"/>
        <v>1.0116592592592593</v>
      </c>
      <c r="H1821" s="28"/>
      <c r="I1821" s="18"/>
      <c r="J1821" s="19"/>
      <c r="K1821" s="20"/>
    </row>
    <row r="1822" spans="1:11" ht="19.5" customHeight="1">
      <c r="A1822" s="22">
        <v>1819</v>
      </c>
      <c r="B1822" s="23" t="s">
        <v>1937</v>
      </c>
      <c r="C1822" s="23" t="s">
        <v>1959</v>
      </c>
      <c r="D1822" s="22" t="s">
        <v>581</v>
      </c>
      <c r="E1822" s="24">
        <v>333000</v>
      </c>
      <c r="F1822" s="24">
        <v>336883</v>
      </c>
      <c r="G1822" s="25">
        <f t="shared" si="28"/>
        <v>1.0116606606606606</v>
      </c>
      <c r="H1822" s="28"/>
      <c r="I1822" s="18"/>
      <c r="J1822" s="19"/>
      <c r="K1822" s="20"/>
    </row>
    <row r="1823" spans="1:11" ht="19.5" customHeight="1">
      <c r="A1823" s="22">
        <v>1820</v>
      </c>
      <c r="B1823" s="23" t="s">
        <v>1937</v>
      </c>
      <c r="C1823" s="23" t="s">
        <v>1960</v>
      </c>
      <c r="D1823" s="22" t="s">
        <v>581</v>
      </c>
      <c r="E1823" s="24">
        <v>250000</v>
      </c>
      <c r="F1823" s="24">
        <v>252915</v>
      </c>
      <c r="G1823" s="25">
        <f t="shared" si="28"/>
        <v>1.01166</v>
      </c>
      <c r="H1823" s="28"/>
      <c r="I1823" s="18"/>
      <c r="J1823" s="19"/>
      <c r="K1823" s="20"/>
    </row>
    <row r="1824" spans="1:11" ht="19.5" customHeight="1">
      <c r="A1824" s="22">
        <v>1821</v>
      </c>
      <c r="B1824" s="23" t="s">
        <v>1937</v>
      </c>
      <c r="C1824" s="23" t="s">
        <v>1961</v>
      </c>
      <c r="D1824" s="22" t="s">
        <v>581</v>
      </c>
      <c r="E1824" s="24">
        <v>277000</v>
      </c>
      <c r="F1824" s="24">
        <v>280230</v>
      </c>
      <c r="G1824" s="25">
        <f t="shared" si="28"/>
        <v>1.0116606498194947</v>
      </c>
      <c r="H1824" s="28"/>
      <c r="I1824" s="18"/>
      <c r="J1824" s="19"/>
      <c r="K1824" s="20"/>
    </row>
    <row r="1825" spans="1:11" ht="19.5" customHeight="1">
      <c r="A1825" s="22">
        <v>1822</v>
      </c>
      <c r="B1825" s="23" t="s">
        <v>1937</v>
      </c>
      <c r="C1825" s="23" t="s">
        <v>1962</v>
      </c>
      <c r="D1825" s="22" t="s">
        <v>581</v>
      </c>
      <c r="E1825" s="24">
        <v>364000</v>
      </c>
      <c r="F1825" s="24">
        <v>368245</v>
      </c>
      <c r="G1825" s="25">
        <f t="shared" si="28"/>
        <v>1.0116620879120879</v>
      </c>
      <c r="H1825" s="28"/>
      <c r="I1825" s="18"/>
      <c r="J1825" s="19"/>
      <c r="K1825" s="20"/>
    </row>
    <row r="1826" spans="1:11" ht="19.5" customHeight="1">
      <c r="A1826" s="22">
        <v>1823</v>
      </c>
      <c r="B1826" s="23" t="s">
        <v>1937</v>
      </c>
      <c r="C1826" s="23" t="s">
        <v>1963</v>
      </c>
      <c r="D1826" s="22" t="s">
        <v>581</v>
      </c>
      <c r="E1826" s="24">
        <v>400000</v>
      </c>
      <c r="F1826" s="24">
        <v>404664</v>
      </c>
      <c r="G1826" s="25">
        <f t="shared" si="28"/>
        <v>1.01166</v>
      </c>
      <c r="H1826" s="28"/>
      <c r="I1826" s="18"/>
      <c r="J1826" s="19"/>
      <c r="K1826" s="20"/>
    </row>
    <row r="1827" spans="1:11" ht="19.5" customHeight="1">
      <c r="A1827" s="22">
        <v>1824</v>
      </c>
      <c r="B1827" s="23" t="s">
        <v>1937</v>
      </c>
      <c r="C1827" s="23" t="s">
        <v>1964</v>
      </c>
      <c r="D1827" s="22" t="s">
        <v>581</v>
      </c>
      <c r="E1827" s="24">
        <v>276000</v>
      </c>
      <c r="F1827" s="24">
        <v>279218</v>
      </c>
      <c r="G1827" s="25">
        <f t="shared" si="28"/>
        <v>1.011659420289855</v>
      </c>
      <c r="H1827" s="28"/>
      <c r="I1827" s="18"/>
      <c r="J1827" s="19"/>
      <c r="K1827" s="20"/>
    </row>
    <row r="1828" spans="1:11" ht="19.5" customHeight="1">
      <c r="A1828" s="22">
        <v>1825</v>
      </c>
      <c r="B1828" s="23" t="s">
        <v>1937</v>
      </c>
      <c r="C1828" s="23" t="s">
        <v>1965</v>
      </c>
      <c r="D1828" s="22" t="s">
        <v>581</v>
      </c>
      <c r="E1828" s="24">
        <v>276000</v>
      </c>
      <c r="F1828" s="24">
        <v>279218</v>
      </c>
      <c r="G1828" s="25">
        <f t="shared" si="28"/>
        <v>1.011659420289855</v>
      </c>
      <c r="H1828" s="28"/>
      <c r="I1828" s="18"/>
      <c r="J1828" s="19"/>
      <c r="K1828" s="20"/>
    </row>
    <row r="1829" spans="1:11" ht="19.5" customHeight="1">
      <c r="A1829" s="22">
        <v>1826</v>
      </c>
      <c r="B1829" s="23" t="s">
        <v>1937</v>
      </c>
      <c r="C1829" s="23" t="s">
        <v>1966</v>
      </c>
      <c r="D1829" s="22" t="s">
        <v>581</v>
      </c>
      <c r="E1829" s="24">
        <v>276000</v>
      </c>
      <c r="F1829" s="24">
        <v>279218</v>
      </c>
      <c r="G1829" s="25">
        <f t="shared" si="28"/>
        <v>1.011659420289855</v>
      </c>
      <c r="H1829" s="28"/>
      <c r="I1829" s="18"/>
      <c r="J1829" s="19"/>
      <c r="K1829" s="20"/>
    </row>
    <row r="1830" spans="1:11" ht="19.5" customHeight="1">
      <c r="A1830" s="22">
        <v>1827</v>
      </c>
      <c r="B1830" s="23" t="s">
        <v>1937</v>
      </c>
      <c r="C1830" s="23" t="s">
        <v>1967</v>
      </c>
      <c r="D1830" s="22" t="s">
        <v>581</v>
      </c>
      <c r="E1830" s="24">
        <v>339000</v>
      </c>
      <c r="F1830" s="24">
        <v>342953</v>
      </c>
      <c r="G1830" s="25">
        <f t="shared" si="28"/>
        <v>1.011660766961652</v>
      </c>
      <c r="H1830" s="28"/>
      <c r="I1830" s="18"/>
      <c r="J1830" s="19"/>
      <c r="K1830" s="20"/>
    </row>
    <row r="1831" spans="1:11" ht="19.5" customHeight="1">
      <c r="A1831" s="22">
        <v>1828</v>
      </c>
      <c r="B1831" s="23" t="s">
        <v>1937</v>
      </c>
      <c r="C1831" s="23" t="s">
        <v>1968</v>
      </c>
      <c r="D1831" s="22" t="s">
        <v>581</v>
      </c>
      <c r="E1831" s="24">
        <v>339000</v>
      </c>
      <c r="F1831" s="24">
        <v>342953</v>
      </c>
      <c r="G1831" s="25">
        <f t="shared" si="28"/>
        <v>1.011660766961652</v>
      </c>
      <c r="H1831" s="28"/>
      <c r="I1831" s="18"/>
      <c r="J1831" s="19"/>
      <c r="K1831" s="20"/>
    </row>
    <row r="1832" spans="1:11" ht="19.5" customHeight="1">
      <c r="A1832" s="22">
        <v>1829</v>
      </c>
      <c r="B1832" s="23" t="s">
        <v>1937</v>
      </c>
      <c r="C1832" s="23" t="s">
        <v>1969</v>
      </c>
      <c r="D1832" s="22" t="s">
        <v>581</v>
      </c>
      <c r="E1832" s="24">
        <v>339000</v>
      </c>
      <c r="F1832" s="24">
        <v>342953</v>
      </c>
      <c r="G1832" s="25">
        <f t="shared" si="28"/>
        <v>1.011660766961652</v>
      </c>
      <c r="H1832" s="28"/>
      <c r="I1832" s="18"/>
      <c r="J1832" s="19"/>
      <c r="K1832" s="20"/>
    </row>
    <row r="1833" spans="1:11" ht="19.5" customHeight="1">
      <c r="A1833" s="22">
        <v>1830</v>
      </c>
      <c r="B1833" s="23" t="s">
        <v>1937</v>
      </c>
      <c r="C1833" s="23" t="s">
        <v>1970</v>
      </c>
      <c r="D1833" s="22" t="s">
        <v>581</v>
      </c>
      <c r="E1833" s="24">
        <v>315000</v>
      </c>
      <c r="F1833" s="24">
        <v>318673</v>
      </c>
      <c r="G1833" s="25">
        <f t="shared" si="28"/>
        <v>1.0116603174603174</v>
      </c>
      <c r="H1833" s="28"/>
      <c r="I1833" s="18"/>
      <c r="J1833" s="19"/>
      <c r="K1833" s="20"/>
    </row>
    <row r="1834" spans="1:11" ht="19.5" customHeight="1">
      <c r="A1834" s="22">
        <v>1831</v>
      </c>
      <c r="B1834" s="23" t="s">
        <v>1937</v>
      </c>
      <c r="C1834" s="23" t="s">
        <v>1971</v>
      </c>
      <c r="D1834" s="22" t="s">
        <v>581</v>
      </c>
      <c r="E1834" s="24">
        <v>448000</v>
      </c>
      <c r="F1834" s="24">
        <v>453224</v>
      </c>
      <c r="G1834" s="25">
        <f t="shared" si="28"/>
        <v>1.0116607142857144</v>
      </c>
      <c r="H1834" s="28"/>
      <c r="I1834" s="18"/>
      <c r="J1834" s="19"/>
      <c r="K1834" s="20"/>
    </row>
    <row r="1835" spans="1:11" ht="19.5" customHeight="1">
      <c r="A1835" s="22">
        <v>1832</v>
      </c>
      <c r="B1835" s="23" t="s">
        <v>1937</v>
      </c>
      <c r="C1835" s="23" t="s">
        <v>1972</v>
      </c>
      <c r="D1835" s="22" t="s">
        <v>581</v>
      </c>
      <c r="E1835" s="24">
        <v>448000</v>
      </c>
      <c r="F1835" s="24">
        <v>453224</v>
      </c>
      <c r="G1835" s="25">
        <f t="shared" si="28"/>
        <v>1.0116607142857144</v>
      </c>
      <c r="H1835" s="28"/>
      <c r="I1835" s="18"/>
      <c r="J1835" s="19"/>
      <c r="K1835" s="20"/>
    </row>
    <row r="1836" spans="1:11" ht="19.5" customHeight="1">
      <c r="A1836" s="22">
        <v>1833</v>
      </c>
      <c r="B1836" s="23" t="s">
        <v>1937</v>
      </c>
      <c r="C1836" s="23" t="s">
        <v>1973</v>
      </c>
      <c r="D1836" s="22" t="s">
        <v>581</v>
      </c>
      <c r="E1836" s="24">
        <v>420000</v>
      </c>
      <c r="F1836" s="24">
        <v>424898</v>
      </c>
      <c r="G1836" s="25">
        <f t="shared" si="28"/>
        <v>1.0116619047619047</v>
      </c>
      <c r="H1836" s="28"/>
      <c r="I1836" s="18"/>
      <c r="J1836" s="19"/>
      <c r="K1836" s="20"/>
    </row>
    <row r="1837" spans="1:11" ht="19.5" customHeight="1">
      <c r="A1837" s="22">
        <v>1834</v>
      </c>
      <c r="B1837" s="23" t="s">
        <v>1937</v>
      </c>
      <c r="C1837" s="23" t="s">
        <v>1974</v>
      </c>
      <c r="D1837" s="22" t="s">
        <v>581</v>
      </c>
      <c r="E1837" s="24">
        <v>383333</v>
      </c>
      <c r="F1837" s="24">
        <v>387803</v>
      </c>
      <c r="G1837" s="25">
        <f t="shared" si="28"/>
        <v>1.0116608797051128</v>
      </c>
      <c r="H1837" s="28"/>
      <c r="I1837" s="18"/>
      <c r="J1837" s="19"/>
      <c r="K1837" s="20"/>
    </row>
    <row r="1838" spans="1:11" ht="19.5" customHeight="1">
      <c r="A1838" s="22">
        <v>1835</v>
      </c>
      <c r="B1838" s="23" t="s">
        <v>1501</v>
      </c>
      <c r="C1838" s="23" t="s">
        <v>1501</v>
      </c>
      <c r="D1838" s="22" t="s">
        <v>4</v>
      </c>
      <c r="E1838" s="24">
        <v>48000</v>
      </c>
      <c r="F1838" s="24">
        <v>48559</v>
      </c>
      <c r="G1838" s="25">
        <f t="shared" si="28"/>
        <v>1.0116458333333334</v>
      </c>
      <c r="H1838" s="28"/>
      <c r="I1838" s="18"/>
      <c r="J1838" s="19"/>
      <c r="K1838" s="20"/>
    </row>
    <row r="1839" spans="1:11" ht="19.5" customHeight="1">
      <c r="A1839" s="22">
        <v>1836</v>
      </c>
      <c r="B1839" s="23" t="s">
        <v>1975</v>
      </c>
      <c r="C1839" s="23" t="s">
        <v>1975</v>
      </c>
      <c r="D1839" s="22" t="s">
        <v>582</v>
      </c>
      <c r="E1839" s="31">
        <v>2.5</v>
      </c>
      <c r="F1839" s="31">
        <v>2.5</v>
      </c>
      <c r="G1839" s="25">
        <f t="shared" si="28"/>
        <v>1</v>
      </c>
      <c r="H1839" s="28"/>
      <c r="I1839" s="18"/>
      <c r="J1839" s="19"/>
      <c r="K1839" s="20"/>
    </row>
    <row r="1840" spans="1:11" ht="19.5" customHeight="1">
      <c r="A1840" s="22">
        <v>1837</v>
      </c>
      <c r="B1840" s="23" t="s">
        <v>1471</v>
      </c>
      <c r="C1840" s="23" t="s">
        <v>1472</v>
      </c>
      <c r="D1840" s="22" t="s">
        <v>10</v>
      </c>
      <c r="E1840" s="24">
        <v>2076</v>
      </c>
      <c r="F1840" s="24">
        <v>2373</v>
      </c>
      <c r="G1840" s="25">
        <f t="shared" si="28"/>
        <v>1.1430635838150289</v>
      </c>
      <c r="H1840" s="28"/>
      <c r="I1840" s="18"/>
      <c r="J1840" s="19"/>
      <c r="K1840" s="20"/>
    </row>
    <row r="1841" spans="1:11" ht="19.5" customHeight="1">
      <c r="A1841" s="22">
        <v>1838</v>
      </c>
      <c r="B1841" s="23" t="s">
        <v>1473</v>
      </c>
      <c r="C1841" s="23" t="s">
        <v>1474</v>
      </c>
      <c r="D1841" s="22" t="s">
        <v>10</v>
      </c>
      <c r="E1841" s="24">
        <v>30000</v>
      </c>
      <c r="F1841" s="24">
        <v>31801</v>
      </c>
      <c r="G1841" s="25">
        <f t="shared" si="28"/>
        <v>1.0600333333333334</v>
      </c>
      <c r="H1841" s="28"/>
      <c r="I1841" s="18"/>
      <c r="J1841" s="19"/>
      <c r="K1841" s="20"/>
    </row>
    <row r="1842" spans="1:11" ht="19.5" customHeight="1">
      <c r="A1842" s="22">
        <v>1839</v>
      </c>
      <c r="B1842" s="23" t="s">
        <v>1256</v>
      </c>
      <c r="C1842" s="23" t="s">
        <v>1257</v>
      </c>
      <c r="D1842" s="22" t="s">
        <v>10</v>
      </c>
      <c r="E1842" s="24">
        <v>5000</v>
      </c>
      <c r="F1842" s="24">
        <v>5441</v>
      </c>
      <c r="G1842" s="25">
        <f t="shared" si="28"/>
        <v>1.0882000000000001</v>
      </c>
      <c r="H1842" s="28"/>
      <c r="I1842" s="18"/>
      <c r="J1842" s="19"/>
      <c r="K1842" s="20"/>
    </row>
    <row r="1843" spans="1:11" ht="19.5" customHeight="1">
      <c r="A1843" s="22">
        <v>1840</v>
      </c>
      <c r="B1843" s="23" t="s">
        <v>1258</v>
      </c>
      <c r="C1843" s="23" t="s">
        <v>1976</v>
      </c>
      <c r="D1843" s="22" t="s">
        <v>1977</v>
      </c>
      <c r="E1843" s="24">
        <v>3397</v>
      </c>
      <c r="F1843" s="24">
        <v>3696</v>
      </c>
      <c r="G1843" s="25">
        <f t="shared" si="28"/>
        <v>1.0880188401530761</v>
      </c>
      <c r="H1843" s="28"/>
      <c r="I1843" s="18"/>
      <c r="J1843" s="19"/>
      <c r="K1843" s="20"/>
    </row>
    <row r="1844" spans="1:11" ht="19.5" customHeight="1">
      <c r="A1844" s="22">
        <v>1841</v>
      </c>
      <c r="B1844" s="23" t="s">
        <v>1259</v>
      </c>
      <c r="C1844" s="23" t="s">
        <v>1260</v>
      </c>
      <c r="D1844" s="22" t="s">
        <v>3</v>
      </c>
      <c r="E1844" s="24">
        <v>1900</v>
      </c>
      <c r="F1844" s="24">
        <v>2014</v>
      </c>
      <c r="G1844" s="25">
        <f t="shared" si="28"/>
        <v>1.06</v>
      </c>
      <c r="H1844" s="28"/>
      <c r="I1844" s="18"/>
      <c r="J1844" s="19"/>
      <c r="K1844" s="20"/>
    </row>
    <row r="1845" spans="1:11" ht="19.5" customHeight="1">
      <c r="A1845" s="22">
        <v>1842</v>
      </c>
      <c r="B1845" s="23" t="s">
        <v>656</v>
      </c>
      <c r="C1845" s="23" t="s">
        <v>657</v>
      </c>
      <c r="D1845" s="22" t="s">
        <v>10</v>
      </c>
      <c r="E1845" s="24">
        <v>2100</v>
      </c>
      <c r="F1845" s="24">
        <v>3000</v>
      </c>
      <c r="G1845" s="25">
        <f t="shared" si="28"/>
        <v>1.4285714285714286</v>
      </c>
      <c r="H1845" s="28"/>
      <c r="I1845" s="18"/>
      <c r="J1845" s="19"/>
      <c r="K1845" s="20"/>
    </row>
    <row r="1846" spans="1:11" ht="19.5" customHeight="1">
      <c r="A1846" s="22">
        <v>1843</v>
      </c>
      <c r="B1846" s="23" t="s">
        <v>656</v>
      </c>
      <c r="C1846" s="23" t="s">
        <v>658</v>
      </c>
      <c r="D1846" s="22" t="s">
        <v>10</v>
      </c>
      <c r="E1846" s="24">
        <v>2100</v>
      </c>
      <c r="F1846" s="24">
        <v>3000</v>
      </c>
      <c r="G1846" s="25">
        <f t="shared" si="28"/>
        <v>1.4285714285714286</v>
      </c>
      <c r="H1846" s="28"/>
      <c r="I1846" s="18"/>
      <c r="J1846" s="19"/>
      <c r="K1846" s="20"/>
    </row>
    <row r="1847" spans="1:11" ht="19.5" customHeight="1">
      <c r="A1847" s="22">
        <v>1844</v>
      </c>
      <c r="B1847" s="23" t="s">
        <v>656</v>
      </c>
      <c r="C1847" s="23" t="s">
        <v>659</v>
      </c>
      <c r="D1847" s="22" t="s">
        <v>609</v>
      </c>
      <c r="E1847" s="24">
        <v>2311</v>
      </c>
      <c r="F1847" s="24">
        <v>3500</v>
      </c>
      <c r="G1847" s="25">
        <f t="shared" si="28"/>
        <v>1.5144958892254434</v>
      </c>
      <c r="H1847" s="28"/>
      <c r="I1847" s="18"/>
      <c r="J1847" s="19"/>
      <c r="K1847" s="20"/>
    </row>
    <row r="1848" spans="1:11" ht="19.5" customHeight="1">
      <c r="A1848" s="22">
        <v>1845</v>
      </c>
      <c r="B1848" s="23" t="s">
        <v>656</v>
      </c>
      <c r="C1848" s="23" t="s">
        <v>660</v>
      </c>
      <c r="D1848" s="22" t="s">
        <v>10</v>
      </c>
      <c r="E1848" s="24">
        <v>2200</v>
      </c>
      <c r="F1848" s="24">
        <v>3500</v>
      </c>
      <c r="G1848" s="25">
        <f t="shared" si="28"/>
        <v>1.5909090909090908</v>
      </c>
      <c r="H1848" s="28"/>
      <c r="I1848" s="18"/>
      <c r="J1848" s="19"/>
      <c r="K1848" s="20"/>
    </row>
    <row r="1849" spans="1:11" ht="19.5" customHeight="1">
      <c r="A1849" s="22">
        <v>1846</v>
      </c>
      <c r="B1849" s="23" t="s">
        <v>661</v>
      </c>
      <c r="C1849" s="23" t="s">
        <v>662</v>
      </c>
      <c r="D1849" s="22" t="s">
        <v>10</v>
      </c>
      <c r="E1849" s="24">
        <v>5000</v>
      </c>
      <c r="F1849" s="24">
        <v>5500</v>
      </c>
      <c r="G1849" s="25">
        <f t="shared" si="28"/>
        <v>1.1000000000000001</v>
      </c>
      <c r="H1849" s="28"/>
      <c r="I1849" s="18"/>
      <c r="J1849" s="19"/>
      <c r="K1849" s="20"/>
    </row>
    <row r="1850" spans="1:11" ht="19.5" customHeight="1">
      <c r="A1850" s="22">
        <v>1847</v>
      </c>
      <c r="B1850" s="23" t="s">
        <v>661</v>
      </c>
      <c r="C1850" s="23" t="s">
        <v>663</v>
      </c>
      <c r="D1850" s="22" t="s">
        <v>10</v>
      </c>
      <c r="E1850" s="24">
        <v>7500</v>
      </c>
      <c r="F1850" s="24">
        <v>7500</v>
      </c>
      <c r="G1850" s="25">
        <f t="shared" si="28"/>
        <v>1</v>
      </c>
      <c r="H1850" s="28"/>
      <c r="I1850" s="18"/>
      <c r="J1850" s="19"/>
      <c r="K1850" s="20"/>
    </row>
    <row r="1851" spans="1:11" ht="19.5" customHeight="1">
      <c r="A1851" s="22">
        <v>1848</v>
      </c>
      <c r="B1851" s="23" t="s">
        <v>661</v>
      </c>
      <c r="C1851" s="23" t="s">
        <v>664</v>
      </c>
      <c r="D1851" s="22" t="s">
        <v>10</v>
      </c>
      <c r="E1851" s="24">
        <v>4000</v>
      </c>
      <c r="F1851" s="24">
        <v>4000</v>
      </c>
      <c r="G1851" s="25">
        <f t="shared" si="28"/>
        <v>1</v>
      </c>
      <c r="H1851" s="28"/>
      <c r="I1851" s="18"/>
      <c r="J1851" s="19"/>
      <c r="K1851" s="20"/>
    </row>
    <row r="1852" spans="1:11" ht="19.5" customHeight="1">
      <c r="A1852" s="22">
        <v>1849</v>
      </c>
      <c r="B1852" s="23" t="s">
        <v>661</v>
      </c>
      <c r="C1852" s="23" t="s">
        <v>665</v>
      </c>
      <c r="D1852" s="22" t="s">
        <v>10</v>
      </c>
      <c r="E1852" s="24">
        <v>2750</v>
      </c>
      <c r="F1852" s="24">
        <v>2750</v>
      </c>
      <c r="G1852" s="25">
        <f t="shared" si="28"/>
        <v>1</v>
      </c>
      <c r="H1852" s="28"/>
      <c r="I1852" s="18"/>
      <c r="J1852" s="19"/>
      <c r="K1852" s="20"/>
    </row>
    <row r="1853" spans="1:11" ht="19.5" customHeight="1">
      <c r="A1853" s="22">
        <v>1850</v>
      </c>
      <c r="B1853" s="23" t="s">
        <v>1978</v>
      </c>
      <c r="C1853" s="23" t="s">
        <v>666</v>
      </c>
      <c r="D1853" s="22" t="s">
        <v>582</v>
      </c>
      <c r="E1853" s="24">
        <v>8740</v>
      </c>
      <c r="F1853" s="24">
        <v>8740</v>
      </c>
      <c r="G1853" s="25">
        <f t="shared" si="28"/>
        <v>1</v>
      </c>
      <c r="H1853" s="28"/>
      <c r="I1853" s="18"/>
      <c r="J1853" s="19"/>
      <c r="K1853" s="20"/>
    </row>
    <row r="1854" spans="1:11" ht="19.5" customHeight="1">
      <c r="A1854" s="22">
        <v>1851</v>
      </c>
      <c r="B1854" s="23" t="s">
        <v>667</v>
      </c>
      <c r="C1854" s="23" t="s">
        <v>668</v>
      </c>
      <c r="D1854" s="22" t="s">
        <v>582</v>
      </c>
      <c r="E1854" s="24">
        <v>10371</v>
      </c>
      <c r="F1854" s="24">
        <v>10000</v>
      </c>
      <c r="G1854" s="25">
        <f t="shared" si="28"/>
        <v>0.96422717192170471</v>
      </c>
      <c r="H1854" s="28"/>
      <c r="I1854" s="18"/>
      <c r="J1854" s="19"/>
      <c r="K1854" s="20"/>
    </row>
    <row r="1855" spans="1:11" ht="19.5" customHeight="1">
      <c r="A1855" s="22">
        <v>1852</v>
      </c>
      <c r="B1855" s="23" t="s">
        <v>667</v>
      </c>
      <c r="C1855" s="23" t="s">
        <v>669</v>
      </c>
      <c r="D1855" s="22" t="s">
        <v>582</v>
      </c>
      <c r="E1855" s="24">
        <v>23271</v>
      </c>
      <c r="F1855" s="24">
        <v>21666</v>
      </c>
      <c r="G1855" s="25">
        <f t="shared" si="28"/>
        <v>0.93103003738558721</v>
      </c>
      <c r="H1855" s="28"/>
      <c r="I1855" s="18"/>
      <c r="J1855" s="19"/>
      <c r="K1855" s="20"/>
    </row>
    <row r="1856" spans="1:11" ht="19.5" customHeight="1">
      <c r="A1856" s="22">
        <v>1853</v>
      </c>
      <c r="B1856" s="23" t="s">
        <v>667</v>
      </c>
      <c r="C1856" s="23" t="s">
        <v>670</v>
      </c>
      <c r="D1856" s="22" t="s">
        <v>582</v>
      </c>
      <c r="E1856" s="24">
        <v>14960</v>
      </c>
      <c r="F1856" s="24">
        <v>15000</v>
      </c>
      <c r="G1856" s="25">
        <f t="shared" si="28"/>
        <v>1.0026737967914439</v>
      </c>
      <c r="H1856" s="28"/>
      <c r="I1856" s="18"/>
      <c r="J1856" s="19"/>
      <c r="K1856" s="20"/>
    </row>
    <row r="1857" spans="1:11" ht="19.5" customHeight="1">
      <c r="A1857" s="22">
        <v>1854</v>
      </c>
      <c r="B1857" s="23" t="s">
        <v>667</v>
      </c>
      <c r="C1857" s="23" t="s">
        <v>671</v>
      </c>
      <c r="D1857" s="22" t="s">
        <v>582</v>
      </c>
      <c r="E1857" s="24">
        <v>13962</v>
      </c>
      <c r="F1857" s="24">
        <v>13333</v>
      </c>
      <c r="G1857" s="25">
        <f t="shared" si="28"/>
        <v>0.9549491476865779</v>
      </c>
      <c r="H1857" s="28"/>
      <c r="I1857" s="18"/>
      <c r="J1857" s="19"/>
      <c r="K1857" s="20"/>
    </row>
    <row r="1858" spans="1:11" ht="19.5" customHeight="1">
      <c r="A1858" s="22">
        <v>1855</v>
      </c>
      <c r="B1858" s="23" t="s">
        <v>667</v>
      </c>
      <c r="C1858" s="23" t="s">
        <v>672</v>
      </c>
      <c r="D1858" s="22" t="s">
        <v>582</v>
      </c>
      <c r="E1858" s="24">
        <v>14960</v>
      </c>
      <c r="F1858" s="24">
        <v>15000</v>
      </c>
      <c r="G1858" s="25">
        <f t="shared" si="28"/>
        <v>1.0026737967914439</v>
      </c>
      <c r="H1858" s="28"/>
      <c r="I1858" s="18"/>
      <c r="J1858" s="19"/>
      <c r="K1858" s="20"/>
    </row>
    <row r="1859" spans="1:11" ht="19.5" customHeight="1">
      <c r="A1859" s="22">
        <v>1856</v>
      </c>
      <c r="B1859" s="23" t="s">
        <v>667</v>
      </c>
      <c r="C1859" s="23" t="s">
        <v>673</v>
      </c>
      <c r="D1859" s="22" t="s">
        <v>582</v>
      </c>
      <c r="E1859" s="24">
        <v>16955</v>
      </c>
      <c r="F1859" s="24">
        <v>17000</v>
      </c>
      <c r="G1859" s="25">
        <f t="shared" si="28"/>
        <v>1.0026540843409024</v>
      </c>
      <c r="H1859" s="28"/>
      <c r="I1859" s="18"/>
      <c r="J1859" s="19"/>
      <c r="K1859" s="20"/>
    </row>
    <row r="1860" spans="1:11" ht="19.5" customHeight="1">
      <c r="A1860" s="22">
        <v>1857</v>
      </c>
      <c r="B1860" s="23" t="s">
        <v>667</v>
      </c>
      <c r="C1860" s="23" t="s">
        <v>674</v>
      </c>
      <c r="D1860" s="22" t="s">
        <v>582</v>
      </c>
      <c r="E1860" s="24">
        <v>9972</v>
      </c>
      <c r="F1860" s="24">
        <v>10000</v>
      </c>
      <c r="G1860" s="25">
        <f t="shared" si="28"/>
        <v>1.0028078620136383</v>
      </c>
      <c r="H1860" s="28"/>
      <c r="I1860" s="18"/>
      <c r="J1860" s="19"/>
      <c r="K1860" s="20"/>
    </row>
    <row r="1861" spans="1:11" ht="19.5" customHeight="1">
      <c r="A1861" s="22">
        <v>1858</v>
      </c>
      <c r="B1861" s="23" t="s">
        <v>667</v>
      </c>
      <c r="C1861" s="23" t="s">
        <v>675</v>
      </c>
      <c r="D1861" s="22" t="s">
        <v>582</v>
      </c>
      <c r="E1861" s="24">
        <v>10371</v>
      </c>
      <c r="F1861" s="24">
        <v>10400</v>
      </c>
      <c r="G1861" s="25">
        <f t="shared" ref="G1861:G1924" si="29">F1861/E1861</f>
        <v>1.002796258798573</v>
      </c>
      <c r="H1861" s="28"/>
      <c r="I1861" s="18"/>
      <c r="J1861" s="19"/>
      <c r="K1861" s="20"/>
    </row>
    <row r="1862" spans="1:11" ht="19.5" customHeight="1">
      <c r="A1862" s="22">
        <v>1859</v>
      </c>
      <c r="B1862" s="23" t="s">
        <v>667</v>
      </c>
      <c r="C1862" s="23" t="s">
        <v>676</v>
      </c>
      <c r="D1862" s="22" t="s">
        <v>582</v>
      </c>
      <c r="E1862" s="24">
        <v>29920</v>
      </c>
      <c r="F1862" s="24">
        <v>30000</v>
      </c>
      <c r="G1862" s="25">
        <f t="shared" si="29"/>
        <v>1.0026737967914439</v>
      </c>
      <c r="H1862" s="28"/>
      <c r="I1862" s="18"/>
      <c r="J1862" s="19"/>
      <c r="K1862" s="20"/>
    </row>
    <row r="1863" spans="1:11" ht="19.5" customHeight="1">
      <c r="A1863" s="22">
        <v>1860</v>
      </c>
      <c r="B1863" s="23" t="s">
        <v>667</v>
      </c>
      <c r="C1863" s="23" t="s">
        <v>1979</v>
      </c>
      <c r="D1863" s="22" t="s">
        <v>582</v>
      </c>
      <c r="E1863" s="24">
        <v>23736</v>
      </c>
      <c r="F1863" s="24">
        <v>23800</v>
      </c>
      <c r="G1863" s="25">
        <f t="shared" si="29"/>
        <v>1.0026963262554769</v>
      </c>
      <c r="H1863" s="28"/>
      <c r="I1863" s="18"/>
      <c r="J1863" s="19"/>
      <c r="K1863" s="20"/>
    </row>
    <row r="1864" spans="1:11" ht="19.5" customHeight="1">
      <c r="A1864" s="22">
        <v>1861</v>
      </c>
      <c r="B1864" s="23" t="s">
        <v>667</v>
      </c>
      <c r="C1864" s="23" t="s">
        <v>677</v>
      </c>
      <c r="D1864" s="22" t="s">
        <v>582</v>
      </c>
      <c r="E1864" s="24">
        <v>10662</v>
      </c>
      <c r="F1864" s="24">
        <v>10690</v>
      </c>
      <c r="G1864" s="25">
        <f t="shared" si="29"/>
        <v>1.0026261489401613</v>
      </c>
      <c r="H1864" s="28"/>
      <c r="I1864" s="18"/>
      <c r="J1864" s="19"/>
      <c r="K1864" s="20"/>
    </row>
    <row r="1865" spans="1:11" ht="19.5" customHeight="1">
      <c r="A1865" s="22">
        <v>1862</v>
      </c>
      <c r="B1865" s="23" t="s">
        <v>667</v>
      </c>
      <c r="C1865" s="23" t="s">
        <v>678</v>
      </c>
      <c r="D1865" s="22" t="s">
        <v>582</v>
      </c>
      <c r="E1865" s="24">
        <v>13775</v>
      </c>
      <c r="F1865" s="24">
        <v>11250</v>
      </c>
      <c r="G1865" s="25">
        <f t="shared" si="29"/>
        <v>0.81669691470054451</v>
      </c>
      <c r="H1865" s="28"/>
      <c r="I1865" s="18"/>
      <c r="J1865" s="19"/>
      <c r="K1865" s="20"/>
    </row>
    <row r="1866" spans="1:11" ht="19.5" customHeight="1">
      <c r="A1866" s="22">
        <v>1863</v>
      </c>
      <c r="B1866" s="23" t="s">
        <v>667</v>
      </c>
      <c r="C1866" s="23" t="s">
        <v>679</v>
      </c>
      <c r="D1866" s="22" t="s">
        <v>582</v>
      </c>
      <c r="E1866" s="24">
        <v>7018</v>
      </c>
      <c r="F1866" s="24">
        <v>7037</v>
      </c>
      <c r="G1866" s="25">
        <f t="shared" si="29"/>
        <v>1.0027073240239384</v>
      </c>
      <c r="H1866" s="28"/>
      <c r="I1866" s="18"/>
      <c r="J1866" s="19"/>
      <c r="K1866" s="20"/>
    </row>
    <row r="1867" spans="1:11" ht="19.5" customHeight="1">
      <c r="A1867" s="22">
        <v>1864</v>
      </c>
      <c r="B1867" s="23" t="s">
        <v>667</v>
      </c>
      <c r="C1867" s="23" t="s">
        <v>680</v>
      </c>
      <c r="D1867" s="22" t="s">
        <v>582</v>
      </c>
      <c r="E1867" s="24">
        <v>5318</v>
      </c>
      <c r="F1867" s="24">
        <v>5333</v>
      </c>
      <c r="G1867" s="25">
        <f t="shared" si="29"/>
        <v>1.0028206092515983</v>
      </c>
      <c r="H1867" s="28"/>
      <c r="I1867" s="18"/>
      <c r="J1867" s="19"/>
      <c r="K1867" s="20"/>
    </row>
    <row r="1868" spans="1:11" ht="19.5" customHeight="1">
      <c r="A1868" s="22">
        <v>1865</v>
      </c>
      <c r="B1868" s="23" t="s">
        <v>681</v>
      </c>
      <c r="C1868" s="23" t="s">
        <v>682</v>
      </c>
      <c r="D1868" s="22" t="s">
        <v>581</v>
      </c>
      <c r="E1868" s="24">
        <v>182</v>
      </c>
      <c r="F1868" s="24">
        <v>183</v>
      </c>
      <c r="G1868" s="25">
        <f t="shared" si="29"/>
        <v>1.0054945054945055</v>
      </c>
      <c r="H1868" s="28"/>
      <c r="I1868" s="18"/>
      <c r="J1868" s="19"/>
      <c r="K1868" s="20"/>
    </row>
    <row r="1869" spans="1:11" ht="19.5" customHeight="1">
      <c r="A1869" s="22">
        <v>1866</v>
      </c>
      <c r="B1869" s="23" t="s">
        <v>681</v>
      </c>
      <c r="C1869" s="23" t="s">
        <v>683</v>
      </c>
      <c r="D1869" s="22" t="s">
        <v>581</v>
      </c>
      <c r="E1869" s="24">
        <v>243</v>
      </c>
      <c r="F1869" s="24">
        <v>245</v>
      </c>
      <c r="G1869" s="25">
        <f t="shared" si="29"/>
        <v>1.0082304526748971</v>
      </c>
      <c r="H1869" s="28"/>
      <c r="I1869" s="18"/>
      <c r="J1869" s="19"/>
      <c r="K1869" s="20"/>
    </row>
    <row r="1870" spans="1:11" ht="19.5" customHeight="1">
      <c r="A1870" s="22">
        <v>1867</v>
      </c>
      <c r="B1870" s="23" t="s">
        <v>681</v>
      </c>
      <c r="C1870" s="23" t="s">
        <v>684</v>
      </c>
      <c r="D1870" s="22" t="s">
        <v>581</v>
      </c>
      <c r="E1870" s="24">
        <v>309</v>
      </c>
      <c r="F1870" s="24">
        <v>308</v>
      </c>
      <c r="G1870" s="25">
        <f t="shared" si="29"/>
        <v>0.99676375404530748</v>
      </c>
      <c r="H1870" s="28"/>
      <c r="I1870" s="18"/>
      <c r="J1870" s="19"/>
      <c r="K1870" s="20"/>
    </row>
    <row r="1871" spans="1:11" ht="19.5" customHeight="1">
      <c r="A1871" s="22">
        <v>1868</v>
      </c>
      <c r="B1871" s="23" t="s">
        <v>681</v>
      </c>
      <c r="C1871" s="23" t="s">
        <v>685</v>
      </c>
      <c r="D1871" s="22" t="s">
        <v>581</v>
      </c>
      <c r="E1871" s="24">
        <v>367</v>
      </c>
      <c r="F1871" s="24">
        <v>369</v>
      </c>
      <c r="G1871" s="25">
        <f t="shared" si="29"/>
        <v>1.005449591280654</v>
      </c>
      <c r="H1871" s="28"/>
      <c r="I1871" s="18"/>
      <c r="J1871" s="19"/>
      <c r="K1871" s="20"/>
    </row>
    <row r="1872" spans="1:11" ht="19.5" customHeight="1">
      <c r="A1872" s="22">
        <v>1869</v>
      </c>
      <c r="B1872" s="23" t="s">
        <v>681</v>
      </c>
      <c r="C1872" s="23" t="s">
        <v>686</v>
      </c>
      <c r="D1872" s="22" t="s">
        <v>581</v>
      </c>
      <c r="E1872" s="24">
        <v>428</v>
      </c>
      <c r="F1872" s="24">
        <v>429</v>
      </c>
      <c r="G1872" s="25">
        <f t="shared" si="29"/>
        <v>1.0023364485981308</v>
      </c>
      <c r="H1872" s="28"/>
      <c r="I1872" s="18"/>
      <c r="J1872" s="19"/>
      <c r="K1872" s="20"/>
    </row>
    <row r="1873" spans="1:11" ht="19.5" customHeight="1">
      <c r="A1873" s="22">
        <v>1870</v>
      </c>
      <c r="B1873" s="23" t="s">
        <v>681</v>
      </c>
      <c r="C1873" s="23" t="s">
        <v>687</v>
      </c>
      <c r="D1873" s="22" t="s">
        <v>581</v>
      </c>
      <c r="E1873" s="24">
        <v>490</v>
      </c>
      <c r="F1873" s="24">
        <v>493</v>
      </c>
      <c r="G1873" s="25">
        <f t="shared" si="29"/>
        <v>1.0061224489795919</v>
      </c>
      <c r="H1873" s="28"/>
      <c r="I1873" s="18"/>
      <c r="J1873" s="19"/>
      <c r="K1873" s="20"/>
    </row>
    <row r="1874" spans="1:11" ht="19.5" customHeight="1">
      <c r="A1874" s="22">
        <v>1871</v>
      </c>
      <c r="B1874" s="23" t="s">
        <v>681</v>
      </c>
      <c r="C1874" s="23" t="s">
        <v>688</v>
      </c>
      <c r="D1874" s="22" t="s">
        <v>581</v>
      </c>
      <c r="E1874" s="24">
        <v>551</v>
      </c>
      <c r="F1874" s="24">
        <v>555</v>
      </c>
      <c r="G1874" s="25">
        <f t="shared" si="29"/>
        <v>1.0072595281306715</v>
      </c>
      <c r="H1874" s="28"/>
      <c r="I1874" s="18"/>
      <c r="J1874" s="19"/>
      <c r="K1874" s="20"/>
    </row>
    <row r="1875" spans="1:11" ht="19.5" customHeight="1">
      <c r="A1875" s="22">
        <v>1872</v>
      </c>
      <c r="B1875" s="23" t="s">
        <v>681</v>
      </c>
      <c r="C1875" s="23" t="s">
        <v>689</v>
      </c>
      <c r="D1875" s="22" t="s">
        <v>581</v>
      </c>
      <c r="E1875" s="24">
        <v>613</v>
      </c>
      <c r="F1875" s="24">
        <v>617</v>
      </c>
      <c r="G1875" s="25">
        <f t="shared" si="29"/>
        <v>1.0065252854812399</v>
      </c>
      <c r="H1875" s="28"/>
      <c r="I1875" s="18"/>
      <c r="J1875" s="19"/>
      <c r="K1875" s="20"/>
    </row>
    <row r="1876" spans="1:11" ht="19.5" customHeight="1">
      <c r="A1876" s="22">
        <v>1873</v>
      </c>
      <c r="B1876" s="23" t="s">
        <v>1980</v>
      </c>
      <c r="C1876" s="23" t="s">
        <v>1981</v>
      </c>
      <c r="D1876" s="22" t="s">
        <v>581</v>
      </c>
      <c r="E1876" s="24">
        <v>8250</v>
      </c>
      <c r="F1876" s="24">
        <v>8250</v>
      </c>
      <c r="G1876" s="25">
        <f t="shared" si="29"/>
        <v>1</v>
      </c>
      <c r="H1876" s="28"/>
      <c r="I1876" s="18"/>
      <c r="J1876" s="19"/>
      <c r="K1876" s="20"/>
    </row>
    <row r="1877" spans="1:11" ht="19.5" customHeight="1">
      <c r="A1877" s="22">
        <v>1874</v>
      </c>
      <c r="B1877" s="23" t="s">
        <v>1980</v>
      </c>
      <c r="C1877" s="23" t="s">
        <v>1982</v>
      </c>
      <c r="D1877" s="22" t="s">
        <v>581</v>
      </c>
      <c r="E1877" s="24">
        <v>11000</v>
      </c>
      <c r="F1877" s="24">
        <v>11000</v>
      </c>
      <c r="G1877" s="25">
        <f t="shared" si="29"/>
        <v>1</v>
      </c>
      <c r="H1877" s="28"/>
      <c r="I1877" s="18"/>
      <c r="J1877" s="19"/>
      <c r="K1877" s="20"/>
    </row>
    <row r="1878" spans="1:11" ht="19.5" customHeight="1">
      <c r="A1878" s="22">
        <v>1875</v>
      </c>
      <c r="B1878" s="23" t="s">
        <v>1980</v>
      </c>
      <c r="C1878" s="23" t="s">
        <v>1983</v>
      </c>
      <c r="D1878" s="22" t="s">
        <v>581</v>
      </c>
      <c r="E1878" s="24">
        <v>12250</v>
      </c>
      <c r="F1878" s="24">
        <v>12250</v>
      </c>
      <c r="G1878" s="25">
        <f t="shared" si="29"/>
        <v>1</v>
      </c>
      <c r="H1878" s="28"/>
      <c r="I1878" s="18"/>
      <c r="J1878" s="19"/>
      <c r="K1878" s="20"/>
    </row>
    <row r="1879" spans="1:11" ht="19.5" customHeight="1">
      <c r="A1879" s="22">
        <v>1876</v>
      </c>
      <c r="B1879" s="23" t="s">
        <v>1980</v>
      </c>
      <c r="C1879" s="23" t="s">
        <v>1984</v>
      </c>
      <c r="D1879" s="22" t="s">
        <v>581</v>
      </c>
      <c r="E1879" s="24">
        <v>14700</v>
      </c>
      <c r="F1879" s="24">
        <v>14700</v>
      </c>
      <c r="G1879" s="25">
        <f t="shared" si="29"/>
        <v>1</v>
      </c>
      <c r="H1879" s="28"/>
      <c r="I1879" s="18"/>
      <c r="J1879" s="19"/>
      <c r="K1879" s="20"/>
    </row>
    <row r="1880" spans="1:11" ht="19.5" customHeight="1">
      <c r="A1880" s="22">
        <v>1877</v>
      </c>
      <c r="B1880" s="23" t="s">
        <v>1980</v>
      </c>
      <c r="C1880" s="23" t="s">
        <v>1985</v>
      </c>
      <c r="D1880" s="22" t="s">
        <v>581</v>
      </c>
      <c r="E1880" s="24">
        <v>17150</v>
      </c>
      <c r="F1880" s="24">
        <v>17150</v>
      </c>
      <c r="G1880" s="25">
        <f t="shared" si="29"/>
        <v>1</v>
      </c>
      <c r="H1880" s="28"/>
      <c r="I1880" s="18"/>
      <c r="J1880" s="19"/>
      <c r="K1880" s="20"/>
    </row>
    <row r="1881" spans="1:11" ht="19.5" customHeight="1">
      <c r="A1881" s="22">
        <v>1878</v>
      </c>
      <c r="B1881" s="23" t="s">
        <v>1980</v>
      </c>
      <c r="C1881" s="23" t="s">
        <v>1986</v>
      </c>
      <c r="D1881" s="22" t="s">
        <v>581</v>
      </c>
      <c r="E1881" s="24">
        <v>19600</v>
      </c>
      <c r="F1881" s="24">
        <v>19600</v>
      </c>
      <c r="G1881" s="25">
        <f t="shared" si="29"/>
        <v>1</v>
      </c>
      <c r="H1881" s="28"/>
      <c r="I1881" s="18"/>
      <c r="J1881" s="19"/>
      <c r="K1881" s="20"/>
    </row>
    <row r="1882" spans="1:11" ht="19.5" customHeight="1">
      <c r="A1882" s="22">
        <v>1879</v>
      </c>
      <c r="B1882" s="23" t="s">
        <v>1980</v>
      </c>
      <c r="C1882" s="23" t="s">
        <v>1987</v>
      </c>
      <c r="D1882" s="22" t="s">
        <v>581</v>
      </c>
      <c r="E1882" s="24">
        <v>22050</v>
      </c>
      <c r="F1882" s="24">
        <v>22050</v>
      </c>
      <c r="G1882" s="25">
        <f t="shared" si="29"/>
        <v>1</v>
      </c>
      <c r="H1882" s="28"/>
      <c r="I1882" s="18"/>
      <c r="J1882" s="19"/>
      <c r="K1882" s="20"/>
    </row>
    <row r="1883" spans="1:11" ht="19.5" customHeight="1">
      <c r="A1883" s="22">
        <v>1880</v>
      </c>
      <c r="B1883" s="23" t="s">
        <v>1980</v>
      </c>
      <c r="C1883" s="23" t="s">
        <v>1988</v>
      </c>
      <c r="D1883" s="22" t="s">
        <v>581</v>
      </c>
      <c r="E1883" s="24">
        <v>24500</v>
      </c>
      <c r="F1883" s="24">
        <v>24500</v>
      </c>
      <c r="G1883" s="25">
        <f t="shared" si="29"/>
        <v>1</v>
      </c>
      <c r="H1883" s="28"/>
      <c r="I1883" s="18"/>
      <c r="J1883" s="19"/>
      <c r="K1883" s="20"/>
    </row>
    <row r="1884" spans="1:11" ht="19.5" customHeight="1">
      <c r="A1884" s="22">
        <v>1881</v>
      </c>
      <c r="B1884" s="23" t="s">
        <v>1980</v>
      </c>
      <c r="C1884" s="23" t="s">
        <v>1989</v>
      </c>
      <c r="D1884" s="22" t="s">
        <v>581</v>
      </c>
      <c r="E1884" s="24">
        <v>26950</v>
      </c>
      <c r="F1884" s="24">
        <v>26950</v>
      </c>
      <c r="G1884" s="25">
        <f t="shared" si="29"/>
        <v>1</v>
      </c>
      <c r="H1884" s="28"/>
      <c r="I1884" s="18"/>
      <c r="J1884" s="19"/>
      <c r="K1884" s="20"/>
    </row>
    <row r="1885" spans="1:11" ht="19.5" customHeight="1">
      <c r="A1885" s="22">
        <v>1882</v>
      </c>
      <c r="B1885" s="23" t="s">
        <v>1980</v>
      </c>
      <c r="C1885" s="23" t="s">
        <v>1990</v>
      </c>
      <c r="D1885" s="22" t="s">
        <v>581</v>
      </c>
      <c r="E1885" s="24">
        <v>29400</v>
      </c>
      <c r="F1885" s="24">
        <v>29400</v>
      </c>
      <c r="G1885" s="25">
        <f t="shared" si="29"/>
        <v>1</v>
      </c>
      <c r="H1885" s="28"/>
      <c r="I1885" s="18"/>
      <c r="J1885" s="19"/>
      <c r="K1885" s="20"/>
    </row>
    <row r="1886" spans="1:11" ht="19.5" customHeight="1">
      <c r="A1886" s="22">
        <v>1883</v>
      </c>
      <c r="B1886" s="23" t="s">
        <v>1980</v>
      </c>
      <c r="C1886" s="23" t="s">
        <v>1991</v>
      </c>
      <c r="D1886" s="22" t="s">
        <v>581</v>
      </c>
      <c r="E1886" s="24">
        <v>31850</v>
      </c>
      <c r="F1886" s="24">
        <v>31850</v>
      </c>
      <c r="G1886" s="25">
        <f t="shared" si="29"/>
        <v>1</v>
      </c>
      <c r="H1886" s="28"/>
      <c r="I1886" s="18"/>
      <c r="J1886" s="19"/>
      <c r="K1886" s="20"/>
    </row>
    <row r="1887" spans="1:11" ht="19.5" customHeight="1">
      <c r="A1887" s="22">
        <v>1884</v>
      </c>
      <c r="B1887" s="23" t="s">
        <v>1980</v>
      </c>
      <c r="C1887" s="23" t="s">
        <v>1992</v>
      </c>
      <c r="D1887" s="22" t="s">
        <v>581</v>
      </c>
      <c r="E1887" s="24">
        <v>34300</v>
      </c>
      <c r="F1887" s="24">
        <v>34300</v>
      </c>
      <c r="G1887" s="25">
        <f t="shared" si="29"/>
        <v>1</v>
      </c>
      <c r="H1887" s="28"/>
      <c r="I1887" s="18"/>
      <c r="J1887" s="19"/>
      <c r="K1887" s="20"/>
    </row>
    <row r="1888" spans="1:11" ht="19.5" customHeight="1">
      <c r="A1888" s="22">
        <v>1885</v>
      </c>
      <c r="B1888" s="23" t="s">
        <v>1980</v>
      </c>
      <c r="C1888" s="23" t="s">
        <v>1993</v>
      </c>
      <c r="D1888" s="22" t="s">
        <v>581</v>
      </c>
      <c r="E1888" s="24">
        <v>36750</v>
      </c>
      <c r="F1888" s="24">
        <v>36750</v>
      </c>
      <c r="G1888" s="25">
        <f t="shared" si="29"/>
        <v>1</v>
      </c>
      <c r="H1888" s="28"/>
      <c r="I1888" s="18"/>
      <c r="J1888" s="19"/>
      <c r="K1888" s="20"/>
    </row>
    <row r="1889" spans="1:11" ht="19.5" customHeight="1">
      <c r="A1889" s="22">
        <v>1886</v>
      </c>
      <c r="B1889" s="23" t="s">
        <v>1980</v>
      </c>
      <c r="C1889" s="23" t="s">
        <v>1994</v>
      </c>
      <c r="D1889" s="22" t="s">
        <v>581</v>
      </c>
      <c r="E1889" s="24">
        <v>39200</v>
      </c>
      <c r="F1889" s="24">
        <v>39200</v>
      </c>
      <c r="G1889" s="25">
        <f t="shared" si="29"/>
        <v>1</v>
      </c>
      <c r="H1889" s="28"/>
      <c r="I1889" s="18"/>
      <c r="J1889" s="19"/>
      <c r="K1889" s="20"/>
    </row>
    <row r="1890" spans="1:11" ht="19.5" customHeight="1">
      <c r="A1890" s="22">
        <v>1887</v>
      </c>
      <c r="B1890" s="23" t="s">
        <v>1980</v>
      </c>
      <c r="C1890" s="23" t="s">
        <v>1995</v>
      </c>
      <c r="D1890" s="22" t="s">
        <v>581</v>
      </c>
      <c r="E1890" s="24">
        <v>41650</v>
      </c>
      <c r="F1890" s="24">
        <v>41650</v>
      </c>
      <c r="G1890" s="25">
        <f t="shared" si="29"/>
        <v>1</v>
      </c>
      <c r="H1890" s="28"/>
      <c r="I1890" s="18"/>
      <c r="J1890" s="19"/>
      <c r="K1890" s="20"/>
    </row>
    <row r="1891" spans="1:11" ht="19.5" customHeight="1">
      <c r="A1891" s="22">
        <v>1888</v>
      </c>
      <c r="B1891" s="23" t="s">
        <v>1980</v>
      </c>
      <c r="C1891" s="23" t="s">
        <v>1996</v>
      </c>
      <c r="D1891" s="22" t="s">
        <v>581</v>
      </c>
      <c r="E1891" s="24">
        <v>44100</v>
      </c>
      <c r="F1891" s="24">
        <v>44100</v>
      </c>
      <c r="G1891" s="25">
        <f t="shared" si="29"/>
        <v>1</v>
      </c>
      <c r="H1891" s="28"/>
      <c r="I1891" s="18"/>
      <c r="J1891" s="19"/>
      <c r="K1891" s="20"/>
    </row>
    <row r="1892" spans="1:11" ht="19.5" customHeight="1">
      <c r="A1892" s="22">
        <v>1889</v>
      </c>
      <c r="B1892" s="23" t="s">
        <v>1980</v>
      </c>
      <c r="C1892" s="23" t="s">
        <v>1997</v>
      </c>
      <c r="D1892" s="22" t="s">
        <v>581</v>
      </c>
      <c r="E1892" s="24">
        <v>46550</v>
      </c>
      <c r="F1892" s="24">
        <v>46550</v>
      </c>
      <c r="G1892" s="25">
        <f t="shared" si="29"/>
        <v>1</v>
      </c>
      <c r="H1892" s="28"/>
      <c r="I1892" s="18"/>
      <c r="J1892" s="19"/>
      <c r="K1892" s="20"/>
    </row>
    <row r="1893" spans="1:11" ht="19.5" customHeight="1">
      <c r="A1893" s="22">
        <v>1890</v>
      </c>
      <c r="B1893" s="23" t="s">
        <v>1980</v>
      </c>
      <c r="C1893" s="23" t="s">
        <v>1998</v>
      </c>
      <c r="D1893" s="22" t="s">
        <v>581</v>
      </c>
      <c r="E1893" s="24">
        <v>49000</v>
      </c>
      <c r="F1893" s="24">
        <v>49000</v>
      </c>
      <c r="G1893" s="25">
        <f t="shared" si="29"/>
        <v>1</v>
      </c>
      <c r="H1893" s="28"/>
      <c r="I1893" s="18"/>
      <c r="J1893" s="19"/>
      <c r="K1893" s="20"/>
    </row>
    <row r="1894" spans="1:11" ht="19.5" customHeight="1">
      <c r="A1894" s="22">
        <v>1891</v>
      </c>
      <c r="B1894" s="23" t="s">
        <v>1980</v>
      </c>
      <c r="C1894" s="23" t="s">
        <v>1999</v>
      </c>
      <c r="D1894" s="22" t="s">
        <v>581</v>
      </c>
      <c r="E1894" s="24">
        <v>10650</v>
      </c>
      <c r="F1894" s="24">
        <v>10650</v>
      </c>
      <c r="G1894" s="25">
        <f t="shared" si="29"/>
        <v>1</v>
      </c>
      <c r="H1894" s="28"/>
      <c r="I1894" s="18"/>
      <c r="J1894" s="19"/>
      <c r="K1894" s="20"/>
    </row>
    <row r="1895" spans="1:11" ht="19.5" customHeight="1">
      <c r="A1895" s="22">
        <v>1892</v>
      </c>
      <c r="B1895" s="23" t="s">
        <v>1980</v>
      </c>
      <c r="C1895" s="23" t="s">
        <v>2000</v>
      </c>
      <c r="D1895" s="22" t="s">
        <v>581</v>
      </c>
      <c r="E1895" s="24">
        <v>14200</v>
      </c>
      <c r="F1895" s="24">
        <v>14200</v>
      </c>
      <c r="G1895" s="25">
        <f t="shared" si="29"/>
        <v>1</v>
      </c>
      <c r="H1895" s="28"/>
      <c r="I1895" s="18"/>
      <c r="J1895" s="19"/>
      <c r="K1895" s="20"/>
    </row>
    <row r="1896" spans="1:11" ht="19.5" customHeight="1">
      <c r="A1896" s="22">
        <v>1893</v>
      </c>
      <c r="B1896" s="23" t="s">
        <v>1980</v>
      </c>
      <c r="C1896" s="23" t="s">
        <v>2001</v>
      </c>
      <c r="D1896" s="22" t="s">
        <v>581</v>
      </c>
      <c r="E1896" s="24">
        <v>16250</v>
      </c>
      <c r="F1896" s="24">
        <v>16250</v>
      </c>
      <c r="G1896" s="25">
        <f t="shared" si="29"/>
        <v>1</v>
      </c>
      <c r="H1896" s="28"/>
      <c r="I1896" s="18"/>
      <c r="J1896" s="19"/>
      <c r="K1896" s="20"/>
    </row>
    <row r="1897" spans="1:11" ht="19.5" customHeight="1">
      <c r="A1897" s="22">
        <v>1894</v>
      </c>
      <c r="B1897" s="23" t="s">
        <v>1980</v>
      </c>
      <c r="C1897" s="23" t="s">
        <v>2002</v>
      </c>
      <c r="D1897" s="22" t="s">
        <v>581</v>
      </c>
      <c r="E1897" s="24">
        <v>19500</v>
      </c>
      <c r="F1897" s="24">
        <v>19500</v>
      </c>
      <c r="G1897" s="25">
        <f t="shared" si="29"/>
        <v>1</v>
      </c>
      <c r="H1897" s="28"/>
      <c r="I1897" s="18"/>
      <c r="J1897" s="19"/>
      <c r="K1897" s="20"/>
    </row>
    <row r="1898" spans="1:11" ht="19.5" customHeight="1">
      <c r="A1898" s="22">
        <v>1895</v>
      </c>
      <c r="B1898" s="23" t="s">
        <v>1980</v>
      </c>
      <c r="C1898" s="23" t="s">
        <v>2003</v>
      </c>
      <c r="D1898" s="22" t="s">
        <v>581</v>
      </c>
      <c r="E1898" s="24">
        <v>22750</v>
      </c>
      <c r="F1898" s="24">
        <v>22750</v>
      </c>
      <c r="G1898" s="25">
        <f t="shared" si="29"/>
        <v>1</v>
      </c>
      <c r="H1898" s="28"/>
      <c r="I1898" s="18"/>
      <c r="J1898" s="19"/>
      <c r="K1898" s="20"/>
    </row>
    <row r="1899" spans="1:11" ht="19.5" customHeight="1">
      <c r="A1899" s="22">
        <v>1896</v>
      </c>
      <c r="B1899" s="23" t="s">
        <v>1980</v>
      </c>
      <c r="C1899" s="23" t="s">
        <v>2004</v>
      </c>
      <c r="D1899" s="22" t="s">
        <v>581</v>
      </c>
      <c r="E1899" s="24">
        <v>26000</v>
      </c>
      <c r="F1899" s="24">
        <v>26000</v>
      </c>
      <c r="G1899" s="25">
        <f t="shared" si="29"/>
        <v>1</v>
      </c>
      <c r="H1899" s="28"/>
      <c r="I1899" s="18"/>
      <c r="J1899" s="19"/>
      <c r="K1899" s="20"/>
    </row>
    <row r="1900" spans="1:11" ht="19.5" customHeight="1">
      <c r="A1900" s="22">
        <v>1897</v>
      </c>
      <c r="B1900" s="23" t="s">
        <v>1980</v>
      </c>
      <c r="C1900" s="23" t="s">
        <v>2005</v>
      </c>
      <c r="D1900" s="22" t="s">
        <v>581</v>
      </c>
      <c r="E1900" s="24">
        <v>29250</v>
      </c>
      <c r="F1900" s="24">
        <v>29250</v>
      </c>
      <c r="G1900" s="25">
        <f t="shared" si="29"/>
        <v>1</v>
      </c>
      <c r="H1900" s="28"/>
      <c r="I1900" s="18"/>
      <c r="J1900" s="19"/>
      <c r="K1900" s="20"/>
    </row>
    <row r="1901" spans="1:11" ht="19.5" customHeight="1">
      <c r="A1901" s="22">
        <v>1898</v>
      </c>
      <c r="B1901" s="23" t="s">
        <v>1980</v>
      </c>
      <c r="C1901" s="23" t="s">
        <v>2006</v>
      </c>
      <c r="D1901" s="22" t="s">
        <v>581</v>
      </c>
      <c r="E1901" s="24">
        <v>32500</v>
      </c>
      <c r="F1901" s="24">
        <v>32500</v>
      </c>
      <c r="G1901" s="25">
        <f t="shared" si="29"/>
        <v>1</v>
      </c>
      <c r="H1901" s="28"/>
      <c r="I1901" s="18"/>
      <c r="J1901" s="19"/>
      <c r="K1901" s="20"/>
    </row>
    <row r="1902" spans="1:11" ht="19.5" customHeight="1">
      <c r="A1902" s="22">
        <v>1899</v>
      </c>
      <c r="B1902" s="23" t="s">
        <v>1980</v>
      </c>
      <c r="C1902" s="23" t="s">
        <v>2007</v>
      </c>
      <c r="D1902" s="22" t="s">
        <v>581</v>
      </c>
      <c r="E1902" s="24">
        <v>35750</v>
      </c>
      <c r="F1902" s="24">
        <v>35750</v>
      </c>
      <c r="G1902" s="25">
        <f t="shared" si="29"/>
        <v>1</v>
      </c>
      <c r="H1902" s="28"/>
      <c r="I1902" s="18"/>
      <c r="J1902" s="19"/>
      <c r="K1902" s="20"/>
    </row>
    <row r="1903" spans="1:11" ht="19.5" customHeight="1">
      <c r="A1903" s="22">
        <v>1900</v>
      </c>
      <c r="B1903" s="23" t="s">
        <v>1980</v>
      </c>
      <c r="C1903" s="23" t="s">
        <v>2008</v>
      </c>
      <c r="D1903" s="22" t="s">
        <v>581</v>
      </c>
      <c r="E1903" s="24">
        <v>39000</v>
      </c>
      <c r="F1903" s="24">
        <v>39000</v>
      </c>
      <c r="G1903" s="25">
        <f t="shared" si="29"/>
        <v>1</v>
      </c>
      <c r="H1903" s="28"/>
      <c r="I1903" s="18"/>
      <c r="J1903" s="19"/>
      <c r="K1903" s="20"/>
    </row>
    <row r="1904" spans="1:11" ht="19.5" customHeight="1">
      <c r="A1904" s="22">
        <v>1901</v>
      </c>
      <c r="B1904" s="23" t="s">
        <v>1980</v>
      </c>
      <c r="C1904" s="23" t="s">
        <v>2009</v>
      </c>
      <c r="D1904" s="22" t="s">
        <v>581</v>
      </c>
      <c r="E1904" s="24">
        <v>42250</v>
      </c>
      <c r="F1904" s="24">
        <v>42250</v>
      </c>
      <c r="G1904" s="25">
        <f t="shared" si="29"/>
        <v>1</v>
      </c>
      <c r="H1904" s="28"/>
      <c r="I1904" s="18"/>
      <c r="J1904" s="19"/>
      <c r="K1904" s="20"/>
    </row>
    <row r="1905" spans="1:11" ht="19.5" customHeight="1">
      <c r="A1905" s="22">
        <v>1902</v>
      </c>
      <c r="B1905" s="23" t="s">
        <v>1980</v>
      </c>
      <c r="C1905" s="23" t="s">
        <v>2010</v>
      </c>
      <c r="D1905" s="22" t="s">
        <v>581</v>
      </c>
      <c r="E1905" s="24">
        <v>45500</v>
      </c>
      <c r="F1905" s="24">
        <v>45500</v>
      </c>
      <c r="G1905" s="25">
        <f t="shared" si="29"/>
        <v>1</v>
      </c>
      <c r="H1905" s="28"/>
      <c r="I1905" s="18"/>
      <c r="J1905" s="19"/>
      <c r="K1905" s="20"/>
    </row>
    <row r="1906" spans="1:11" ht="19.5" customHeight="1">
      <c r="A1906" s="22">
        <v>1903</v>
      </c>
      <c r="B1906" s="23" t="s">
        <v>1980</v>
      </c>
      <c r="C1906" s="23" t="s">
        <v>2011</v>
      </c>
      <c r="D1906" s="22" t="s">
        <v>581</v>
      </c>
      <c r="E1906" s="24">
        <v>48750</v>
      </c>
      <c r="F1906" s="24">
        <v>48750</v>
      </c>
      <c r="G1906" s="25">
        <f t="shared" si="29"/>
        <v>1</v>
      </c>
      <c r="H1906" s="28"/>
      <c r="I1906" s="18"/>
      <c r="J1906" s="19"/>
      <c r="K1906" s="20"/>
    </row>
    <row r="1907" spans="1:11" ht="19.5" customHeight="1">
      <c r="A1907" s="22">
        <v>1904</v>
      </c>
      <c r="B1907" s="23" t="s">
        <v>1980</v>
      </c>
      <c r="C1907" s="23" t="s">
        <v>2012</v>
      </c>
      <c r="D1907" s="22" t="s">
        <v>581</v>
      </c>
      <c r="E1907" s="24">
        <v>52000</v>
      </c>
      <c r="F1907" s="24">
        <v>52000</v>
      </c>
      <c r="G1907" s="25">
        <f t="shared" si="29"/>
        <v>1</v>
      </c>
      <c r="H1907" s="28"/>
      <c r="I1907" s="18"/>
      <c r="J1907" s="19"/>
      <c r="K1907" s="20"/>
    </row>
    <row r="1908" spans="1:11" ht="19.5" customHeight="1">
      <c r="A1908" s="22">
        <v>1905</v>
      </c>
      <c r="B1908" s="23" t="s">
        <v>1980</v>
      </c>
      <c r="C1908" s="23" t="s">
        <v>2013</v>
      </c>
      <c r="D1908" s="22" t="s">
        <v>581</v>
      </c>
      <c r="E1908" s="24">
        <v>55250</v>
      </c>
      <c r="F1908" s="24">
        <v>55250</v>
      </c>
      <c r="G1908" s="25">
        <f t="shared" si="29"/>
        <v>1</v>
      </c>
      <c r="H1908" s="28"/>
      <c r="I1908" s="18"/>
      <c r="J1908" s="19"/>
      <c r="K1908" s="20"/>
    </row>
    <row r="1909" spans="1:11" ht="19.5" customHeight="1">
      <c r="A1909" s="22">
        <v>1906</v>
      </c>
      <c r="B1909" s="23" t="s">
        <v>1980</v>
      </c>
      <c r="C1909" s="23" t="s">
        <v>2014</v>
      </c>
      <c r="D1909" s="22" t="s">
        <v>581</v>
      </c>
      <c r="E1909" s="24">
        <v>58500</v>
      </c>
      <c r="F1909" s="24">
        <v>58500</v>
      </c>
      <c r="G1909" s="25">
        <f t="shared" si="29"/>
        <v>1</v>
      </c>
      <c r="H1909" s="28"/>
      <c r="I1909" s="18"/>
      <c r="J1909" s="19"/>
      <c r="K1909" s="20"/>
    </row>
    <row r="1910" spans="1:11" ht="19.5" customHeight="1">
      <c r="A1910" s="22">
        <v>1907</v>
      </c>
      <c r="B1910" s="23" t="s">
        <v>1980</v>
      </c>
      <c r="C1910" s="23" t="s">
        <v>2015</v>
      </c>
      <c r="D1910" s="22" t="s">
        <v>581</v>
      </c>
      <c r="E1910" s="24">
        <v>61750</v>
      </c>
      <c r="F1910" s="24">
        <v>61750</v>
      </c>
      <c r="G1910" s="25">
        <f t="shared" si="29"/>
        <v>1</v>
      </c>
      <c r="H1910" s="28"/>
      <c r="I1910" s="18"/>
      <c r="J1910" s="19"/>
      <c r="K1910" s="20"/>
    </row>
    <row r="1911" spans="1:11" ht="19.5" customHeight="1">
      <c r="A1911" s="22">
        <v>1908</v>
      </c>
      <c r="B1911" s="23" t="s">
        <v>1980</v>
      </c>
      <c r="C1911" s="23" t="s">
        <v>2016</v>
      </c>
      <c r="D1911" s="22" t="s">
        <v>581</v>
      </c>
      <c r="E1911" s="24">
        <v>65000</v>
      </c>
      <c r="F1911" s="24">
        <v>65000</v>
      </c>
      <c r="G1911" s="25">
        <f t="shared" si="29"/>
        <v>1</v>
      </c>
      <c r="H1911" s="28"/>
      <c r="I1911" s="18"/>
      <c r="J1911" s="19"/>
      <c r="K1911" s="20"/>
    </row>
    <row r="1912" spans="1:11" ht="19.5" customHeight="1">
      <c r="A1912" s="22">
        <v>1909</v>
      </c>
      <c r="B1912" s="23" t="s">
        <v>2017</v>
      </c>
      <c r="C1912" s="23" t="s">
        <v>2018</v>
      </c>
      <c r="D1912" s="22" t="s">
        <v>581</v>
      </c>
      <c r="E1912" s="24">
        <v>10400</v>
      </c>
      <c r="F1912" s="24">
        <v>10400</v>
      </c>
      <c r="G1912" s="25">
        <f t="shared" si="29"/>
        <v>1</v>
      </c>
      <c r="H1912" s="28"/>
      <c r="I1912" s="18"/>
      <c r="J1912" s="19"/>
      <c r="K1912" s="20"/>
    </row>
    <row r="1913" spans="1:11" ht="19.5" customHeight="1">
      <c r="A1913" s="22">
        <v>1910</v>
      </c>
      <c r="B1913" s="23" t="s">
        <v>2017</v>
      </c>
      <c r="C1913" s="23" t="s">
        <v>2019</v>
      </c>
      <c r="D1913" s="22" t="s">
        <v>581</v>
      </c>
      <c r="E1913" s="24">
        <v>13000</v>
      </c>
      <c r="F1913" s="24">
        <v>13000</v>
      </c>
      <c r="G1913" s="25">
        <f t="shared" si="29"/>
        <v>1</v>
      </c>
      <c r="H1913" s="28"/>
      <c r="I1913" s="18"/>
      <c r="J1913" s="19"/>
      <c r="K1913" s="20"/>
    </row>
    <row r="1914" spans="1:11" ht="19.5" customHeight="1">
      <c r="A1914" s="22">
        <v>1911</v>
      </c>
      <c r="B1914" s="23" t="s">
        <v>2017</v>
      </c>
      <c r="C1914" s="23" t="s">
        <v>2020</v>
      </c>
      <c r="D1914" s="22" t="s">
        <v>581</v>
      </c>
      <c r="E1914" s="24">
        <v>15600</v>
      </c>
      <c r="F1914" s="24">
        <v>15600</v>
      </c>
      <c r="G1914" s="25">
        <f t="shared" si="29"/>
        <v>1</v>
      </c>
      <c r="H1914" s="28"/>
      <c r="I1914" s="18"/>
      <c r="J1914" s="19"/>
      <c r="K1914" s="20"/>
    </row>
    <row r="1915" spans="1:11" ht="19.5" customHeight="1">
      <c r="A1915" s="22">
        <v>1912</v>
      </c>
      <c r="B1915" s="23" t="s">
        <v>2017</v>
      </c>
      <c r="C1915" s="23" t="s">
        <v>2021</v>
      </c>
      <c r="D1915" s="22" t="s">
        <v>581</v>
      </c>
      <c r="E1915" s="24">
        <v>18200</v>
      </c>
      <c r="F1915" s="24">
        <v>18200</v>
      </c>
      <c r="G1915" s="25">
        <f t="shared" si="29"/>
        <v>1</v>
      </c>
      <c r="H1915" s="28"/>
      <c r="I1915" s="18"/>
      <c r="J1915" s="19"/>
      <c r="K1915" s="20"/>
    </row>
    <row r="1916" spans="1:11" ht="19.5" customHeight="1">
      <c r="A1916" s="22">
        <v>1913</v>
      </c>
      <c r="B1916" s="23" t="s">
        <v>2017</v>
      </c>
      <c r="C1916" s="23" t="s">
        <v>2022</v>
      </c>
      <c r="D1916" s="22" t="s">
        <v>581</v>
      </c>
      <c r="E1916" s="24">
        <v>20800</v>
      </c>
      <c r="F1916" s="24">
        <v>20800</v>
      </c>
      <c r="G1916" s="25">
        <f t="shared" si="29"/>
        <v>1</v>
      </c>
      <c r="H1916" s="28"/>
      <c r="I1916" s="18"/>
      <c r="J1916" s="19"/>
      <c r="K1916" s="20"/>
    </row>
    <row r="1917" spans="1:11" ht="19.5" customHeight="1">
      <c r="A1917" s="22">
        <v>1914</v>
      </c>
      <c r="B1917" s="23" t="s">
        <v>2017</v>
      </c>
      <c r="C1917" s="23" t="s">
        <v>2023</v>
      </c>
      <c r="D1917" s="22" t="s">
        <v>581</v>
      </c>
      <c r="E1917" s="24">
        <v>23400</v>
      </c>
      <c r="F1917" s="24">
        <v>23400</v>
      </c>
      <c r="G1917" s="25">
        <f t="shared" si="29"/>
        <v>1</v>
      </c>
      <c r="H1917" s="28"/>
      <c r="I1917" s="18"/>
      <c r="J1917" s="19"/>
      <c r="K1917" s="20"/>
    </row>
    <row r="1918" spans="1:11" ht="19.5" customHeight="1">
      <c r="A1918" s="22">
        <v>1915</v>
      </c>
      <c r="B1918" s="23" t="s">
        <v>2017</v>
      </c>
      <c r="C1918" s="23" t="s">
        <v>2024</v>
      </c>
      <c r="D1918" s="22" t="s">
        <v>581</v>
      </c>
      <c r="E1918" s="24">
        <v>26000</v>
      </c>
      <c r="F1918" s="24">
        <v>26000</v>
      </c>
      <c r="G1918" s="25">
        <f t="shared" si="29"/>
        <v>1</v>
      </c>
      <c r="H1918" s="28"/>
      <c r="I1918" s="18"/>
      <c r="J1918" s="19"/>
      <c r="K1918" s="20"/>
    </row>
    <row r="1919" spans="1:11" ht="19.5" customHeight="1">
      <c r="A1919" s="22">
        <v>1916</v>
      </c>
      <c r="B1919" s="23" t="s">
        <v>2017</v>
      </c>
      <c r="C1919" s="23" t="s">
        <v>2025</v>
      </c>
      <c r="D1919" s="22" t="s">
        <v>581</v>
      </c>
      <c r="E1919" s="24">
        <v>28600</v>
      </c>
      <c r="F1919" s="24">
        <v>28600</v>
      </c>
      <c r="G1919" s="25">
        <f t="shared" si="29"/>
        <v>1</v>
      </c>
      <c r="H1919" s="28"/>
      <c r="I1919" s="18"/>
      <c r="J1919" s="19"/>
      <c r="K1919" s="20"/>
    </row>
    <row r="1920" spans="1:11" ht="19.5" customHeight="1">
      <c r="A1920" s="22">
        <v>1917</v>
      </c>
      <c r="B1920" s="23" t="s">
        <v>2017</v>
      </c>
      <c r="C1920" s="23" t="s">
        <v>2026</v>
      </c>
      <c r="D1920" s="22" t="s">
        <v>581</v>
      </c>
      <c r="E1920" s="24">
        <v>31200</v>
      </c>
      <c r="F1920" s="24">
        <v>31200</v>
      </c>
      <c r="G1920" s="25">
        <f t="shared" si="29"/>
        <v>1</v>
      </c>
      <c r="H1920" s="28"/>
      <c r="I1920" s="18"/>
      <c r="J1920" s="19"/>
      <c r="K1920" s="20"/>
    </row>
    <row r="1921" spans="1:11" ht="19.5" customHeight="1">
      <c r="A1921" s="22">
        <v>1918</v>
      </c>
      <c r="B1921" s="23" t="s">
        <v>2017</v>
      </c>
      <c r="C1921" s="23" t="s">
        <v>2027</v>
      </c>
      <c r="D1921" s="22" t="s">
        <v>581</v>
      </c>
      <c r="E1921" s="24">
        <v>33800</v>
      </c>
      <c r="F1921" s="24">
        <v>33800</v>
      </c>
      <c r="G1921" s="25">
        <f t="shared" si="29"/>
        <v>1</v>
      </c>
      <c r="H1921" s="28"/>
      <c r="I1921" s="18"/>
      <c r="J1921" s="19"/>
      <c r="K1921" s="20"/>
    </row>
    <row r="1922" spans="1:11" ht="19.5" customHeight="1">
      <c r="A1922" s="22">
        <v>1919</v>
      </c>
      <c r="B1922" s="23" t="s">
        <v>2017</v>
      </c>
      <c r="C1922" s="23" t="s">
        <v>2028</v>
      </c>
      <c r="D1922" s="22" t="s">
        <v>581</v>
      </c>
      <c r="E1922" s="24">
        <v>36400</v>
      </c>
      <c r="F1922" s="24">
        <v>36400</v>
      </c>
      <c r="G1922" s="25">
        <f t="shared" si="29"/>
        <v>1</v>
      </c>
      <c r="H1922" s="28"/>
      <c r="I1922" s="18"/>
      <c r="J1922" s="19"/>
      <c r="K1922" s="20"/>
    </row>
    <row r="1923" spans="1:11" ht="19.5" customHeight="1">
      <c r="A1923" s="22">
        <v>1920</v>
      </c>
      <c r="B1923" s="23" t="s">
        <v>2017</v>
      </c>
      <c r="C1923" s="23" t="s">
        <v>2029</v>
      </c>
      <c r="D1923" s="22" t="s">
        <v>581</v>
      </c>
      <c r="E1923" s="24">
        <v>39000</v>
      </c>
      <c r="F1923" s="24">
        <v>39000</v>
      </c>
      <c r="G1923" s="25">
        <f t="shared" si="29"/>
        <v>1</v>
      </c>
      <c r="H1923" s="28"/>
      <c r="I1923" s="18"/>
      <c r="J1923" s="19"/>
      <c r="K1923" s="20"/>
    </row>
    <row r="1924" spans="1:11" ht="19.5" customHeight="1">
      <c r="A1924" s="22">
        <v>1921</v>
      </c>
      <c r="B1924" s="23" t="s">
        <v>2017</v>
      </c>
      <c r="C1924" s="23" t="s">
        <v>2030</v>
      </c>
      <c r="D1924" s="22" t="s">
        <v>581</v>
      </c>
      <c r="E1924" s="24">
        <v>41600</v>
      </c>
      <c r="F1924" s="24">
        <v>41600</v>
      </c>
      <c r="G1924" s="25">
        <f t="shared" si="29"/>
        <v>1</v>
      </c>
      <c r="H1924" s="28"/>
      <c r="I1924" s="18"/>
      <c r="J1924" s="19"/>
      <c r="K1924" s="20"/>
    </row>
    <row r="1925" spans="1:11" ht="19.5" customHeight="1">
      <c r="A1925" s="22">
        <v>1922</v>
      </c>
      <c r="B1925" s="23" t="s">
        <v>2017</v>
      </c>
      <c r="C1925" s="23" t="s">
        <v>2031</v>
      </c>
      <c r="D1925" s="22" t="s">
        <v>581</v>
      </c>
      <c r="E1925" s="24">
        <v>44200</v>
      </c>
      <c r="F1925" s="24">
        <v>44200</v>
      </c>
      <c r="G1925" s="25">
        <f t="shared" ref="G1925:G1988" si="30">F1925/E1925</f>
        <v>1</v>
      </c>
      <c r="H1925" s="28"/>
      <c r="I1925" s="18"/>
      <c r="J1925" s="19"/>
      <c r="K1925" s="20"/>
    </row>
    <row r="1926" spans="1:11" ht="19.5" customHeight="1">
      <c r="A1926" s="22">
        <v>1923</v>
      </c>
      <c r="B1926" s="23" t="s">
        <v>2017</v>
      </c>
      <c r="C1926" s="23" t="s">
        <v>2032</v>
      </c>
      <c r="D1926" s="22" t="s">
        <v>581</v>
      </c>
      <c r="E1926" s="24">
        <v>46800</v>
      </c>
      <c r="F1926" s="24">
        <v>46800</v>
      </c>
      <c r="G1926" s="25">
        <f t="shared" si="30"/>
        <v>1</v>
      </c>
      <c r="H1926" s="28"/>
      <c r="I1926" s="18"/>
      <c r="J1926" s="19"/>
      <c r="K1926" s="20"/>
    </row>
    <row r="1927" spans="1:11" ht="19.5" customHeight="1">
      <c r="A1927" s="22">
        <v>1924</v>
      </c>
      <c r="B1927" s="23" t="s">
        <v>2017</v>
      </c>
      <c r="C1927" s="23" t="s">
        <v>2033</v>
      </c>
      <c r="D1927" s="22" t="s">
        <v>581</v>
      </c>
      <c r="E1927" s="24">
        <v>49400</v>
      </c>
      <c r="F1927" s="24">
        <v>49400</v>
      </c>
      <c r="G1927" s="25">
        <f t="shared" si="30"/>
        <v>1</v>
      </c>
      <c r="H1927" s="28"/>
      <c r="I1927" s="18"/>
      <c r="J1927" s="19"/>
      <c r="K1927" s="20"/>
    </row>
    <row r="1928" spans="1:11" ht="19.5" customHeight="1">
      <c r="A1928" s="22">
        <v>1925</v>
      </c>
      <c r="B1928" s="23" t="s">
        <v>2017</v>
      </c>
      <c r="C1928" s="23" t="s">
        <v>2034</v>
      </c>
      <c r="D1928" s="22" t="s">
        <v>581</v>
      </c>
      <c r="E1928" s="24">
        <v>52000</v>
      </c>
      <c r="F1928" s="24">
        <v>52000</v>
      </c>
      <c r="G1928" s="25">
        <f t="shared" si="30"/>
        <v>1</v>
      </c>
      <c r="H1928" s="28"/>
      <c r="I1928" s="18"/>
      <c r="J1928" s="19"/>
      <c r="K1928" s="20"/>
    </row>
    <row r="1929" spans="1:11" ht="19.5" customHeight="1">
      <c r="A1929" s="22">
        <v>1926</v>
      </c>
      <c r="B1929" s="23" t="s">
        <v>2017</v>
      </c>
      <c r="C1929" s="23" t="s">
        <v>2035</v>
      </c>
      <c r="D1929" s="22" t="s">
        <v>581</v>
      </c>
      <c r="E1929" s="24">
        <v>12000</v>
      </c>
      <c r="F1929" s="24">
        <v>12000</v>
      </c>
      <c r="G1929" s="25">
        <f t="shared" si="30"/>
        <v>1</v>
      </c>
      <c r="H1929" s="28"/>
      <c r="I1929" s="18"/>
      <c r="J1929" s="19"/>
      <c r="K1929" s="20"/>
    </row>
    <row r="1930" spans="1:11" ht="19.5" customHeight="1">
      <c r="A1930" s="22">
        <v>1927</v>
      </c>
      <c r="B1930" s="23" t="s">
        <v>2017</v>
      </c>
      <c r="C1930" s="23" t="s">
        <v>2036</v>
      </c>
      <c r="D1930" s="22" t="s">
        <v>581</v>
      </c>
      <c r="E1930" s="24">
        <v>15000</v>
      </c>
      <c r="F1930" s="24">
        <v>15000</v>
      </c>
      <c r="G1930" s="25">
        <f t="shared" si="30"/>
        <v>1</v>
      </c>
      <c r="H1930" s="28"/>
      <c r="I1930" s="18"/>
      <c r="J1930" s="19"/>
      <c r="K1930" s="20"/>
    </row>
    <row r="1931" spans="1:11" ht="19.5" customHeight="1">
      <c r="A1931" s="22">
        <v>1928</v>
      </c>
      <c r="B1931" s="23" t="s">
        <v>2017</v>
      </c>
      <c r="C1931" s="23" t="s">
        <v>2037</v>
      </c>
      <c r="D1931" s="22" t="s">
        <v>581</v>
      </c>
      <c r="E1931" s="24">
        <v>18000</v>
      </c>
      <c r="F1931" s="24">
        <v>18000</v>
      </c>
      <c r="G1931" s="25">
        <f t="shared" si="30"/>
        <v>1</v>
      </c>
      <c r="H1931" s="28"/>
      <c r="I1931" s="18"/>
      <c r="J1931" s="19"/>
      <c r="K1931" s="20"/>
    </row>
    <row r="1932" spans="1:11" ht="19.5" customHeight="1">
      <c r="A1932" s="22">
        <v>1929</v>
      </c>
      <c r="B1932" s="23" t="s">
        <v>2017</v>
      </c>
      <c r="C1932" s="23" t="s">
        <v>2038</v>
      </c>
      <c r="D1932" s="22" t="s">
        <v>581</v>
      </c>
      <c r="E1932" s="24">
        <v>21000</v>
      </c>
      <c r="F1932" s="24">
        <v>21000</v>
      </c>
      <c r="G1932" s="25">
        <f t="shared" si="30"/>
        <v>1</v>
      </c>
      <c r="H1932" s="28"/>
      <c r="I1932" s="18"/>
      <c r="J1932" s="19"/>
      <c r="K1932" s="20"/>
    </row>
    <row r="1933" spans="1:11" ht="19.5" customHeight="1">
      <c r="A1933" s="22">
        <v>1930</v>
      </c>
      <c r="B1933" s="23" t="s">
        <v>2017</v>
      </c>
      <c r="C1933" s="23" t="s">
        <v>2039</v>
      </c>
      <c r="D1933" s="22" t="s">
        <v>581</v>
      </c>
      <c r="E1933" s="24">
        <v>24000</v>
      </c>
      <c r="F1933" s="24">
        <v>24000</v>
      </c>
      <c r="G1933" s="25">
        <f t="shared" si="30"/>
        <v>1</v>
      </c>
      <c r="H1933" s="28"/>
      <c r="I1933" s="18"/>
      <c r="J1933" s="19"/>
      <c r="K1933" s="20"/>
    </row>
    <row r="1934" spans="1:11" ht="19.5" customHeight="1">
      <c r="A1934" s="22">
        <v>1931</v>
      </c>
      <c r="B1934" s="23" t="s">
        <v>2017</v>
      </c>
      <c r="C1934" s="23" t="s">
        <v>2040</v>
      </c>
      <c r="D1934" s="22" t="s">
        <v>581</v>
      </c>
      <c r="E1934" s="24">
        <v>27000</v>
      </c>
      <c r="F1934" s="24">
        <v>27000</v>
      </c>
      <c r="G1934" s="25">
        <f t="shared" si="30"/>
        <v>1</v>
      </c>
      <c r="H1934" s="28"/>
      <c r="I1934" s="18"/>
      <c r="J1934" s="19"/>
      <c r="K1934" s="20"/>
    </row>
    <row r="1935" spans="1:11" ht="19.5" customHeight="1">
      <c r="A1935" s="22">
        <v>1932</v>
      </c>
      <c r="B1935" s="23" t="s">
        <v>2017</v>
      </c>
      <c r="C1935" s="23" t="s">
        <v>2041</v>
      </c>
      <c r="D1935" s="22" t="s">
        <v>581</v>
      </c>
      <c r="E1935" s="24">
        <v>30000</v>
      </c>
      <c r="F1935" s="24">
        <v>30000</v>
      </c>
      <c r="G1935" s="25">
        <f t="shared" si="30"/>
        <v>1</v>
      </c>
      <c r="H1935" s="28"/>
      <c r="I1935" s="18"/>
      <c r="J1935" s="19"/>
      <c r="K1935" s="20"/>
    </row>
    <row r="1936" spans="1:11" ht="19.5" customHeight="1">
      <c r="A1936" s="22">
        <v>1933</v>
      </c>
      <c r="B1936" s="23" t="s">
        <v>2017</v>
      </c>
      <c r="C1936" s="23" t="s">
        <v>2042</v>
      </c>
      <c r="D1936" s="22" t="s">
        <v>581</v>
      </c>
      <c r="E1936" s="24">
        <v>33000</v>
      </c>
      <c r="F1936" s="24">
        <v>33000</v>
      </c>
      <c r="G1936" s="25">
        <f t="shared" si="30"/>
        <v>1</v>
      </c>
      <c r="H1936" s="28"/>
      <c r="I1936" s="18"/>
      <c r="J1936" s="19"/>
      <c r="K1936" s="20"/>
    </row>
    <row r="1937" spans="1:11" ht="19.5" customHeight="1">
      <c r="A1937" s="22">
        <v>1934</v>
      </c>
      <c r="B1937" s="23" t="s">
        <v>2017</v>
      </c>
      <c r="C1937" s="23" t="s">
        <v>2043</v>
      </c>
      <c r="D1937" s="22" t="s">
        <v>581</v>
      </c>
      <c r="E1937" s="24">
        <v>36000</v>
      </c>
      <c r="F1937" s="24">
        <v>36000</v>
      </c>
      <c r="G1937" s="25">
        <f t="shared" si="30"/>
        <v>1</v>
      </c>
      <c r="H1937" s="28"/>
      <c r="I1937" s="18"/>
      <c r="J1937" s="19"/>
      <c r="K1937" s="20"/>
    </row>
    <row r="1938" spans="1:11" ht="19.5" customHeight="1">
      <c r="A1938" s="22">
        <v>1935</v>
      </c>
      <c r="B1938" s="23" t="s">
        <v>2017</v>
      </c>
      <c r="C1938" s="23" t="s">
        <v>2044</v>
      </c>
      <c r="D1938" s="22" t="s">
        <v>581</v>
      </c>
      <c r="E1938" s="24">
        <v>39000</v>
      </c>
      <c r="F1938" s="24">
        <v>39000</v>
      </c>
      <c r="G1938" s="25">
        <f t="shared" si="30"/>
        <v>1</v>
      </c>
      <c r="H1938" s="28"/>
      <c r="I1938" s="18"/>
      <c r="J1938" s="19"/>
      <c r="K1938" s="20"/>
    </row>
    <row r="1939" spans="1:11" ht="19.5" customHeight="1">
      <c r="A1939" s="22">
        <v>1936</v>
      </c>
      <c r="B1939" s="23" t="s">
        <v>2017</v>
      </c>
      <c r="C1939" s="23" t="s">
        <v>2045</v>
      </c>
      <c r="D1939" s="22" t="s">
        <v>581</v>
      </c>
      <c r="E1939" s="24">
        <v>42560</v>
      </c>
      <c r="F1939" s="24">
        <v>42560</v>
      </c>
      <c r="G1939" s="25">
        <f t="shared" si="30"/>
        <v>1</v>
      </c>
      <c r="H1939" s="28"/>
      <c r="I1939" s="18"/>
      <c r="J1939" s="19"/>
      <c r="K1939" s="20"/>
    </row>
    <row r="1940" spans="1:11" ht="19.5" customHeight="1">
      <c r="A1940" s="22">
        <v>1937</v>
      </c>
      <c r="B1940" s="23" t="s">
        <v>2017</v>
      </c>
      <c r="C1940" s="23" t="s">
        <v>2046</v>
      </c>
      <c r="D1940" s="22" t="s">
        <v>581</v>
      </c>
      <c r="E1940" s="24">
        <v>45600</v>
      </c>
      <c r="F1940" s="24">
        <v>45600</v>
      </c>
      <c r="G1940" s="25">
        <f t="shared" si="30"/>
        <v>1</v>
      </c>
      <c r="H1940" s="28"/>
      <c r="I1940" s="18"/>
      <c r="J1940" s="19"/>
      <c r="K1940" s="20"/>
    </row>
    <row r="1941" spans="1:11" ht="19.5" customHeight="1">
      <c r="A1941" s="22">
        <v>1938</v>
      </c>
      <c r="B1941" s="23" t="s">
        <v>2017</v>
      </c>
      <c r="C1941" s="23" t="s">
        <v>2047</v>
      </c>
      <c r="D1941" s="22" t="s">
        <v>581</v>
      </c>
      <c r="E1941" s="24">
        <v>48640</v>
      </c>
      <c r="F1941" s="24">
        <v>48640</v>
      </c>
      <c r="G1941" s="25">
        <f t="shared" si="30"/>
        <v>1</v>
      </c>
      <c r="H1941" s="28"/>
      <c r="I1941" s="18"/>
      <c r="J1941" s="19"/>
      <c r="K1941" s="20"/>
    </row>
    <row r="1942" spans="1:11" ht="19.5" customHeight="1">
      <c r="A1942" s="22">
        <v>1939</v>
      </c>
      <c r="B1942" s="23" t="s">
        <v>2017</v>
      </c>
      <c r="C1942" s="23" t="s">
        <v>2048</v>
      </c>
      <c r="D1942" s="22" t="s">
        <v>581</v>
      </c>
      <c r="E1942" s="24">
        <v>51680</v>
      </c>
      <c r="F1942" s="24">
        <v>51680</v>
      </c>
      <c r="G1942" s="25">
        <f t="shared" si="30"/>
        <v>1</v>
      </c>
      <c r="H1942" s="28"/>
      <c r="I1942" s="18"/>
      <c r="J1942" s="19"/>
      <c r="K1942" s="20"/>
    </row>
    <row r="1943" spans="1:11" ht="19.5" customHeight="1">
      <c r="A1943" s="22">
        <v>1940</v>
      </c>
      <c r="B1943" s="23" t="s">
        <v>2017</v>
      </c>
      <c r="C1943" s="23" t="s">
        <v>2049</v>
      </c>
      <c r="D1943" s="22" t="s">
        <v>581</v>
      </c>
      <c r="E1943" s="24">
        <v>54720</v>
      </c>
      <c r="F1943" s="24">
        <v>54720</v>
      </c>
      <c r="G1943" s="25">
        <f t="shared" si="30"/>
        <v>1</v>
      </c>
      <c r="H1943" s="28"/>
      <c r="I1943" s="18"/>
      <c r="J1943" s="19"/>
      <c r="K1943" s="20"/>
    </row>
    <row r="1944" spans="1:11" ht="19.5" customHeight="1">
      <c r="A1944" s="22">
        <v>1941</v>
      </c>
      <c r="B1944" s="23" t="s">
        <v>2017</v>
      </c>
      <c r="C1944" s="23" t="s">
        <v>2050</v>
      </c>
      <c r="D1944" s="22" t="s">
        <v>581</v>
      </c>
      <c r="E1944" s="24">
        <v>57760</v>
      </c>
      <c r="F1944" s="24">
        <v>57760</v>
      </c>
      <c r="G1944" s="25">
        <f t="shared" si="30"/>
        <v>1</v>
      </c>
      <c r="H1944" s="28"/>
      <c r="I1944" s="18"/>
      <c r="J1944" s="19"/>
      <c r="K1944" s="20"/>
    </row>
    <row r="1945" spans="1:11" ht="19.5" customHeight="1">
      <c r="A1945" s="22">
        <v>1942</v>
      </c>
      <c r="B1945" s="23" t="s">
        <v>2017</v>
      </c>
      <c r="C1945" s="23" t="s">
        <v>2051</v>
      </c>
      <c r="D1945" s="22" t="s">
        <v>581</v>
      </c>
      <c r="E1945" s="24">
        <v>60800</v>
      </c>
      <c r="F1945" s="24">
        <v>60800</v>
      </c>
      <c r="G1945" s="25">
        <f t="shared" si="30"/>
        <v>1</v>
      </c>
      <c r="H1945" s="28"/>
      <c r="I1945" s="18"/>
      <c r="J1945" s="19"/>
      <c r="K1945" s="20"/>
    </row>
    <row r="1946" spans="1:11" ht="19.5" customHeight="1">
      <c r="A1946" s="22">
        <v>1943</v>
      </c>
      <c r="B1946" s="23" t="s">
        <v>691</v>
      </c>
      <c r="C1946" s="23" t="s">
        <v>692</v>
      </c>
      <c r="D1946" s="22" t="s">
        <v>581</v>
      </c>
      <c r="E1946" s="24">
        <v>2292</v>
      </c>
      <c r="F1946" s="24">
        <v>2868</v>
      </c>
      <c r="G1946" s="25">
        <f t="shared" si="30"/>
        <v>1.2513089005235603</v>
      </c>
      <c r="H1946" s="28"/>
      <c r="I1946" s="18"/>
      <c r="J1946" s="19"/>
      <c r="K1946" s="20"/>
    </row>
    <row r="1947" spans="1:11" ht="19.5" customHeight="1">
      <c r="A1947" s="22">
        <v>1944</v>
      </c>
      <c r="B1947" s="23" t="s">
        <v>691</v>
      </c>
      <c r="C1947" s="23" t="s">
        <v>693</v>
      </c>
      <c r="D1947" s="22" t="s">
        <v>581</v>
      </c>
      <c r="E1947" s="24">
        <v>4600</v>
      </c>
      <c r="F1947" s="24">
        <v>5737</v>
      </c>
      <c r="G1947" s="25">
        <f t="shared" si="30"/>
        <v>1.2471739130434782</v>
      </c>
      <c r="H1947" s="28"/>
      <c r="I1947" s="18"/>
      <c r="J1947" s="19"/>
      <c r="K1947" s="20"/>
    </row>
    <row r="1948" spans="1:11" ht="19.5" customHeight="1">
      <c r="A1948" s="22">
        <v>1945</v>
      </c>
      <c r="B1948" s="23" t="s">
        <v>691</v>
      </c>
      <c r="C1948" s="23" t="s">
        <v>694</v>
      </c>
      <c r="D1948" s="22" t="s">
        <v>581</v>
      </c>
      <c r="E1948" s="24">
        <v>6906</v>
      </c>
      <c r="F1948" s="24">
        <v>8610</v>
      </c>
      <c r="G1948" s="25">
        <f t="shared" si="30"/>
        <v>1.2467419635099912</v>
      </c>
      <c r="H1948" s="28"/>
      <c r="I1948" s="18"/>
      <c r="J1948" s="19"/>
      <c r="K1948" s="20"/>
    </row>
    <row r="1949" spans="1:11" ht="19.5" customHeight="1">
      <c r="A1949" s="22">
        <v>1946</v>
      </c>
      <c r="B1949" s="23" t="s">
        <v>691</v>
      </c>
      <c r="C1949" s="23" t="s">
        <v>695</v>
      </c>
      <c r="D1949" s="22" t="s">
        <v>581</v>
      </c>
      <c r="E1949" s="24">
        <v>9220</v>
      </c>
      <c r="F1949" s="24">
        <v>11475</v>
      </c>
      <c r="G1949" s="25">
        <f t="shared" si="30"/>
        <v>1.2445770065075923</v>
      </c>
      <c r="H1949" s="28"/>
      <c r="I1949" s="18"/>
      <c r="J1949" s="19"/>
      <c r="K1949" s="20"/>
    </row>
    <row r="1950" spans="1:11" ht="19.5" customHeight="1">
      <c r="A1950" s="22">
        <v>1947</v>
      </c>
      <c r="B1950" s="23" t="s">
        <v>691</v>
      </c>
      <c r="C1950" s="23" t="s">
        <v>696</v>
      </c>
      <c r="D1950" s="22" t="s">
        <v>581</v>
      </c>
      <c r="E1950" s="24">
        <v>3064</v>
      </c>
      <c r="F1950" s="24">
        <v>3825</v>
      </c>
      <c r="G1950" s="25">
        <f t="shared" si="30"/>
        <v>1.2483681462140992</v>
      </c>
      <c r="H1950" s="28"/>
      <c r="I1950" s="18"/>
      <c r="J1950" s="19"/>
      <c r="K1950" s="20"/>
    </row>
    <row r="1951" spans="1:11" ht="19.5" customHeight="1">
      <c r="A1951" s="22">
        <v>1948</v>
      </c>
      <c r="B1951" s="23" t="s">
        <v>691</v>
      </c>
      <c r="C1951" s="23" t="s">
        <v>697</v>
      </c>
      <c r="D1951" s="22" t="s">
        <v>581</v>
      </c>
      <c r="E1951" s="24">
        <v>6142</v>
      </c>
      <c r="F1951" s="24">
        <v>7650</v>
      </c>
      <c r="G1951" s="25">
        <f t="shared" si="30"/>
        <v>1.2455226310647998</v>
      </c>
      <c r="H1951" s="28"/>
      <c r="I1951" s="18"/>
      <c r="J1951" s="19"/>
      <c r="K1951" s="20"/>
    </row>
    <row r="1952" spans="1:11" ht="19.5" customHeight="1">
      <c r="A1952" s="22">
        <v>1949</v>
      </c>
      <c r="B1952" s="23" t="s">
        <v>691</v>
      </c>
      <c r="C1952" s="23" t="s">
        <v>698</v>
      </c>
      <c r="D1952" s="22" t="s">
        <v>581</v>
      </c>
      <c r="E1952" s="24">
        <v>9220</v>
      </c>
      <c r="F1952" s="24">
        <v>11475</v>
      </c>
      <c r="G1952" s="25">
        <f t="shared" si="30"/>
        <v>1.2445770065075923</v>
      </c>
      <c r="H1952" s="28"/>
      <c r="I1952" s="18"/>
      <c r="J1952" s="19"/>
      <c r="K1952" s="20"/>
    </row>
    <row r="1953" spans="1:11" ht="19.5" customHeight="1">
      <c r="A1953" s="22">
        <v>1950</v>
      </c>
      <c r="B1953" s="23" t="s">
        <v>691</v>
      </c>
      <c r="C1953" s="23" t="s">
        <v>699</v>
      </c>
      <c r="D1953" s="22" t="s">
        <v>581</v>
      </c>
      <c r="E1953" s="24">
        <v>12303</v>
      </c>
      <c r="F1953" s="24">
        <v>15300</v>
      </c>
      <c r="G1953" s="25">
        <f t="shared" si="30"/>
        <v>1.2435991221653255</v>
      </c>
      <c r="H1953" s="28"/>
      <c r="I1953" s="18"/>
      <c r="J1953" s="19"/>
      <c r="K1953" s="20"/>
    </row>
    <row r="1954" spans="1:11" ht="19.5" customHeight="1">
      <c r="A1954" s="22">
        <v>1951</v>
      </c>
      <c r="B1954" s="23" t="s">
        <v>691</v>
      </c>
      <c r="C1954" s="23" t="s">
        <v>700</v>
      </c>
      <c r="D1954" s="22" t="s">
        <v>581</v>
      </c>
      <c r="E1954" s="24">
        <v>3835</v>
      </c>
      <c r="F1954" s="24">
        <v>4785</v>
      </c>
      <c r="G1954" s="25">
        <f t="shared" si="30"/>
        <v>1.2477183833116037</v>
      </c>
      <c r="H1954" s="28"/>
      <c r="I1954" s="18"/>
      <c r="J1954" s="19"/>
      <c r="K1954" s="20"/>
    </row>
    <row r="1955" spans="1:11" ht="19.5" customHeight="1">
      <c r="A1955" s="22">
        <v>1952</v>
      </c>
      <c r="B1955" s="23" t="s">
        <v>691</v>
      </c>
      <c r="C1955" s="23" t="s">
        <v>701</v>
      </c>
      <c r="D1955" s="22" t="s">
        <v>581</v>
      </c>
      <c r="E1955" s="24">
        <v>7684</v>
      </c>
      <c r="F1955" s="24">
        <v>9562</v>
      </c>
      <c r="G1955" s="25">
        <f t="shared" si="30"/>
        <v>1.2444039562727747</v>
      </c>
      <c r="H1955" s="28"/>
      <c r="I1955" s="18"/>
      <c r="J1955" s="19"/>
      <c r="K1955" s="20"/>
    </row>
    <row r="1956" spans="1:11" ht="19.5" customHeight="1">
      <c r="A1956" s="22">
        <v>1953</v>
      </c>
      <c r="B1956" s="23" t="s">
        <v>691</v>
      </c>
      <c r="C1956" s="23" t="s">
        <v>702</v>
      </c>
      <c r="D1956" s="22" t="s">
        <v>581</v>
      </c>
      <c r="E1956" s="24">
        <v>11534</v>
      </c>
      <c r="F1956" s="24">
        <v>14348</v>
      </c>
      <c r="G1956" s="25">
        <f t="shared" si="30"/>
        <v>1.2439743367435407</v>
      </c>
      <c r="H1956" s="28"/>
      <c r="I1956" s="18"/>
      <c r="J1956" s="19"/>
      <c r="K1956" s="20"/>
    </row>
    <row r="1957" spans="1:11" ht="19.5" customHeight="1">
      <c r="A1957" s="22">
        <v>1954</v>
      </c>
      <c r="B1957" s="23" t="s">
        <v>691</v>
      </c>
      <c r="C1957" s="23" t="s">
        <v>703</v>
      </c>
      <c r="D1957" s="22" t="s">
        <v>581</v>
      </c>
      <c r="E1957" s="24">
        <v>15376</v>
      </c>
      <c r="F1957" s="24">
        <v>19125</v>
      </c>
      <c r="G1957" s="25">
        <f t="shared" si="30"/>
        <v>1.2438215400624351</v>
      </c>
      <c r="H1957" s="28"/>
      <c r="I1957" s="18"/>
      <c r="J1957" s="19"/>
      <c r="K1957" s="20"/>
    </row>
    <row r="1958" spans="1:11" ht="19.5" customHeight="1">
      <c r="A1958" s="22">
        <v>1955</v>
      </c>
      <c r="B1958" s="23" t="s">
        <v>691</v>
      </c>
      <c r="C1958" s="23" t="s">
        <v>2052</v>
      </c>
      <c r="D1958" s="22" t="s">
        <v>581</v>
      </c>
      <c r="E1958" s="24" t="s">
        <v>2274</v>
      </c>
      <c r="F1958" s="24">
        <v>5737</v>
      </c>
      <c r="G1958" s="25" t="s">
        <v>2276</v>
      </c>
      <c r="H1958" s="28"/>
      <c r="I1958" s="18"/>
      <c r="J1958" s="19"/>
      <c r="K1958" s="20"/>
    </row>
    <row r="1959" spans="1:11" ht="19.5" customHeight="1">
      <c r="A1959" s="22">
        <v>1956</v>
      </c>
      <c r="B1959" s="23" t="s">
        <v>691</v>
      </c>
      <c r="C1959" s="23" t="s">
        <v>2053</v>
      </c>
      <c r="D1959" s="22" t="s">
        <v>581</v>
      </c>
      <c r="E1959" s="24" t="s">
        <v>2274</v>
      </c>
      <c r="F1959" s="24">
        <v>11475</v>
      </c>
      <c r="G1959" s="25" t="s">
        <v>2276</v>
      </c>
      <c r="H1959" s="28"/>
      <c r="I1959" s="18"/>
      <c r="J1959" s="19"/>
      <c r="K1959" s="20"/>
    </row>
    <row r="1960" spans="1:11" ht="19.5" customHeight="1">
      <c r="A1960" s="22">
        <v>1957</v>
      </c>
      <c r="B1960" s="23" t="s">
        <v>691</v>
      </c>
      <c r="C1960" s="23" t="s">
        <v>2054</v>
      </c>
      <c r="D1960" s="22" t="s">
        <v>581</v>
      </c>
      <c r="E1960" s="24" t="s">
        <v>2274</v>
      </c>
      <c r="F1960" s="24">
        <v>17212</v>
      </c>
      <c r="G1960" s="25" t="s">
        <v>2276</v>
      </c>
      <c r="H1960" s="28"/>
      <c r="I1960" s="18"/>
      <c r="J1960" s="19"/>
      <c r="K1960" s="20"/>
    </row>
    <row r="1961" spans="1:11" ht="19.5" customHeight="1">
      <c r="A1961" s="22">
        <v>1958</v>
      </c>
      <c r="B1961" s="23" t="s">
        <v>691</v>
      </c>
      <c r="C1961" s="23" t="s">
        <v>2055</v>
      </c>
      <c r="D1961" s="22" t="s">
        <v>581</v>
      </c>
      <c r="E1961" s="24" t="s">
        <v>2274</v>
      </c>
      <c r="F1961" s="24">
        <v>22950</v>
      </c>
      <c r="G1961" s="25" t="s">
        <v>2276</v>
      </c>
      <c r="H1961" s="28"/>
      <c r="I1961" s="18"/>
      <c r="J1961" s="19"/>
      <c r="K1961" s="20"/>
    </row>
    <row r="1962" spans="1:11" ht="19.5" customHeight="1">
      <c r="A1962" s="22">
        <v>1959</v>
      </c>
      <c r="B1962" s="23" t="s">
        <v>691</v>
      </c>
      <c r="C1962" s="23" t="s">
        <v>2056</v>
      </c>
      <c r="D1962" s="22" t="s">
        <v>581</v>
      </c>
      <c r="E1962" s="24" t="s">
        <v>2274</v>
      </c>
      <c r="F1962" s="24">
        <v>4785</v>
      </c>
      <c r="G1962" s="25" t="s">
        <v>2276</v>
      </c>
      <c r="H1962" s="28"/>
      <c r="I1962" s="18"/>
      <c r="J1962" s="19"/>
      <c r="K1962" s="20"/>
    </row>
    <row r="1963" spans="1:11" ht="19.5" customHeight="1">
      <c r="A1963" s="22">
        <v>1960</v>
      </c>
      <c r="B1963" s="23" t="s">
        <v>691</v>
      </c>
      <c r="C1963" s="23" t="s">
        <v>2057</v>
      </c>
      <c r="D1963" s="22" t="s">
        <v>581</v>
      </c>
      <c r="E1963" s="24" t="s">
        <v>2274</v>
      </c>
      <c r="F1963" s="24">
        <v>7174</v>
      </c>
      <c r="G1963" s="25" t="s">
        <v>2276</v>
      </c>
      <c r="H1963" s="28"/>
      <c r="I1963" s="18"/>
      <c r="J1963" s="19"/>
      <c r="K1963" s="20"/>
    </row>
    <row r="1964" spans="1:11" ht="19.5" customHeight="1">
      <c r="A1964" s="22">
        <v>1961</v>
      </c>
      <c r="B1964" s="23" t="s">
        <v>691</v>
      </c>
      <c r="C1964" s="23" t="s">
        <v>2058</v>
      </c>
      <c r="D1964" s="22" t="s">
        <v>581</v>
      </c>
      <c r="E1964" s="24" t="s">
        <v>2274</v>
      </c>
      <c r="F1964" s="24">
        <v>9562</v>
      </c>
      <c r="G1964" s="25" t="s">
        <v>2276</v>
      </c>
      <c r="H1964" s="28"/>
      <c r="I1964" s="18"/>
      <c r="J1964" s="19"/>
      <c r="K1964" s="20"/>
    </row>
    <row r="1965" spans="1:11" ht="19.5" customHeight="1">
      <c r="A1965" s="22">
        <v>1962</v>
      </c>
      <c r="B1965" s="23" t="s">
        <v>691</v>
      </c>
      <c r="C1965" s="23" t="s">
        <v>2059</v>
      </c>
      <c r="D1965" s="22" t="s">
        <v>581</v>
      </c>
      <c r="E1965" s="24">
        <v>2142</v>
      </c>
      <c r="F1965" s="24">
        <v>0</v>
      </c>
      <c r="G1965" s="25" t="s">
        <v>2276</v>
      </c>
      <c r="H1965" s="28" t="s">
        <v>2275</v>
      </c>
      <c r="I1965" s="18"/>
      <c r="J1965" s="19"/>
      <c r="K1965" s="20"/>
    </row>
    <row r="1966" spans="1:11" ht="19.5" customHeight="1">
      <c r="A1966" s="22">
        <v>1963</v>
      </c>
      <c r="B1966" s="23" t="s">
        <v>691</v>
      </c>
      <c r="C1966" s="23" t="s">
        <v>2060</v>
      </c>
      <c r="D1966" s="22" t="s">
        <v>581</v>
      </c>
      <c r="E1966" s="24">
        <v>4298</v>
      </c>
      <c r="F1966" s="24">
        <v>5737</v>
      </c>
      <c r="G1966" s="25">
        <f t="shared" si="30"/>
        <v>1.3348068869241507</v>
      </c>
      <c r="H1966" s="28"/>
      <c r="I1966" s="18"/>
      <c r="J1966" s="19"/>
      <c r="K1966" s="20"/>
    </row>
    <row r="1967" spans="1:11" ht="19.5" customHeight="1">
      <c r="A1967" s="22">
        <v>1964</v>
      </c>
      <c r="B1967" s="23" t="s">
        <v>691</v>
      </c>
      <c r="C1967" s="23" t="s">
        <v>2061</v>
      </c>
      <c r="D1967" s="22" t="s">
        <v>581</v>
      </c>
      <c r="E1967" s="24">
        <v>6454</v>
      </c>
      <c r="F1967" s="24">
        <v>8610</v>
      </c>
      <c r="G1967" s="25">
        <f t="shared" si="30"/>
        <v>1.3340563991323211</v>
      </c>
      <c r="H1967" s="28"/>
      <c r="I1967" s="18"/>
      <c r="J1967" s="19"/>
      <c r="K1967" s="20"/>
    </row>
    <row r="1968" spans="1:11" ht="19.5" customHeight="1">
      <c r="A1968" s="22">
        <v>1965</v>
      </c>
      <c r="B1968" s="23" t="s">
        <v>691</v>
      </c>
      <c r="C1968" s="23" t="s">
        <v>2062</v>
      </c>
      <c r="D1968" s="22" t="s">
        <v>581</v>
      </c>
      <c r="E1968" s="24">
        <v>8617</v>
      </c>
      <c r="F1968" s="24">
        <v>11475</v>
      </c>
      <c r="G1968" s="25">
        <f t="shared" si="30"/>
        <v>1.331669954740629</v>
      </c>
      <c r="H1968" s="28"/>
      <c r="I1968" s="18"/>
      <c r="J1968" s="19"/>
      <c r="K1968" s="20"/>
    </row>
    <row r="1969" spans="1:11" ht="19.5" customHeight="1">
      <c r="A1969" s="22">
        <v>1966</v>
      </c>
      <c r="B1969" s="23" t="s">
        <v>691</v>
      </c>
      <c r="C1969" s="23" t="s">
        <v>2063</v>
      </c>
      <c r="D1969" s="22" t="s">
        <v>581</v>
      </c>
      <c r="E1969" s="24">
        <v>2863</v>
      </c>
      <c r="F1969" s="24">
        <v>3825</v>
      </c>
      <c r="G1969" s="25">
        <f t="shared" si="30"/>
        <v>1.3360111770869718</v>
      </c>
      <c r="H1969" s="28"/>
      <c r="I1969" s="18"/>
      <c r="J1969" s="19"/>
      <c r="K1969" s="20"/>
    </row>
    <row r="1970" spans="1:11" ht="19.5" customHeight="1">
      <c r="A1970" s="22">
        <v>1967</v>
      </c>
      <c r="B1970" s="23" t="s">
        <v>691</v>
      </c>
      <c r="C1970" s="23" t="s">
        <v>2064</v>
      </c>
      <c r="D1970" s="22" t="s">
        <v>581</v>
      </c>
      <c r="E1970" s="24">
        <v>5741</v>
      </c>
      <c r="F1970" s="24">
        <v>7650</v>
      </c>
      <c r="G1970" s="25">
        <f t="shared" si="30"/>
        <v>1.3325204668176276</v>
      </c>
      <c r="H1970" s="28"/>
      <c r="I1970" s="18"/>
      <c r="J1970" s="19"/>
      <c r="K1970" s="20"/>
    </row>
    <row r="1971" spans="1:11" ht="19.5" customHeight="1">
      <c r="A1971" s="22">
        <v>1968</v>
      </c>
      <c r="B1971" s="23" t="s">
        <v>691</v>
      </c>
      <c r="C1971" s="23" t="s">
        <v>2065</v>
      </c>
      <c r="D1971" s="22" t="s">
        <v>581</v>
      </c>
      <c r="E1971" s="24">
        <v>8617</v>
      </c>
      <c r="F1971" s="24">
        <v>11475</v>
      </c>
      <c r="G1971" s="25">
        <f t="shared" si="30"/>
        <v>1.331669954740629</v>
      </c>
      <c r="H1971" s="28"/>
      <c r="I1971" s="18"/>
      <c r="J1971" s="19"/>
      <c r="K1971" s="20"/>
    </row>
    <row r="1972" spans="1:11" ht="19.5" customHeight="1">
      <c r="A1972" s="22">
        <v>1969</v>
      </c>
      <c r="B1972" s="23" t="s">
        <v>691</v>
      </c>
      <c r="C1972" s="23" t="s">
        <v>2066</v>
      </c>
      <c r="D1972" s="22" t="s">
        <v>581</v>
      </c>
      <c r="E1972" s="24">
        <v>11499</v>
      </c>
      <c r="F1972" s="24">
        <v>15300</v>
      </c>
      <c r="G1972" s="25">
        <f t="shared" si="30"/>
        <v>1.3305504826506653</v>
      </c>
      <c r="H1972" s="28"/>
      <c r="I1972" s="18"/>
      <c r="J1972" s="19"/>
      <c r="K1972" s="20"/>
    </row>
    <row r="1973" spans="1:11" ht="19.5" customHeight="1">
      <c r="A1973" s="22">
        <v>1970</v>
      </c>
      <c r="B1973" s="23" t="s">
        <v>691</v>
      </c>
      <c r="C1973" s="23" t="s">
        <v>2067</v>
      </c>
      <c r="D1973" s="22" t="s">
        <v>581</v>
      </c>
      <c r="E1973" s="24">
        <v>3584</v>
      </c>
      <c r="F1973" s="24">
        <v>4781</v>
      </c>
      <c r="G1973" s="25">
        <f t="shared" si="30"/>
        <v>1.333984375</v>
      </c>
      <c r="H1973" s="28"/>
      <c r="I1973" s="18"/>
      <c r="J1973" s="19"/>
      <c r="K1973" s="20"/>
    </row>
    <row r="1974" spans="1:11" ht="19.5" customHeight="1">
      <c r="A1974" s="22">
        <v>1971</v>
      </c>
      <c r="B1974" s="23" t="s">
        <v>691</v>
      </c>
      <c r="C1974" s="23" t="s">
        <v>2068</v>
      </c>
      <c r="D1974" s="22" t="s">
        <v>581</v>
      </c>
      <c r="E1974" s="24">
        <v>7181</v>
      </c>
      <c r="F1974" s="24">
        <v>9562</v>
      </c>
      <c r="G1974" s="25">
        <f t="shared" si="30"/>
        <v>1.3315694193009331</v>
      </c>
      <c r="H1974" s="28"/>
      <c r="I1974" s="18"/>
      <c r="J1974" s="19"/>
      <c r="K1974" s="20"/>
    </row>
    <row r="1975" spans="1:11" ht="19.5" customHeight="1">
      <c r="A1975" s="22">
        <v>1972</v>
      </c>
      <c r="B1975" s="23" t="s">
        <v>691</v>
      </c>
      <c r="C1975" s="23" t="s">
        <v>2069</v>
      </c>
      <c r="D1975" s="22" t="s">
        <v>581</v>
      </c>
      <c r="E1975" s="24">
        <v>10778</v>
      </c>
      <c r="F1975" s="24">
        <v>14348</v>
      </c>
      <c r="G1975" s="25">
        <f t="shared" si="30"/>
        <v>1.3312302839116719</v>
      </c>
      <c r="H1975" s="28"/>
      <c r="I1975" s="18"/>
      <c r="J1975" s="19"/>
      <c r="K1975" s="20"/>
    </row>
    <row r="1976" spans="1:11" ht="19.5" customHeight="1">
      <c r="A1976" s="22">
        <v>1973</v>
      </c>
      <c r="B1976" s="23" t="s">
        <v>691</v>
      </c>
      <c r="C1976" s="23" t="s">
        <v>2070</v>
      </c>
      <c r="D1976" s="22" t="s">
        <v>581</v>
      </c>
      <c r="E1976" s="24">
        <v>14370</v>
      </c>
      <c r="F1976" s="24">
        <v>19125</v>
      </c>
      <c r="G1976" s="25">
        <f t="shared" si="30"/>
        <v>1.3308977035490606</v>
      </c>
      <c r="H1976" s="28"/>
      <c r="I1976" s="18"/>
      <c r="J1976" s="19"/>
      <c r="K1976" s="20"/>
    </row>
    <row r="1977" spans="1:11" ht="19.5" customHeight="1">
      <c r="A1977" s="22">
        <v>1974</v>
      </c>
      <c r="B1977" s="23" t="s">
        <v>691</v>
      </c>
      <c r="C1977" s="23" t="s">
        <v>2071</v>
      </c>
      <c r="D1977" s="22" t="s">
        <v>581</v>
      </c>
      <c r="E1977" s="24">
        <v>4298</v>
      </c>
      <c r="F1977" s="24">
        <v>5737</v>
      </c>
      <c r="G1977" s="25">
        <f t="shared" si="30"/>
        <v>1.3348068869241507</v>
      </c>
      <c r="H1977" s="28"/>
      <c r="I1977" s="18"/>
      <c r="J1977" s="19"/>
      <c r="K1977" s="20"/>
    </row>
    <row r="1978" spans="1:11" ht="19.5" customHeight="1">
      <c r="A1978" s="22">
        <v>1975</v>
      </c>
      <c r="B1978" s="23" t="s">
        <v>691</v>
      </c>
      <c r="C1978" s="23" t="s">
        <v>2072</v>
      </c>
      <c r="D1978" s="22" t="s">
        <v>581</v>
      </c>
      <c r="E1978" s="24">
        <v>8617</v>
      </c>
      <c r="F1978" s="24">
        <v>11475</v>
      </c>
      <c r="G1978" s="25">
        <f t="shared" si="30"/>
        <v>1.331669954740629</v>
      </c>
      <c r="H1978" s="28"/>
      <c r="I1978" s="18"/>
      <c r="J1978" s="19"/>
      <c r="K1978" s="20"/>
    </row>
    <row r="1979" spans="1:11" ht="19.5" customHeight="1">
      <c r="A1979" s="22">
        <v>1976</v>
      </c>
      <c r="B1979" s="23" t="s">
        <v>691</v>
      </c>
      <c r="C1979" s="23" t="s">
        <v>2073</v>
      </c>
      <c r="D1979" s="22" t="s">
        <v>581</v>
      </c>
      <c r="E1979" s="24">
        <v>12929</v>
      </c>
      <c r="F1979" s="24">
        <v>17212</v>
      </c>
      <c r="G1979" s="25">
        <f t="shared" si="30"/>
        <v>1.331270786603759</v>
      </c>
      <c r="H1979" s="28"/>
      <c r="I1979" s="18"/>
      <c r="J1979" s="19"/>
      <c r="K1979" s="20"/>
    </row>
    <row r="1980" spans="1:11" ht="19.5" customHeight="1">
      <c r="A1980" s="22">
        <v>1977</v>
      </c>
      <c r="B1980" s="23" t="s">
        <v>691</v>
      </c>
      <c r="C1980" s="23" t="s">
        <v>2074</v>
      </c>
      <c r="D1980" s="22" t="s">
        <v>581</v>
      </c>
      <c r="E1980" s="24">
        <v>17247</v>
      </c>
      <c r="F1980" s="24">
        <v>22950</v>
      </c>
      <c r="G1980" s="25">
        <f t="shared" si="30"/>
        <v>1.3306662028178813</v>
      </c>
      <c r="H1980" s="28"/>
      <c r="I1980" s="18"/>
      <c r="J1980" s="19"/>
      <c r="K1980" s="20"/>
    </row>
    <row r="1981" spans="1:11" ht="19.5" customHeight="1">
      <c r="A1981" s="22">
        <v>1978</v>
      </c>
      <c r="B1981" s="23" t="s">
        <v>691</v>
      </c>
      <c r="C1981" s="23" t="s">
        <v>2075</v>
      </c>
      <c r="D1981" s="22" t="s">
        <v>581</v>
      </c>
      <c r="E1981" s="24">
        <v>5025</v>
      </c>
      <c r="F1981" s="24">
        <v>6693</v>
      </c>
      <c r="G1981" s="25">
        <f t="shared" si="30"/>
        <v>1.3319402985074626</v>
      </c>
      <c r="H1981" s="28"/>
      <c r="I1981" s="18"/>
      <c r="J1981" s="19"/>
      <c r="K1981" s="20"/>
    </row>
    <row r="1982" spans="1:11" ht="19.5" customHeight="1">
      <c r="A1982" s="22">
        <v>1979</v>
      </c>
      <c r="B1982" s="23" t="s">
        <v>691</v>
      </c>
      <c r="C1982" s="23" t="s">
        <v>2076</v>
      </c>
      <c r="D1982" s="22" t="s">
        <v>581</v>
      </c>
      <c r="E1982" s="24">
        <v>10058</v>
      </c>
      <c r="F1982" s="24">
        <v>13387</v>
      </c>
      <c r="G1982" s="25">
        <f t="shared" si="30"/>
        <v>1.330980314177769</v>
      </c>
      <c r="H1982" s="28"/>
      <c r="I1982" s="18"/>
      <c r="J1982" s="19"/>
      <c r="K1982" s="20"/>
    </row>
    <row r="1983" spans="1:11" ht="19.5" customHeight="1">
      <c r="A1983" s="22">
        <v>1980</v>
      </c>
      <c r="B1983" s="23" t="s">
        <v>691</v>
      </c>
      <c r="C1983" s="23" t="s">
        <v>2077</v>
      </c>
      <c r="D1983" s="22" t="s">
        <v>581</v>
      </c>
      <c r="E1983" s="24">
        <v>15096</v>
      </c>
      <c r="F1983" s="24">
        <v>20085</v>
      </c>
      <c r="G1983" s="25">
        <f t="shared" si="30"/>
        <v>1.3304848966613672</v>
      </c>
      <c r="H1983" s="28"/>
      <c r="I1983" s="18"/>
      <c r="J1983" s="19"/>
      <c r="K1983" s="20"/>
    </row>
    <row r="1984" spans="1:11" ht="19.5" customHeight="1">
      <c r="A1984" s="22">
        <v>1981</v>
      </c>
      <c r="B1984" s="23" t="s">
        <v>691</v>
      </c>
      <c r="C1984" s="23" t="s">
        <v>2078</v>
      </c>
      <c r="D1984" s="22" t="s">
        <v>581</v>
      </c>
      <c r="E1984" s="24">
        <v>20135</v>
      </c>
      <c r="F1984" s="24">
        <v>26775</v>
      </c>
      <c r="G1984" s="25">
        <f t="shared" si="30"/>
        <v>1.3297740253290291</v>
      </c>
      <c r="H1984" s="28"/>
      <c r="I1984" s="18"/>
      <c r="J1984" s="19"/>
      <c r="K1984" s="20"/>
    </row>
    <row r="1985" spans="1:11" ht="19.5" customHeight="1">
      <c r="A1985" s="22">
        <v>1982</v>
      </c>
      <c r="B1985" s="23" t="s">
        <v>691</v>
      </c>
      <c r="C1985" s="23" t="s">
        <v>2079</v>
      </c>
      <c r="D1985" s="22" t="s">
        <v>581</v>
      </c>
      <c r="E1985" s="24">
        <v>5741</v>
      </c>
      <c r="F1985" s="24">
        <v>7650</v>
      </c>
      <c r="G1985" s="25">
        <f t="shared" si="30"/>
        <v>1.3325204668176276</v>
      </c>
      <c r="H1985" s="28"/>
      <c r="I1985" s="18"/>
      <c r="J1985" s="19"/>
      <c r="K1985" s="20"/>
    </row>
    <row r="1986" spans="1:11" ht="19.5" customHeight="1">
      <c r="A1986" s="22">
        <v>1983</v>
      </c>
      <c r="B1986" s="23" t="s">
        <v>691</v>
      </c>
      <c r="C1986" s="23" t="s">
        <v>2080</v>
      </c>
      <c r="D1986" s="22" t="s">
        <v>581</v>
      </c>
      <c r="E1986" s="24">
        <v>11499</v>
      </c>
      <c r="F1986" s="24">
        <v>15300</v>
      </c>
      <c r="G1986" s="25">
        <f t="shared" si="30"/>
        <v>1.3305504826506653</v>
      </c>
      <c r="H1986" s="28"/>
      <c r="I1986" s="18"/>
      <c r="J1986" s="19"/>
      <c r="K1986" s="20"/>
    </row>
    <row r="1987" spans="1:11" ht="19.5" customHeight="1">
      <c r="A1987" s="22">
        <v>1984</v>
      </c>
      <c r="B1987" s="23" t="s">
        <v>691</v>
      </c>
      <c r="C1987" s="23" t="s">
        <v>2081</v>
      </c>
      <c r="D1987" s="22" t="s">
        <v>581</v>
      </c>
      <c r="E1987" s="24">
        <v>17247</v>
      </c>
      <c r="F1987" s="24">
        <v>22950</v>
      </c>
      <c r="G1987" s="25">
        <f t="shared" si="30"/>
        <v>1.3306662028178813</v>
      </c>
      <c r="H1987" s="28"/>
      <c r="I1987" s="18"/>
      <c r="J1987" s="19"/>
      <c r="K1987" s="20"/>
    </row>
    <row r="1988" spans="1:11" ht="19.5" customHeight="1">
      <c r="A1988" s="22">
        <v>1985</v>
      </c>
      <c r="B1988" s="23" t="s">
        <v>691</v>
      </c>
      <c r="C1988" s="23" t="s">
        <v>2082</v>
      </c>
      <c r="D1988" s="22" t="s">
        <v>581</v>
      </c>
      <c r="E1988" s="24">
        <v>23013</v>
      </c>
      <c r="F1988" s="24">
        <v>30600</v>
      </c>
      <c r="G1988" s="25">
        <f t="shared" si="30"/>
        <v>1.3296832225263981</v>
      </c>
      <c r="H1988" s="28"/>
      <c r="I1988" s="18"/>
      <c r="J1988" s="19"/>
      <c r="K1988" s="20"/>
    </row>
    <row r="1989" spans="1:11" ht="19.5" customHeight="1">
      <c r="A1989" s="22">
        <v>1986</v>
      </c>
      <c r="B1989" s="23" t="s">
        <v>691</v>
      </c>
      <c r="C1989" s="23" t="s">
        <v>2083</v>
      </c>
      <c r="D1989" s="22" t="s">
        <v>581</v>
      </c>
      <c r="E1989" s="24">
        <v>6454</v>
      </c>
      <c r="F1989" s="24">
        <v>8606</v>
      </c>
      <c r="G1989" s="25">
        <f t="shared" ref="G1989:G2014" si="31">F1989/E1989</f>
        <v>1.3334366284474743</v>
      </c>
      <c r="H1989" s="28"/>
      <c r="I1989" s="18"/>
      <c r="J1989" s="19"/>
      <c r="K1989" s="20"/>
    </row>
    <row r="1990" spans="1:11" ht="19.5" customHeight="1">
      <c r="A1990" s="22">
        <v>1987</v>
      </c>
      <c r="B1990" s="23" t="s">
        <v>691</v>
      </c>
      <c r="C1990" s="23" t="s">
        <v>2084</v>
      </c>
      <c r="D1990" s="22" t="s">
        <v>581</v>
      </c>
      <c r="E1990" s="24">
        <v>12929</v>
      </c>
      <c r="F1990" s="24">
        <v>17212</v>
      </c>
      <c r="G1990" s="25">
        <f t="shared" si="31"/>
        <v>1.331270786603759</v>
      </c>
      <c r="H1990" s="28"/>
      <c r="I1990" s="18"/>
      <c r="J1990" s="19"/>
      <c r="K1990" s="20"/>
    </row>
    <row r="1991" spans="1:11" ht="19.5" customHeight="1">
      <c r="A1991" s="22">
        <v>1988</v>
      </c>
      <c r="B1991" s="23" t="s">
        <v>691</v>
      </c>
      <c r="C1991" s="23" t="s">
        <v>2085</v>
      </c>
      <c r="D1991" s="22" t="s">
        <v>581</v>
      </c>
      <c r="E1991" s="24">
        <v>19414</v>
      </c>
      <c r="F1991" s="24">
        <v>25818</v>
      </c>
      <c r="G1991" s="25">
        <f t="shared" si="31"/>
        <v>1.329865045843206</v>
      </c>
      <c r="H1991" s="28"/>
      <c r="I1991" s="18"/>
      <c r="J1991" s="19"/>
      <c r="K1991" s="20"/>
    </row>
    <row r="1992" spans="1:11" ht="19.5" customHeight="1">
      <c r="A1992" s="22">
        <v>1989</v>
      </c>
      <c r="B1992" s="23" t="s">
        <v>691</v>
      </c>
      <c r="C1992" s="23" t="s">
        <v>2086</v>
      </c>
      <c r="D1992" s="22" t="s">
        <v>581</v>
      </c>
      <c r="E1992" s="24">
        <v>25889</v>
      </c>
      <c r="F1992" s="24">
        <v>34425</v>
      </c>
      <c r="G1992" s="25">
        <f t="shared" si="31"/>
        <v>1.3297153231102012</v>
      </c>
      <c r="H1992" s="28"/>
      <c r="I1992" s="18"/>
      <c r="J1992" s="19"/>
      <c r="K1992" s="20"/>
    </row>
    <row r="1993" spans="1:11" ht="19.5" customHeight="1">
      <c r="A1993" s="22">
        <v>1990</v>
      </c>
      <c r="B1993" s="23" t="s">
        <v>691</v>
      </c>
      <c r="C1993" s="23" t="s">
        <v>2087</v>
      </c>
      <c r="D1993" s="22" t="s">
        <v>581</v>
      </c>
      <c r="E1993" s="24">
        <v>7181</v>
      </c>
      <c r="F1993" s="24">
        <v>9562</v>
      </c>
      <c r="G1993" s="25">
        <f t="shared" si="31"/>
        <v>1.3315694193009331</v>
      </c>
      <c r="H1993" s="28"/>
      <c r="I1993" s="18"/>
      <c r="J1993" s="19"/>
      <c r="K1993" s="20"/>
    </row>
    <row r="1994" spans="1:11" ht="19.5" customHeight="1">
      <c r="A1994" s="22">
        <v>1991</v>
      </c>
      <c r="B1994" s="23" t="s">
        <v>691</v>
      </c>
      <c r="C1994" s="23" t="s">
        <v>2088</v>
      </c>
      <c r="D1994" s="22" t="s">
        <v>581</v>
      </c>
      <c r="E1994" s="24">
        <v>14370</v>
      </c>
      <c r="F1994" s="24">
        <v>19125</v>
      </c>
      <c r="G1994" s="25">
        <f t="shared" si="31"/>
        <v>1.3308977035490606</v>
      </c>
      <c r="H1994" s="28"/>
      <c r="I1994" s="18"/>
      <c r="J1994" s="19"/>
      <c r="K1994" s="20"/>
    </row>
    <row r="1995" spans="1:11" ht="19.5" customHeight="1">
      <c r="A1995" s="22">
        <v>1992</v>
      </c>
      <c r="B1995" s="23" t="s">
        <v>691</v>
      </c>
      <c r="C1995" s="23" t="s">
        <v>2089</v>
      </c>
      <c r="D1995" s="22" t="s">
        <v>581</v>
      </c>
      <c r="E1995" s="24">
        <v>21570</v>
      </c>
      <c r="F1995" s="24">
        <v>28687</v>
      </c>
      <c r="G1995" s="25">
        <f t="shared" si="31"/>
        <v>1.3299490032452481</v>
      </c>
      <c r="H1995" s="28"/>
      <c r="I1995" s="18"/>
      <c r="J1995" s="19"/>
      <c r="K1995" s="20"/>
    </row>
    <row r="1996" spans="1:11" ht="19.5" customHeight="1">
      <c r="A1996" s="22">
        <v>1993</v>
      </c>
      <c r="B1996" s="23" t="s">
        <v>691</v>
      </c>
      <c r="C1996" s="23" t="s">
        <v>2090</v>
      </c>
      <c r="D1996" s="22" t="s">
        <v>581</v>
      </c>
      <c r="E1996" s="24">
        <v>28765</v>
      </c>
      <c r="F1996" s="24">
        <v>38250</v>
      </c>
      <c r="G1996" s="25">
        <f t="shared" si="31"/>
        <v>1.3297410046932034</v>
      </c>
      <c r="H1996" s="28"/>
      <c r="I1996" s="18"/>
      <c r="J1996" s="19"/>
      <c r="K1996" s="20"/>
    </row>
    <row r="1997" spans="1:11" ht="19.5" customHeight="1">
      <c r="A1997" s="22">
        <v>1994</v>
      </c>
      <c r="B1997" s="23" t="s">
        <v>691</v>
      </c>
      <c r="C1997" s="23" t="s">
        <v>2091</v>
      </c>
      <c r="D1997" s="22" t="s">
        <v>581</v>
      </c>
      <c r="E1997" s="24">
        <v>2157</v>
      </c>
      <c r="F1997" s="24">
        <v>2140</v>
      </c>
      <c r="G1997" s="25">
        <f t="shared" si="31"/>
        <v>0.99211868335651365</v>
      </c>
      <c r="H1997" s="28"/>
      <c r="I1997" s="18"/>
      <c r="J1997" s="19"/>
      <c r="K1997" s="20"/>
    </row>
    <row r="1998" spans="1:11" ht="19.5" customHeight="1">
      <c r="A1998" s="22">
        <v>1995</v>
      </c>
      <c r="B1998" s="23" t="s">
        <v>691</v>
      </c>
      <c r="C1998" s="23" t="s">
        <v>2092</v>
      </c>
      <c r="D1998" s="22" t="s">
        <v>581</v>
      </c>
      <c r="E1998" s="24">
        <v>4315</v>
      </c>
      <c r="F1998" s="24">
        <v>4280</v>
      </c>
      <c r="G1998" s="25">
        <f t="shared" si="31"/>
        <v>0.99188876013904981</v>
      </c>
      <c r="H1998" s="28"/>
      <c r="I1998" s="18"/>
      <c r="J1998" s="19"/>
      <c r="K1998" s="20"/>
    </row>
    <row r="1999" spans="1:11" ht="19.5" customHeight="1">
      <c r="A1999" s="22">
        <v>1996</v>
      </c>
      <c r="B1999" s="23" t="s">
        <v>691</v>
      </c>
      <c r="C1999" s="23" t="s">
        <v>2093</v>
      </c>
      <c r="D1999" s="22" t="s">
        <v>581</v>
      </c>
      <c r="E1999" s="24">
        <v>6472</v>
      </c>
      <c r="F1999" s="24">
        <v>6420</v>
      </c>
      <c r="G1999" s="25">
        <f t="shared" si="31"/>
        <v>0.99196538936959211</v>
      </c>
      <c r="H1999" s="28"/>
      <c r="I1999" s="18"/>
      <c r="J1999" s="19"/>
      <c r="K1999" s="20"/>
    </row>
    <row r="2000" spans="1:11" ht="19.5" customHeight="1">
      <c r="A2000" s="22">
        <v>1997</v>
      </c>
      <c r="B2000" s="23" t="s">
        <v>691</v>
      </c>
      <c r="C2000" s="23" t="s">
        <v>705</v>
      </c>
      <c r="D2000" s="22" t="s">
        <v>581</v>
      </c>
      <c r="E2000" s="24">
        <v>2597</v>
      </c>
      <c r="F2000" s="24">
        <v>2850</v>
      </c>
      <c r="G2000" s="25">
        <f t="shared" si="31"/>
        <v>1.0974201001155179</v>
      </c>
      <c r="H2000" s="28"/>
      <c r="I2000" s="18"/>
      <c r="J2000" s="19"/>
      <c r="K2000" s="20"/>
    </row>
    <row r="2001" spans="1:11" ht="19.5" customHeight="1">
      <c r="A2001" s="22">
        <v>1998</v>
      </c>
      <c r="B2001" s="23" t="s">
        <v>691</v>
      </c>
      <c r="C2001" s="23" t="s">
        <v>706</v>
      </c>
      <c r="D2001" s="22" t="s">
        <v>581</v>
      </c>
      <c r="E2001" s="24">
        <v>5194</v>
      </c>
      <c r="F2001" s="24">
        <v>5670</v>
      </c>
      <c r="G2001" s="25">
        <f t="shared" si="31"/>
        <v>1.0916442048517521</v>
      </c>
      <c r="H2001" s="28"/>
      <c r="I2001" s="18"/>
      <c r="J2001" s="19"/>
      <c r="K2001" s="20"/>
    </row>
    <row r="2002" spans="1:11" ht="19.5" customHeight="1">
      <c r="A2002" s="22">
        <v>1999</v>
      </c>
      <c r="B2002" s="23" t="s">
        <v>691</v>
      </c>
      <c r="C2002" s="23" t="s">
        <v>707</v>
      </c>
      <c r="D2002" s="22" t="s">
        <v>581</v>
      </c>
      <c r="E2002" s="24">
        <v>7791</v>
      </c>
      <c r="F2002" s="24">
        <v>8550</v>
      </c>
      <c r="G2002" s="25">
        <f t="shared" si="31"/>
        <v>1.0974201001155179</v>
      </c>
      <c r="H2002" s="28"/>
      <c r="I2002" s="18"/>
      <c r="J2002" s="19"/>
      <c r="K2002" s="20"/>
    </row>
    <row r="2003" spans="1:11" ht="19.5" customHeight="1">
      <c r="A2003" s="22">
        <v>2000</v>
      </c>
      <c r="B2003" s="23" t="s">
        <v>691</v>
      </c>
      <c r="C2003" s="23" t="s">
        <v>708</v>
      </c>
      <c r="D2003" s="22" t="s">
        <v>581</v>
      </c>
      <c r="E2003" s="24">
        <v>3245</v>
      </c>
      <c r="F2003" s="24">
        <v>3530</v>
      </c>
      <c r="G2003" s="25">
        <f t="shared" si="31"/>
        <v>1.0878274268104777</v>
      </c>
      <c r="H2003" s="28"/>
      <c r="I2003" s="18"/>
      <c r="J2003" s="19"/>
      <c r="K2003" s="20"/>
    </row>
    <row r="2004" spans="1:11" ht="19.5" customHeight="1">
      <c r="A2004" s="22">
        <v>2001</v>
      </c>
      <c r="B2004" s="23" t="s">
        <v>691</v>
      </c>
      <c r="C2004" s="23" t="s">
        <v>709</v>
      </c>
      <c r="D2004" s="22" t="s">
        <v>581</v>
      </c>
      <c r="E2004" s="24">
        <v>6492</v>
      </c>
      <c r="F2004" s="24">
        <v>7120</v>
      </c>
      <c r="G2004" s="25">
        <f t="shared" si="31"/>
        <v>1.0967344423906347</v>
      </c>
      <c r="H2004" s="28"/>
      <c r="I2004" s="18"/>
      <c r="J2004" s="19"/>
      <c r="K2004" s="20"/>
    </row>
    <row r="2005" spans="1:11" ht="19.5" customHeight="1">
      <c r="A2005" s="22">
        <v>2002</v>
      </c>
      <c r="B2005" s="23" t="s">
        <v>691</v>
      </c>
      <c r="C2005" s="23" t="s">
        <v>710</v>
      </c>
      <c r="D2005" s="22" t="s">
        <v>581</v>
      </c>
      <c r="E2005" s="24">
        <v>9740</v>
      </c>
      <c r="F2005" s="24">
        <v>10690</v>
      </c>
      <c r="G2005" s="25">
        <f t="shared" si="31"/>
        <v>1.0975359342915811</v>
      </c>
      <c r="H2005" s="28"/>
      <c r="I2005" s="18"/>
      <c r="J2005" s="19"/>
      <c r="K2005" s="20"/>
    </row>
    <row r="2006" spans="1:11" ht="19.5" customHeight="1">
      <c r="A2006" s="22">
        <v>2003</v>
      </c>
      <c r="B2006" s="23" t="s">
        <v>691</v>
      </c>
      <c r="C2006" s="23" t="s">
        <v>711</v>
      </c>
      <c r="D2006" s="22" t="s">
        <v>581</v>
      </c>
      <c r="E2006" s="24">
        <v>3895</v>
      </c>
      <c r="F2006" s="24">
        <v>4270</v>
      </c>
      <c r="G2006" s="25">
        <f t="shared" si="31"/>
        <v>1.0962772785622592</v>
      </c>
      <c r="H2006" s="28"/>
      <c r="I2006" s="18"/>
      <c r="J2006" s="19"/>
      <c r="K2006" s="20"/>
    </row>
    <row r="2007" spans="1:11" ht="19.5" customHeight="1">
      <c r="A2007" s="22">
        <v>2004</v>
      </c>
      <c r="B2007" s="23" t="s">
        <v>691</v>
      </c>
      <c r="C2007" s="23" t="s">
        <v>712</v>
      </c>
      <c r="D2007" s="22" t="s">
        <v>581</v>
      </c>
      <c r="E2007" s="24">
        <v>7791</v>
      </c>
      <c r="F2007" s="24">
        <v>8550</v>
      </c>
      <c r="G2007" s="25">
        <f t="shared" si="31"/>
        <v>1.0974201001155179</v>
      </c>
      <c r="H2007" s="28"/>
      <c r="I2007" s="18"/>
      <c r="J2007" s="19"/>
      <c r="K2007" s="20"/>
    </row>
    <row r="2008" spans="1:11" ht="19.5" customHeight="1">
      <c r="A2008" s="22">
        <v>2005</v>
      </c>
      <c r="B2008" s="23" t="s">
        <v>691</v>
      </c>
      <c r="C2008" s="23" t="s">
        <v>713</v>
      </c>
      <c r="D2008" s="22" t="s">
        <v>581</v>
      </c>
      <c r="E2008" s="24">
        <v>11688</v>
      </c>
      <c r="F2008" s="24">
        <v>12820</v>
      </c>
      <c r="G2008" s="25">
        <f t="shared" si="31"/>
        <v>1.0968514715947981</v>
      </c>
      <c r="H2008" s="28"/>
      <c r="I2008" s="18"/>
      <c r="J2008" s="19"/>
      <c r="K2008" s="20"/>
    </row>
    <row r="2009" spans="1:11" ht="19.5" customHeight="1">
      <c r="A2009" s="22">
        <v>2006</v>
      </c>
      <c r="B2009" s="23" t="s">
        <v>691</v>
      </c>
      <c r="C2009" s="23" t="s">
        <v>714</v>
      </c>
      <c r="D2009" s="22" t="s">
        <v>581</v>
      </c>
      <c r="E2009" s="24">
        <v>5663</v>
      </c>
      <c r="F2009" s="24">
        <v>5670</v>
      </c>
      <c r="G2009" s="25">
        <f t="shared" si="31"/>
        <v>1.0012360939431397</v>
      </c>
      <c r="H2009" s="28"/>
      <c r="I2009" s="18"/>
      <c r="J2009" s="19"/>
      <c r="K2009" s="20"/>
    </row>
    <row r="2010" spans="1:11" ht="19.5" customHeight="1">
      <c r="A2010" s="22">
        <v>2007</v>
      </c>
      <c r="B2010" s="23" t="s">
        <v>691</v>
      </c>
      <c r="C2010" s="23" t="s">
        <v>715</v>
      </c>
      <c r="D2010" s="22" t="s">
        <v>581</v>
      </c>
      <c r="E2010" s="24">
        <v>11428</v>
      </c>
      <c r="F2010" s="24">
        <v>11400</v>
      </c>
      <c r="G2010" s="25">
        <f t="shared" si="31"/>
        <v>0.99754987749387469</v>
      </c>
      <c r="H2010" s="28"/>
      <c r="I2010" s="18"/>
      <c r="J2010" s="19"/>
      <c r="K2010" s="20"/>
    </row>
    <row r="2011" spans="1:11" ht="19.5" customHeight="1">
      <c r="A2011" s="22">
        <v>2008</v>
      </c>
      <c r="B2011" s="23" t="s">
        <v>691</v>
      </c>
      <c r="C2011" s="23" t="s">
        <v>716</v>
      </c>
      <c r="D2011" s="22" t="s">
        <v>581</v>
      </c>
      <c r="E2011" s="24">
        <v>17104</v>
      </c>
      <c r="F2011" s="24">
        <v>17100</v>
      </c>
      <c r="G2011" s="25">
        <f t="shared" si="31"/>
        <v>0.99976613657623947</v>
      </c>
      <c r="H2011" s="28"/>
      <c r="I2011" s="18"/>
      <c r="J2011" s="19"/>
      <c r="K2011" s="20"/>
    </row>
    <row r="2012" spans="1:11" ht="19.5" customHeight="1">
      <c r="A2012" s="22">
        <v>2009</v>
      </c>
      <c r="B2012" s="23" t="s">
        <v>691</v>
      </c>
      <c r="C2012" s="23" t="s">
        <v>717</v>
      </c>
      <c r="D2012" s="22" t="s">
        <v>581</v>
      </c>
      <c r="E2012" s="24">
        <v>7152</v>
      </c>
      <c r="F2012" s="24">
        <v>7120</v>
      </c>
      <c r="G2012" s="25">
        <f t="shared" si="31"/>
        <v>0.99552572706935127</v>
      </c>
      <c r="H2012" s="28"/>
      <c r="I2012" s="18"/>
      <c r="J2012" s="19"/>
      <c r="K2012" s="20"/>
    </row>
    <row r="2013" spans="1:11" ht="19.5" customHeight="1">
      <c r="A2013" s="22">
        <v>2010</v>
      </c>
      <c r="B2013" s="23" t="s">
        <v>691</v>
      </c>
      <c r="C2013" s="23" t="s">
        <v>704</v>
      </c>
      <c r="D2013" s="22" t="s">
        <v>581</v>
      </c>
      <c r="E2013" s="24">
        <v>3395</v>
      </c>
      <c r="F2013" s="24">
        <v>4520</v>
      </c>
      <c r="G2013" s="25">
        <f t="shared" si="31"/>
        <v>1.3313696612665684</v>
      </c>
      <c r="H2013" s="28"/>
      <c r="I2013" s="18"/>
      <c r="J2013" s="19"/>
      <c r="K2013" s="20"/>
    </row>
    <row r="2014" spans="1:11" ht="19.5" customHeight="1">
      <c r="A2014" s="22">
        <v>2011</v>
      </c>
      <c r="B2014" s="23" t="s">
        <v>691</v>
      </c>
      <c r="C2014" s="23" t="s">
        <v>2094</v>
      </c>
      <c r="D2014" s="22" t="s">
        <v>581</v>
      </c>
      <c r="E2014" s="24">
        <v>4794</v>
      </c>
      <c r="F2014" s="24">
        <v>6770</v>
      </c>
      <c r="G2014" s="25">
        <f t="shared" si="31"/>
        <v>1.4121818940342095</v>
      </c>
      <c r="H2014" s="28"/>
      <c r="I2014" s="18"/>
      <c r="J2014" s="19"/>
      <c r="K2014" s="20"/>
    </row>
    <row r="2015" spans="1:11" ht="19.5" customHeight="1">
      <c r="A2015" s="22">
        <v>2012</v>
      </c>
      <c r="B2015" s="23" t="s">
        <v>2095</v>
      </c>
      <c r="C2015" s="23" t="s">
        <v>2096</v>
      </c>
      <c r="D2015" s="22" t="s">
        <v>581</v>
      </c>
      <c r="E2015" s="24" t="s">
        <v>2274</v>
      </c>
      <c r="F2015" s="24">
        <v>840</v>
      </c>
      <c r="G2015" s="25" t="s">
        <v>2276</v>
      </c>
      <c r="H2015" s="28"/>
      <c r="I2015" s="18"/>
      <c r="J2015" s="19"/>
      <c r="K2015" s="20"/>
    </row>
    <row r="2016" spans="1:11" ht="19.5" customHeight="1">
      <c r="A2016" s="22">
        <v>2013</v>
      </c>
      <c r="B2016" s="23" t="s">
        <v>2095</v>
      </c>
      <c r="C2016" s="23" t="s">
        <v>2097</v>
      </c>
      <c r="D2016" s="22" t="s">
        <v>581</v>
      </c>
      <c r="E2016" s="24" t="s">
        <v>2274</v>
      </c>
      <c r="F2016" s="24">
        <v>1680</v>
      </c>
      <c r="G2016" s="25" t="s">
        <v>2276</v>
      </c>
      <c r="H2016" s="28"/>
      <c r="I2016" s="18"/>
      <c r="J2016" s="19"/>
      <c r="K2016" s="20"/>
    </row>
    <row r="2017" spans="1:11" ht="19.5" customHeight="1">
      <c r="A2017" s="22">
        <v>2014</v>
      </c>
      <c r="B2017" s="23" t="s">
        <v>2095</v>
      </c>
      <c r="C2017" s="23" t="s">
        <v>2098</v>
      </c>
      <c r="D2017" s="22" t="s">
        <v>581</v>
      </c>
      <c r="E2017" s="24" t="s">
        <v>2274</v>
      </c>
      <c r="F2017" s="24">
        <v>2520</v>
      </c>
      <c r="G2017" s="25" t="s">
        <v>2276</v>
      </c>
      <c r="H2017" s="28"/>
      <c r="I2017" s="18"/>
      <c r="J2017" s="19"/>
      <c r="K2017" s="20"/>
    </row>
    <row r="2018" spans="1:11" ht="19.5" customHeight="1">
      <c r="A2018" s="22">
        <v>2015</v>
      </c>
      <c r="B2018" s="23" t="s">
        <v>2095</v>
      </c>
      <c r="C2018" s="23" t="s">
        <v>2099</v>
      </c>
      <c r="D2018" s="22" t="s">
        <v>581</v>
      </c>
      <c r="E2018" s="24" t="s">
        <v>2274</v>
      </c>
      <c r="F2018" s="24">
        <v>3360</v>
      </c>
      <c r="G2018" s="25" t="s">
        <v>2276</v>
      </c>
      <c r="H2018" s="28"/>
      <c r="I2018" s="18"/>
      <c r="J2018" s="19"/>
      <c r="K2018" s="20"/>
    </row>
    <row r="2019" spans="1:11" ht="19.5" customHeight="1">
      <c r="A2019" s="22">
        <v>2016</v>
      </c>
      <c r="B2019" s="23" t="s">
        <v>2095</v>
      </c>
      <c r="C2019" s="23" t="s">
        <v>2100</v>
      </c>
      <c r="D2019" s="22" t="s">
        <v>581</v>
      </c>
      <c r="E2019" s="24" t="s">
        <v>2274</v>
      </c>
      <c r="F2019" s="24">
        <v>4200</v>
      </c>
      <c r="G2019" s="25" t="s">
        <v>2276</v>
      </c>
      <c r="H2019" s="28"/>
      <c r="I2019" s="18"/>
      <c r="J2019" s="19"/>
      <c r="K2019" s="20"/>
    </row>
    <row r="2020" spans="1:11" ht="19.5" customHeight="1">
      <c r="A2020" s="22">
        <v>2017</v>
      </c>
      <c r="B2020" s="23" t="s">
        <v>2095</v>
      </c>
      <c r="C2020" s="23" t="s">
        <v>2101</v>
      </c>
      <c r="D2020" s="22" t="s">
        <v>581</v>
      </c>
      <c r="E2020" s="24" t="s">
        <v>2274</v>
      </c>
      <c r="F2020" s="24">
        <v>5040</v>
      </c>
      <c r="G2020" s="25" t="s">
        <v>2276</v>
      </c>
      <c r="H2020" s="28"/>
      <c r="I2020" s="18"/>
      <c r="J2020" s="19"/>
      <c r="K2020" s="20"/>
    </row>
    <row r="2021" spans="1:11" ht="19.5" customHeight="1">
      <c r="A2021" s="22">
        <v>2018</v>
      </c>
      <c r="B2021" s="23" t="s">
        <v>2095</v>
      </c>
      <c r="C2021" s="23" t="s">
        <v>2102</v>
      </c>
      <c r="D2021" s="22" t="s">
        <v>581</v>
      </c>
      <c r="E2021" s="24" t="s">
        <v>2274</v>
      </c>
      <c r="F2021" s="24">
        <v>5880</v>
      </c>
      <c r="G2021" s="25" t="s">
        <v>2276</v>
      </c>
      <c r="H2021" s="28"/>
      <c r="I2021" s="18"/>
      <c r="J2021" s="19"/>
      <c r="K2021" s="20"/>
    </row>
    <row r="2022" spans="1:11" ht="19.5" customHeight="1">
      <c r="A2022" s="22">
        <v>2019</v>
      </c>
      <c r="B2022" s="23" t="s">
        <v>2095</v>
      </c>
      <c r="C2022" s="23" t="s">
        <v>2103</v>
      </c>
      <c r="D2022" s="22" t="s">
        <v>581</v>
      </c>
      <c r="E2022" s="24" t="s">
        <v>2274</v>
      </c>
      <c r="F2022" s="24">
        <v>6720</v>
      </c>
      <c r="G2022" s="25" t="s">
        <v>2276</v>
      </c>
      <c r="H2022" s="28"/>
      <c r="I2022" s="18"/>
      <c r="J2022" s="19"/>
      <c r="K2022" s="20"/>
    </row>
    <row r="2023" spans="1:11" ht="19.5" customHeight="1">
      <c r="A2023" s="22">
        <v>2020</v>
      </c>
      <c r="B2023" s="23" t="s">
        <v>2095</v>
      </c>
      <c r="C2023" s="23" t="s">
        <v>2104</v>
      </c>
      <c r="D2023" s="22" t="s">
        <v>581</v>
      </c>
      <c r="E2023" s="24" t="s">
        <v>2274</v>
      </c>
      <c r="F2023" s="24">
        <v>7560</v>
      </c>
      <c r="G2023" s="25" t="s">
        <v>2276</v>
      </c>
      <c r="H2023" s="28"/>
      <c r="I2023" s="18"/>
      <c r="J2023" s="19"/>
      <c r="K2023" s="20"/>
    </row>
    <row r="2024" spans="1:11" ht="19.5" customHeight="1">
      <c r="A2024" s="22">
        <v>2021</v>
      </c>
      <c r="B2024" s="23" t="s">
        <v>2095</v>
      </c>
      <c r="C2024" s="23" t="s">
        <v>2105</v>
      </c>
      <c r="D2024" s="22" t="s">
        <v>581</v>
      </c>
      <c r="E2024" s="24" t="s">
        <v>2274</v>
      </c>
      <c r="F2024" s="24">
        <v>8400</v>
      </c>
      <c r="G2024" s="25" t="s">
        <v>2276</v>
      </c>
      <c r="H2024" s="28"/>
      <c r="I2024" s="18"/>
      <c r="J2024" s="19"/>
      <c r="K2024" s="20"/>
    </row>
    <row r="2025" spans="1:11" ht="19.5" customHeight="1">
      <c r="A2025" s="22">
        <v>2022</v>
      </c>
      <c r="B2025" s="23" t="s">
        <v>2095</v>
      </c>
      <c r="C2025" s="23" t="s">
        <v>2106</v>
      </c>
      <c r="D2025" s="22" t="s">
        <v>581</v>
      </c>
      <c r="E2025" s="24" t="s">
        <v>2274</v>
      </c>
      <c r="F2025" s="24">
        <v>9240</v>
      </c>
      <c r="G2025" s="25" t="s">
        <v>2276</v>
      </c>
      <c r="H2025" s="28"/>
      <c r="I2025" s="18"/>
      <c r="J2025" s="19"/>
      <c r="K2025" s="20"/>
    </row>
    <row r="2026" spans="1:11" ht="19.5" customHeight="1">
      <c r="A2026" s="22">
        <v>2023</v>
      </c>
      <c r="B2026" s="23" t="s">
        <v>2095</v>
      </c>
      <c r="C2026" s="23" t="s">
        <v>2107</v>
      </c>
      <c r="D2026" s="22" t="s">
        <v>581</v>
      </c>
      <c r="E2026" s="24" t="s">
        <v>2274</v>
      </c>
      <c r="F2026" s="24">
        <v>10080</v>
      </c>
      <c r="G2026" s="25" t="s">
        <v>2276</v>
      </c>
      <c r="H2026" s="28"/>
      <c r="I2026" s="18"/>
      <c r="J2026" s="19"/>
      <c r="K2026" s="20"/>
    </row>
    <row r="2027" spans="1:11" ht="19.5" customHeight="1">
      <c r="A2027" s="22">
        <v>2024</v>
      </c>
      <c r="B2027" s="23" t="s">
        <v>2095</v>
      </c>
      <c r="C2027" s="23" t="s">
        <v>2108</v>
      </c>
      <c r="D2027" s="22" t="s">
        <v>581</v>
      </c>
      <c r="E2027" s="24" t="s">
        <v>2274</v>
      </c>
      <c r="F2027" s="24">
        <v>10920</v>
      </c>
      <c r="G2027" s="25" t="s">
        <v>2276</v>
      </c>
      <c r="H2027" s="28"/>
      <c r="I2027" s="18"/>
      <c r="J2027" s="19"/>
      <c r="K2027" s="20"/>
    </row>
    <row r="2028" spans="1:11" ht="19.5" customHeight="1">
      <c r="A2028" s="22">
        <v>2025</v>
      </c>
      <c r="B2028" s="23" t="s">
        <v>2095</v>
      </c>
      <c r="C2028" s="23" t="s">
        <v>2109</v>
      </c>
      <c r="D2028" s="22" t="s">
        <v>581</v>
      </c>
      <c r="E2028" s="24" t="s">
        <v>2274</v>
      </c>
      <c r="F2028" s="24">
        <v>11760</v>
      </c>
      <c r="G2028" s="25" t="s">
        <v>2276</v>
      </c>
      <c r="H2028" s="28"/>
      <c r="I2028" s="18"/>
      <c r="J2028" s="19"/>
      <c r="K2028" s="20"/>
    </row>
    <row r="2029" spans="1:11" ht="19.5" customHeight="1">
      <c r="A2029" s="22">
        <v>2026</v>
      </c>
      <c r="B2029" s="23" t="s">
        <v>2095</v>
      </c>
      <c r="C2029" s="23" t="s">
        <v>2110</v>
      </c>
      <c r="D2029" s="22" t="s">
        <v>581</v>
      </c>
      <c r="E2029" s="24" t="s">
        <v>2274</v>
      </c>
      <c r="F2029" s="24">
        <v>12600</v>
      </c>
      <c r="G2029" s="25" t="s">
        <v>2276</v>
      </c>
      <c r="H2029" s="28"/>
      <c r="I2029" s="18"/>
      <c r="J2029" s="19"/>
      <c r="K2029" s="20"/>
    </row>
    <row r="2030" spans="1:11" ht="19.5" customHeight="1">
      <c r="A2030" s="22">
        <v>2027</v>
      </c>
      <c r="B2030" s="23" t="s">
        <v>2095</v>
      </c>
      <c r="C2030" s="23" t="s">
        <v>2111</v>
      </c>
      <c r="D2030" s="22" t="s">
        <v>581</v>
      </c>
      <c r="E2030" s="24" t="s">
        <v>2274</v>
      </c>
      <c r="F2030" s="24">
        <v>13440</v>
      </c>
      <c r="G2030" s="25" t="s">
        <v>2276</v>
      </c>
      <c r="H2030" s="28"/>
      <c r="I2030" s="18"/>
      <c r="J2030" s="19"/>
      <c r="K2030" s="20"/>
    </row>
    <row r="2031" spans="1:11" ht="19.5" customHeight="1">
      <c r="A2031" s="22">
        <v>2028</v>
      </c>
      <c r="B2031" s="23" t="s">
        <v>2095</v>
      </c>
      <c r="C2031" s="23" t="s">
        <v>2112</v>
      </c>
      <c r="D2031" s="22" t="s">
        <v>581</v>
      </c>
      <c r="E2031" s="24" t="s">
        <v>2274</v>
      </c>
      <c r="F2031" s="24">
        <v>14280</v>
      </c>
      <c r="G2031" s="25" t="s">
        <v>2276</v>
      </c>
      <c r="H2031" s="28"/>
      <c r="I2031" s="18"/>
      <c r="J2031" s="19"/>
      <c r="K2031" s="20"/>
    </row>
    <row r="2032" spans="1:11" ht="19.5" customHeight="1">
      <c r="A2032" s="22">
        <v>2029</v>
      </c>
      <c r="B2032" s="23" t="s">
        <v>2095</v>
      </c>
      <c r="C2032" s="23" t="s">
        <v>2113</v>
      </c>
      <c r="D2032" s="22" t="s">
        <v>581</v>
      </c>
      <c r="E2032" s="24" t="s">
        <v>2274</v>
      </c>
      <c r="F2032" s="24">
        <v>15120</v>
      </c>
      <c r="G2032" s="25" t="s">
        <v>2276</v>
      </c>
      <c r="H2032" s="28"/>
      <c r="I2032" s="18"/>
      <c r="J2032" s="19"/>
      <c r="K2032" s="20"/>
    </row>
    <row r="2033" spans="1:11" ht="19.5" customHeight="1">
      <c r="A2033" s="22">
        <v>2030</v>
      </c>
      <c r="B2033" s="23" t="s">
        <v>2095</v>
      </c>
      <c r="C2033" s="23" t="s">
        <v>2114</v>
      </c>
      <c r="D2033" s="22" t="s">
        <v>581</v>
      </c>
      <c r="E2033" s="24" t="s">
        <v>2274</v>
      </c>
      <c r="F2033" s="24">
        <v>15960</v>
      </c>
      <c r="G2033" s="25" t="s">
        <v>2276</v>
      </c>
      <c r="H2033" s="28"/>
      <c r="I2033" s="18"/>
      <c r="J2033" s="19"/>
      <c r="K2033" s="20"/>
    </row>
    <row r="2034" spans="1:11" ht="19.5" customHeight="1">
      <c r="A2034" s="22">
        <v>2031</v>
      </c>
      <c r="B2034" s="23" t="s">
        <v>2095</v>
      </c>
      <c r="C2034" s="23" t="s">
        <v>2115</v>
      </c>
      <c r="D2034" s="22" t="s">
        <v>581</v>
      </c>
      <c r="E2034" s="24" t="s">
        <v>2274</v>
      </c>
      <c r="F2034" s="24">
        <v>16800</v>
      </c>
      <c r="G2034" s="25" t="s">
        <v>2276</v>
      </c>
      <c r="H2034" s="28"/>
      <c r="I2034" s="18"/>
      <c r="J2034" s="19"/>
      <c r="K2034" s="20"/>
    </row>
    <row r="2035" spans="1:11" ht="19.5" customHeight="1">
      <c r="A2035" s="22">
        <v>2032</v>
      </c>
      <c r="B2035" s="23" t="s">
        <v>2095</v>
      </c>
      <c r="C2035" s="23" t="s">
        <v>2116</v>
      </c>
      <c r="D2035" s="22" t="s">
        <v>581</v>
      </c>
      <c r="E2035" s="24" t="s">
        <v>2274</v>
      </c>
      <c r="F2035" s="24">
        <v>1120</v>
      </c>
      <c r="G2035" s="25" t="s">
        <v>2276</v>
      </c>
      <c r="H2035" s="28"/>
      <c r="I2035" s="18"/>
      <c r="J2035" s="19"/>
      <c r="K2035" s="20"/>
    </row>
    <row r="2036" spans="1:11" ht="19.5" customHeight="1">
      <c r="A2036" s="22">
        <v>2033</v>
      </c>
      <c r="B2036" s="23" t="s">
        <v>2095</v>
      </c>
      <c r="C2036" s="23" t="s">
        <v>2117</v>
      </c>
      <c r="D2036" s="22" t="s">
        <v>581</v>
      </c>
      <c r="E2036" s="24" t="s">
        <v>2274</v>
      </c>
      <c r="F2036" s="24">
        <v>2240</v>
      </c>
      <c r="G2036" s="25" t="s">
        <v>2276</v>
      </c>
      <c r="H2036" s="28"/>
      <c r="I2036" s="18"/>
      <c r="J2036" s="19"/>
      <c r="K2036" s="20"/>
    </row>
    <row r="2037" spans="1:11" ht="19.5" customHeight="1">
      <c r="A2037" s="22">
        <v>2034</v>
      </c>
      <c r="B2037" s="23" t="s">
        <v>2095</v>
      </c>
      <c r="C2037" s="23" t="s">
        <v>2118</v>
      </c>
      <c r="D2037" s="22" t="s">
        <v>581</v>
      </c>
      <c r="E2037" s="24" t="s">
        <v>2274</v>
      </c>
      <c r="F2037" s="24">
        <v>3360</v>
      </c>
      <c r="G2037" s="25" t="s">
        <v>2276</v>
      </c>
      <c r="H2037" s="28"/>
      <c r="I2037" s="18"/>
      <c r="J2037" s="19"/>
      <c r="K2037" s="20"/>
    </row>
    <row r="2038" spans="1:11" ht="19.5" customHeight="1">
      <c r="A2038" s="22">
        <v>2035</v>
      </c>
      <c r="B2038" s="23" t="s">
        <v>2095</v>
      </c>
      <c r="C2038" s="23" t="s">
        <v>2119</v>
      </c>
      <c r="D2038" s="22" t="s">
        <v>581</v>
      </c>
      <c r="E2038" s="24" t="s">
        <v>2274</v>
      </c>
      <c r="F2038" s="24">
        <v>4480</v>
      </c>
      <c r="G2038" s="25" t="s">
        <v>2276</v>
      </c>
      <c r="H2038" s="28"/>
      <c r="I2038" s="18"/>
      <c r="J2038" s="19"/>
      <c r="K2038" s="20"/>
    </row>
    <row r="2039" spans="1:11" ht="19.5" customHeight="1">
      <c r="A2039" s="22">
        <v>2036</v>
      </c>
      <c r="B2039" s="23" t="s">
        <v>2095</v>
      </c>
      <c r="C2039" s="23" t="s">
        <v>2120</v>
      </c>
      <c r="D2039" s="22" t="s">
        <v>581</v>
      </c>
      <c r="E2039" s="24" t="s">
        <v>2274</v>
      </c>
      <c r="F2039" s="24">
        <v>5600</v>
      </c>
      <c r="G2039" s="25" t="s">
        <v>2276</v>
      </c>
      <c r="H2039" s="28"/>
      <c r="I2039" s="18"/>
      <c r="J2039" s="19"/>
      <c r="K2039" s="20"/>
    </row>
    <row r="2040" spans="1:11" ht="19.5" customHeight="1">
      <c r="A2040" s="22">
        <v>2037</v>
      </c>
      <c r="B2040" s="23" t="s">
        <v>2095</v>
      </c>
      <c r="C2040" s="23" t="s">
        <v>2121</v>
      </c>
      <c r="D2040" s="22" t="s">
        <v>581</v>
      </c>
      <c r="E2040" s="24" t="s">
        <v>2274</v>
      </c>
      <c r="F2040" s="24">
        <v>6720</v>
      </c>
      <c r="G2040" s="25" t="s">
        <v>2276</v>
      </c>
      <c r="H2040" s="28"/>
      <c r="I2040" s="18"/>
      <c r="J2040" s="19"/>
      <c r="K2040" s="20"/>
    </row>
    <row r="2041" spans="1:11" ht="19.5" customHeight="1">
      <c r="A2041" s="22">
        <v>2038</v>
      </c>
      <c r="B2041" s="23" t="s">
        <v>2095</v>
      </c>
      <c r="C2041" s="23" t="s">
        <v>2122</v>
      </c>
      <c r="D2041" s="22" t="s">
        <v>581</v>
      </c>
      <c r="E2041" s="24" t="s">
        <v>2274</v>
      </c>
      <c r="F2041" s="24">
        <v>7840</v>
      </c>
      <c r="G2041" s="25" t="s">
        <v>2276</v>
      </c>
      <c r="H2041" s="28"/>
      <c r="I2041" s="18"/>
      <c r="J2041" s="19"/>
      <c r="K2041" s="20"/>
    </row>
    <row r="2042" spans="1:11" ht="19.5" customHeight="1">
      <c r="A2042" s="22">
        <v>2039</v>
      </c>
      <c r="B2042" s="23" t="s">
        <v>2095</v>
      </c>
      <c r="C2042" s="23" t="s">
        <v>2123</v>
      </c>
      <c r="D2042" s="22" t="s">
        <v>581</v>
      </c>
      <c r="E2042" s="24" t="s">
        <v>2274</v>
      </c>
      <c r="F2042" s="24">
        <v>8960</v>
      </c>
      <c r="G2042" s="25" t="s">
        <v>2276</v>
      </c>
      <c r="H2042" s="28"/>
      <c r="I2042" s="18"/>
      <c r="J2042" s="19"/>
      <c r="K2042" s="20"/>
    </row>
    <row r="2043" spans="1:11" ht="19.5" customHeight="1">
      <c r="A2043" s="22">
        <v>2040</v>
      </c>
      <c r="B2043" s="23" t="s">
        <v>2095</v>
      </c>
      <c r="C2043" s="23" t="s">
        <v>2124</v>
      </c>
      <c r="D2043" s="22" t="s">
        <v>581</v>
      </c>
      <c r="E2043" s="24" t="s">
        <v>2274</v>
      </c>
      <c r="F2043" s="24">
        <v>10080</v>
      </c>
      <c r="G2043" s="25" t="s">
        <v>2276</v>
      </c>
      <c r="H2043" s="28"/>
      <c r="I2043" s="18"/>
      <c r="J2043" s="19"/>
      <c r="K2043" s="20"/>
    </row>
    <row r="2044" spans="1:11" ht="19.5" customHeight="1">
      <c r="A2044" s="22">
        <v>2041</v>
      </c>
      <c r="B2044" s="23" t="s">
        <v>2095</v>
      </c>
      <c r="C2044" s="23" t="s">
        <v>2125</v>
      </c>
      <c r="D2044" s="22" t="s">
        <v>581</v>
      </c>
      <c r="E2044" s="24" t="s">
        <v>2274</v>
      </c>
      <c r="F2044" s="24">
        <v>11200</v>
      </c>
      <c r="G2044" s="25" t="s">
        <v>2276</v>
      </c>
      <c r="H2044" s="28"/>
      <c r="I2044" s="18"/>
      <c r="J2044" s="19"/>
      <c r="K2044" s="20"/>
    </row>
    <row r="2045" spans="1:11" ht="19.5" customHeight="1">
      <c r="A2045" s="22">
        <v>2042</v>
      </c>
      <c r="B2045" s="23" t="s">
        <v>2095</v>
      </c>
      <c r="C2045" s="23" t="s">
        <v>2126</v>
      </c>
      <c r="D2045" s="22" t="s">
        <v>581</v>
      </c>
      <c r="E2045" s="24" t="s">
        <v>2274</v>
      </c>
      <c r="F2045" s="24">
        <v>12320</v>
      </c>
      <c r="G2045" s="25" t="s">
        <v>2276</v>
      </c>
      <c r="H2045" s="28"/>
      <c r="I2045" s="18"/>
      <c r="J2045" s="19"/>
      <c r="K2045" s="20"/>
    </row>
    <row r="2046" spans="1:11" ht="19.5" customHeight="1">
      <c r="A2046" s="22">
        <v>2043</v>
      </c>
      <c r="B2046" s="23" t="s">
        <v>2095</v>
      </c>
      <c r="C2046" s="23" t="s">
        <v>2127</v>
      </c>
      <c r="D2046" s="22" t="s">
        <v>581</v>
      </c>
      <c r="E2046" s="24" t="s">
        <v>2274</v>
      </c>
      <c r="F2046" s="24">
        <v>13440</v>
      </c>
      <c r="G2046" s="25" t="s">
        <v>2276</v>
      </c>
      <c r="H2046" s="28"/>
      <c r="I2046" s="18"/>
      <c r="J2046" s="19"/>
      <c r="K2046" s="20"/>
    </row>
    <row r="2047" spans="1:11" ht="19.5" customHeight="1">
      <c r="A2047" s="22">
        <v>2044</v>
      </c>
      <c r="B2047" s="23" t="s">
        <v>2095</v>
      </c>
      <c r="C2047" s="23" t="s">
        <v>2128</v>
      </c>
      <c r="D2047" s="22" t="s">
        <v>581</v>
      </c>
      <c r="E2047" s="24" t="s">
        <v>2274</v>
      </c>
      <c r="F2047" s="24">
        <v>14560</v>
      </c>
      <c r="G2047" s="25" t="s">
        <v>2276</v>
      </c>
      <c r="H2047" s="28"/>
      <c r="I2047" s="18"/>
      <c r="J2047" s="19"/>
      <c r="K2047" s="20"/>
    </row>
    <row r="2048" spans="1:11" ht="19.5" customHeight="1">
      <c r="A2048" s="22">
        <v>2045</v>
      </c>
      <c r="B2048" s="23" t="s">
        <v>2095</v>
      </c>
      <c r="C2048" s="23" t="s">
        <v>2129</v>
      </c>
      <c r="D2048" s="22" t="s">
        <v>581</v>
      </c>
      <c r="E2048" s="24" t="s">
        <v>2274</v>
      </c>
      <c r="F2048" s="24">
        <v>15680</v>
      </c>
      <c r="G2048" s="25" t="s">
        <v>2276</v>
      </c>
      <c r="H2048" s="28"/>
      <c r="I2048" s="18"/>
      <c r="J2048" s="19"/>
      <c r="K2048" s="20"/>
    </row>
    <row r="2049" spans="1:11" ht="19.5" customHeight="1">
      <c r="A2049" s="22">
        <v>2046</v>
      </c>
      <c r="B2049" s="23" t="s">
        <v>2095</v>
      </c>
      <c r="C2049" s="23" t="s">
        <v>2130</v>
      </c>
      <c r="D2049" s="22" t="s">
        <v>581</v>
      </c>
      <c r="E2049" s="24" t="s">
        <v>2274</v>
      </c>
      <c r="F2049" s="24">
        <v>16800</v>
      </c>
      <c r="G2049" s="25" t="s">
        <v>2276</v>
      </c>
      <c r="H2049" s="28"/>
      <c r="I2049" s="18"/>
      <c r="J2049" s="19"/>
      <c r="K2049" s="20"/>
    </row>
    <row r="2050" spans="1:11" ht="19.5" customHeight="1">
      <c r="A2050" s="22">
        <v>2047</v>
      </c>
      <c r="B2050" s="23" t="s">
        <v>2095</v>
      </c>
      <c r="C2050" s="23" t="s">
        <v>2131</v>
      </c>
      <c r="D2050" s="22" t="s">
        <v>581</v>
      </c>
      <c r="E2050" s="24" t="s">
        <v>2274</v>
      </c>
      <c r="F2050" s="24">
        <v>17920</v>
      </c>
      <c r="G2050" s="25" t="s">
        <v>2276</v>
      </c>
      <c r="H2050" s="28"/>
      <c r="I2050" s="18"/>
      <c r="J2050" s="19"/>
      <c r="K2050" s="20"/>
    </row>
    <row r="2051" spans="1:11" ht="19.5" customHeight="1">
      <c r="A2051" s="22">
        <v>2048</v>
      </c>
      <c r="B2051" s="23" t="s">
        <v>2095</v>
      </c>
      <c r="C2051" s="23" t="s">
        <v>2132</v>
      </c>
      <c r="D2051" s="22" t="s">
        <v>581</v>
      </c>
      <c r="E2051" s="24" t="s">
        <v>2274</v>
      </c>
      <c r="F2051" s="24">
        <v>19040</v>
      </c>
      <c r="G2051" s="25" t="s">
        <v>2276</v>
      </c>
      <c r="H2051" s="28"/>
      <c r="I2051" s="18"/>
      <c r="J2051" s="19"/>
      <c r="K2051" s="20"/>
    </row>
    <row r="2052" spans="1:11" ht="19.5" customHeight="1">
      <c r="A2052" s="22">
        <v>2049</v>
      </c>
      <c r="B2052" s="23" t="s">
        <v>2095</v>
      </c>
      <c r="C2052" s="23" t="s">
        <v>2133</v>
      </c>
      <c r="D2052" s="22" t="s">
        <v>581</v>
      </c>
      <c r="E2052" s="24" t="s">
        <v>2274</v>
      </c>
      <c r="F2052" s="24">
        <v>20160</v>
      </c>
      <c r="G2052" s="25" t="s">
        <v>2276</v>
      </c>
      <c r="H2052" s="28"/>
      <c r="I2052" s="18"/>
      <c r="J2052" s="19"/>
      <c r="K2052" s="20"/>
    </row>
    <row r="2053" spans="1:11" ht="19.5" customHeight="1">
      <c r="A2053" s="22">
        <v>2050</v>
      </c>
      <c r="B2053" s="23" t="s">
        <v>2095</v>
      </c>
      <c r="C2053" s="23" t="s">
        <v>2134</v>
      </c>
      <c r="D2053" s="22" t="s">
        <v>581</v>
      </c>
      <c r="E2053" s="24" t="s">
        <v>2274</v>
      </c>
      <c r="F2053" s="24">
        <v>21280</v>
      </c>
      <c r="G2053" s="25" t="s">
        <v>2276</v>
      </c>
      <c r="H2053" s="28"/>
      <c r="I2053" s="18"/>
      <c r="J2053" s="19"/>
      <c r="K2053" s="20"/>
    </row>
    <row r="2054" spans="1:11" ht="19.5" customHeight="1">
      <c r="A2054" s="22">
        <v>2051</v>
      </c>
      <c r="B2054" s="23" t="s">
        <v>2095</v>
      </c>
      <c r="C2054" s="23" t="s">
        <v>2135</v>
      </c>
      <c r="D2054" s="22" t="s">
        <v>581</v>
      </c>
      <c r="E2054" s="24" t="s">
        <v>2274</v>
      </c>
      <c r="F2054" s="24">
        <v>22400</v>
      </c>
      <c r="G2054" s="25" t="s">
        <v>2276</v>
      </c>
      <c r="H2054" s="28"/>
      <c r="I2054" s="18"/>
      <c r="J2054" s="19"/>
      <c r="K2054" s="20"/>
    </row>
    <row r="2055" spans="1:11" ht="19.5" customHeight="1">
      <c r="A2055" s="22">
        <v>2052</v>
      </c>
      <c r="B2055" s="23" t="s">
        <v>2095</v>
      </c>
      <c r="C2055" s="23" t="s">
        <v>2136</v>
      </c>
      <c r="D2055" s="22" t="s">
        <v>581</v>
      </c>
      <c r="E2055" s="24" t="s">
        <v>2274</v>
      </c>
      <c r="F2055" s="24">
        <v>802</v>
      </c>
      <c r="G2055" s="25" t="s">
        <v>2276</v>
      </c>
      <c r="H2055" s="28"/>
      <c r="I2055" s="18"/>
      <c r="J2055" s="19"/>
      <c r="K2055" s="20"/>
    </row>
    <row r="2056" spans="1:11" ht="19.5" customHeight="1">
      <c r="A2056" s="22">
        <v>2053</v>
      </c>
      <c r="B2056" s="23" t="s">
        <v>2095</v>
      </c>
      <c r="C2056" s="23" t="s">
        <v>2137</v>
      </c>
      <c r="D2056" s="22" t="s">
        <v>581</v>
      </c>
      <c r="E2056" s="24" t="s">
        <v>2274</v>
      </c>
      <c r="F2056" s="24">
        <v>1604</v>
      </c>
      <c r="G2056" s="25" t="s">
        <v>2276</v>
      </c>
      <c r="H2056" s="28"/>
      <c r="I2056" s="18"/>
      <c r="J2056" s="19"/>
      <c r="K2056" s="20"/>
    </row>
    <row r="2057" spans="1:11" ht="19.5" customHeight="1">
      <c r="A2057" s="22">
        <v>2054</v>
      </c>
      <c r="B2057" s="23" t="s">
        <v>2095</v>
      </c>
      <c r="C2057" s="23" t="s">
        <v>2138</v>
      </c>
      <c r="D2057" s="22" t="s">
        <v>581</v>
      </c>
      <c r="E2057" s="24" t="s">
        <v>2274</v>
      </c>
      <c r="F2057" s="24">
        <v>2407</v>
      </c>
      <c r="G2057" s="25" t="s">
        <v>2276</v>
      </c>
      <c r="H2057" s="28"/>
      <c r="I2057" s="18"/>
      <c r="J2057" s="19"/>
      <c r="K2057" s="20"/>
    </row>
    <row r="2058" spans="1:11" ht="19.5" customHeight="1">
      <c r="A2058" s="22">
        <v>2055</v>
      </c>
      <c r="B2058" s="23" t="s">
        <v>2095</v>
      </c>
      <c r="C2058" s="23" t="s">
        <v>2139</v>
      </c>
      <c r="D2058" s="22" t="s">
        <v>581</v>
      </c>
      <c r="E2058" s="24" t="s">
        <v>2274</v>
      </c>
      <c r="F2058" s="24">
        <v>3209</v>
      </c>
      <c r="G2058" s="25" t="s">
        <v>2276</v>
      </c>
      <c r="H2058" s="28"/>
      <c r="I2058" s="18"/>
      <c r="J2058" s="19"/>
      <c r="K2058" s="20"/>
    </row>
    <row r="2059" spans="1:11" ht="19.5" customHeight="1">
      <c r="A2059" s="22">
        <v>2056</v>
      </c>
      <c r="B2059" s="23" t="s">
        <v>2095</v>
      </c>
      <c r="C2059" s="23" t="s">
        <v>2140</v>
      </c>
      <c r="D2059" s="22" t="s">
        <v>581</v>
      </c>
      <c r="E2059" s="24" t="s">
        <v>2274</v>
      </c>
      <c r="F2059" s="24">
        <v>4012</v>
      </c>
      <c r="G2059" s="25" t="s">
        <v>2276</v>
      </c>
      <c r="H2059" s="28"/>
      <c r="I2059" s="18"/>
      <c r="J2059" s="19"/>
      <c r="K2059" s="20"/>
    </row>
    <row r="2060" spans="1:11" ht="19.5" customHeight="1">
      <c r="A2060" s="22">
        <v>2057</v>
      </c>
      <c r="B2060" s="23" t="s">
        <v>2095</v>
      </c>
      <c r="C2060" s="23" t="s">
        <v>2141</v>
      </c>
      <c r="D2060" s="22" t="s">
        <v>581</v>
      </c>
      <c r="E2060" s="24" t="s">
        <v>2274</v>
      </c>
      <c r="F2060" s="24">
        <v>4814</v>
      </c>
      <c r="G2060" s="25" t="s">
        <v>2276</v>
      </c>
      <c r="H2060" s="28"/>
      <c r="I2060" s="18"/>
      <c r="J2060" s="19"/>
      <c r="K2060" s="20"/>
    </row>
    <row r="2061" spans="1:11" ht="19.5" customHeight="1">
      <c r="A2061" s="22">
        <v>2058</v>
      </c>
      <c r="B2061" s="23" t="s">
        <v>2095</v>
      </c>
      <c r="C2061" s="23" t="s">
        <v>2142</v>
      </c>
      <c r="D2061" s="22" t="s">
        <v>581</v>
      </c>
      <c r="E2061" s="24" t="s">
        <v>2274</v>
      </c>
      <c r="F2061" s="24">
        <v>5617</v>
      </c>
      <c r="G2061" s="25" t="s">
        <v>2276</v>
      </c>
      <c r="H2061" s="28"/>
      <c r="I2061" s="18"/>
      <c r="J2061" s="19"/>
      <c r="K2061" s="20"/>
    </row>
    <row r="2062" spans="1:11" ht="19.5" customHeight="1">
      <c r="A2062" s="22">
        <v>2059</v>
      </c>
      <c r="B2062" s="23" t="s">
        <v>2095</v>
      </c>
      <c r="C2062" s="23" t="s">
        <v>2143</v>
      </c>
      <c r="D2062" s="22" t="s">
        <v>581</v>
      </c>
      <c r="E2062" s="24" t="s">
        <v>2274</v>
      </c>
      <c r="F2062" s="24">
        <v>6419</v>
      </c>
      <c r="G2062" s="25" t="s">
        <v>2276</v>
      </c>
      <c r="H2062" s="28"/>
      <c r="I2062" s="18"/>
      <c r="J2062" s="19"/>
      <c r="K2062" s="20"/>
    </row>
    <row r="2063" spans="1:11" ht="19.5" customHeight="1">
      <c r="A2063" s="22">
        <v>2060</v>
      </c>
      <c r="B2063" s="23" t="s">
        <v>2095</v>
      </c>
      <c r="C2063" s="23" t="s">
        <v>2144</v>
      </c>
      <c r="D2063" s="22" t="s">
        <v>581</v>
      </c>
      <c r="E2063" s="24" t="s">
        <v>2274</v>
      </c>
      <c r="F2063" s="24">
        <v>7222</v>
      </c>
      <c r="G2063" s="25" t="s">
        <v>2276</v>
      </c>
      <c r="H2063" s="28"/>
      <c r="I2063" s="18"/>
      <c r="J2063" s="19"/>
      <c r="K2063" s="20"/>
    </row>
    <row r="2064" spans="1:11" ht="19.5" customHeight="1">
      <c r="A2064" s="22">
        <v>2061</v>
      </c>
      <c r="B2064" s="23" t="s">
        <v>2095</v>
      </c>
      <c r="C2064" s="23" t="s">
        <v>2145</v>
      </c>
      <c r="D2064" s="22" t="s">
        <v>581</v>
      </c>
      <c r="E2064" s="24" t="s">
        <v>2274</v>
      </c>
      <c r="F2064" s="24">
        <v>8024</v>
      </c>
      <c r="G2064" s="25" t="s">
        <v>2276</v>
      </c>
      <c r="H2064" s="28"/>
      <c r="I2064" s="18"/>
      <c r="J2064" s="19"/>
      <c r="K2064" s="20"/>
    </row>
    <row r="2065" spans="1:11" ht="19.5" customHeight="1">
      <c r="A2065" s="22">
        <v>2062</v>
      </c>
      <c r="B2065" s="23" t="s">
        <v>2095</v>
      </c>
      <c r="C2065" s="23" t="s">
        <v>2146</v>
      </c>
      <c r="D2065" s="22" t="s">
        <v>581</v>
      </c>
      <c r="E2065" s="24" t="s">
        <v>2274</v>
      </c>
      <c r="F2065" s="24">
        <v>8827</v>
      </c>
      <c r="G2065" s="25" t="s">
        <v>2276</v>
      </c>
      <c r="H2065" s="28"/>
      <c r="I2065" s="18"/>
      <c r="J2065" s="19"/>
      <c r="K2065" s="20"/>
    </row>
    <row r="2066" spans="1:11" ht="19.5" customHeight="1">
      <c r="A2066" s="22">
        <v>2063</v>
      </c>
      <c r="B2066" s="23" t="s">
        <v>2095</v>
      </c>
      <c r="C2066" s="23" t="s">
        <v>2147</v>
      </c>
      <c r="D2066" s="22" t="s">
        <v>581</v>
      </c>
      <c r="E2066" s="24" t="s">
        <v>2274</v>
      </c>
      <c r="F2066" s="24">
        <v>9629</v>
      </c>
      <c r="G2066" s="25" t="s">
        <v>2276</v>
      </c>
      <c r="H2066" s="28"/>
      <c r="I2066" s="18"/>
      <c r="J2066" s="19"/>
      <c r="K2066" s="20"/>
    </row>
    <row r="2067" spans="1:11" ht="19.5" customHeight="1">
      <c r="A2067" s="22">
        <v>2064</v>
      </c>
      <c r="B2067" s="23" t="s">
        <v>2095</v>
      </c>
      <c r="C2067" s="23" t="s">
        <v>2148</v>
      </c>
      <c r="D2067" s="22" t="s">
        <v>581</v>
      </c>
      <c r="E2067" s="24" t="s">
        <v>2274</v>
      </c>
      <c r="F2067" s="24">
        <v>10432</v>
      </c>
      <c r="G2067" s="25" t="s">
        <v>2276</v>
      </c>
      <c r="H2067" s="28"/>
      <c r="I2067" s="18"/>
      <c r="J2067" s="19"/>
      <c r="K2067" s="20"/>
    </row>
    <row r="2068" spans="1:11" ht="19.5" customHeight="1">
      <c r="A2068" s="22">
        <v>2065</v>
      </c>
      <c r="B2068" s="23" t="s">
        <v>2095</v>
      </c>
      <c r="C2068" s="23" t="s">
        <v>2149</v>
      </c>
      <c r="D2068" s="22" t="s">
        <v>581</v>
      </c>
      <c r="E2068" s="24" t="s">
        <v>2274</v>
      </c>
      <c r="F2068" s="24">
        <v>11234</v>
      </c>
      <c r="G2068" s="25" t="s">
        <v>2276</v>
      </c>
      <c r="H2068" s="28"/>
      <c r="I2068" s="18"/>
      <c r="J2068" s="19"/>
      <c r="K2068" s="20"/>
    </row>
    <row r="2069" spans="1:11" ht="19.5" customHeight="1">
      <c r="A2069" s="22">
        <v>2066</v>
      </c>
      <c r="B2069" s="23" t="s">
        <v>2095</v>
      </c>
      <c r="C2069" s="23" t="s">
        <v>2150</v>
      </c>
      <c r="D2069" s="22" t="s">
        <v>581</v>
      </c>
      <c r="E2069" s="24" t="s">
        <v>2274</v>
      </c>
      <c r="F2069" s="24">
        <v>12037</v>
      </c>
      <c r="G2069" s="25" t="s">
        <v>2276</v>
      </c>
      <c r="H2069" s="28"/>
      <c r="I2069" s="18"/>
      <c r="J2069" s="19"/>
      <c r="K2069" s="20"/>
    </row>
    <row r="2070" spans="1:11" ht="19.5" customHeight="1">
      <c r="A2070" s="22">
        <v>2067</v>
      </c>
      <c r="B2070" s="23" t="s">
        <v>2095</v>
      </c>
      <c r="C2070" s="23" t="s">
        <v>2151</v>
      </c>
      <c r="D2070" s="22" t="s">
        <v>581</v>
      </c>
      <c r="E2070" s="24" t="s">
        <v>2274</v>
      </c>
      <c r="F2070" s="24">
        <v>12839</v>
      </c>
      <c r="G2070" s="25" t="s">
        <v>2276</v>
      </c>
      <c r="H2070" s="28"/>
      <c r="I2070" s="18"/>
      <c r="J2070" s="19"/>
      <c r="K2070" s="20"/>
    </row>
    <row r="2071" spans="1:11" ht="19.5" customHeight="1">
      <c r="A2071" s="22">
        <v>2068</v>
      </c>
      <c r="B2071" s="23" t="s">
        <v>2095</v>
      </c>
      <c r="C2071" s="23" t="s">
        <v>2152</v>
      </c>
      <c r="D2071" s="22" t="s">
        <v>581</v>
      </c>
      <c r="E2071" s="24" t="s">
        <v>2274</v>
      </c>
      <c r="F2071" s="24">
        <v>13641</v>
      </c>
      <c r="G2071" s="25" t="s">
        <v>2276</v>
      </c>
      <c r="H2071" s="28"/>
      <c r="I2071" s="18"/>
      <c r="J2071" s="19"/>
      <c r="K2071" s="20"/>
    </row>
    <row r="2072" spans="1:11" ht="19.5" customHeight="1">
      <c r="A2072" s="22">
        <v>2069</v>
      </c>
      <c r="B2072" s="23" t="s">
        <v>2095</v>
      </c>
      <c r="C2072" s="23" t="s">
        <v>2153</v>
      </c>
      <c r="D2072" s="22" t="s">
        <v>581</v>
      </c>
      <c r="E2072" s="24" t="s">
        <v>2274</v>
      </c>
      <c r="F2072" s="24">
        <v>14444</v>
      </c>
      <c r="G2072" s="25" t="s">
        <v>2276</v>
      </c>
      <c r="H2072" s="28"/>
      <c r="I2072" s="18"/>
      <c r="J2072" s="19"/>
      <c r="K2072" s="20"/>
    </row>
    <row r="2073" spans="1:11" ht="19.5" customHeight="1">
      <c r="A2073" s="22">
        <v>2070</v>
      </c>
      <c r="B2073" s="23" t="s">
        <v>2095</v>
      </c>
      <c r="C2073" s="23" t="s">
        <v>2154</v>
      </c>
      <c r="D2073" s="22" t="s">
        <v>581</v>
      </c>
      <c r="E2073" s="24" t="s">
        <v>2274</v>
      </c>
      <c r="F2073" s="24">
        <v>15246</v>
      </c>
      <c r="G2073" s="25" t="s">
        <v>2276</v>
      </c>
      <c r="H2073" s="28"/>
      <c r="I2073" s="18"/>
      <c r="J2073" s="19"/>
      <c r="K2073" s="20"/>
    </row>
    <row r="2074" spans="1:11" ht="19.5" customHeight="1">
      <c r="A2074" s="22">
        <v>2071</v>
      </c>
      <c r="B2074" s="23" t="s">
        <v>2095</v>
      </c>
      <c r="C2074" s="23" t="s">
        <v>2155</v>
      </c>
      <c r="D2074" s="22" t="s">
        <v>581</v>
      </c>
      <c r="E2074" s="24" t="s">
        <v>2274</v>
      </c>
      <c r="F2074" s="24">
        <v>16049</v>
      </c>
      <c r="G2074" s="25" t="s">
        <v>2276</v>
      </c>
      <c r="H2074" s="28"/>
      <c r="I2074" s="18"/>
      <c r="J2074" s="19"/>
      <c r="K2074" s="20"/>
    </row>
    <row r="2075" spans="1:11" ht="19.5" customHeight="1">
      <c r="A2075" s="22">
        <v>2072</v>
      </c>
      <c r="B2075" s="23" t="s">
        <v>2095</v>
      </c>
      <c r="C2075" s="23" t="s">
        <v>2156</v>
      </c>
      <c r="D2075" s="22" t="s">
        <v>581</v>
      </c>
      <c r="E2075" s="24" t="s">
        <v>2274</v>
      </c>
      <c r="F2075" s="24">
        <v>1190</v>
      </c>
      <c r="G2075" s="25" t="s">
        <v>2276</v>
      </c>
      <c r="H2075" s="28"/>
      <c r="I2075" s="18"/>
      <c r="J2075" s="19"/>
      <c r="K2075" s="20"/>
    </row>
    <row r="2076" spans="1:11" ht="19.5" customHeight="1">
      <c r="A2076" s="22">
        <v>2073</v>
      </c>
      <c r="B2076" s="23" t="s">
        <v>2095</v>
      </c>
      <c r="C2076" s="23" t="s">
        <v>2157</v>
      </c>
      <c r="D2076" s="22" t="s">
        <v>581</v>
      </c>
      <c r="E2076" s="24" t="s">
        <v>2274</v>
      </c>
      <c r="F2076" s="24">
        <v>2380</v>
      </c>
      <c r="G2076" s="25" t="s">
        <v>2276</v>
      </c>
      <c r="H2076" s="28"/>
      <c r="I2076" s="18"/>
      <c r="J2076" s="19"/>
      <c r="K2076" s="20"/>
    </row>
    <row r="2077" spans="1:11" ht="19.5" customHeight="1">
      <c r="A2077" s="22">
        <v>2074</v>
      </c>
      <c r="B2077" s="23" t="s">
        <v>2095</v>
      </c>
      <c r="C2077" s="23" t="s">
        <v>2158</v>
      </c>
      <c r="D2077" s="22" t="s">
        <v>581</v>
      </c>
      <c r="E2077" s="24" t="s">
        <v>2274</v>
      </c>
      <c r="F2077" s="24">
        <v>3570</v>
      </c>
      <c r="G2077" s="25" t="s">
        <v>2276</v>
      </c>
      <c r="H2077" s="28"/>
      <c r="I2077" s="18"/>
      <c r="J2077" s="19"/>
      <c r="K2077" s="20"/>
    </row>
    <row r="2078" spans="1:11" ht="19.5" customHeight="1">
      <c r="A2078" s="22">
        <v>2075</v>
      </c>
      <c r="B2078" s="23" t="s">
        <v>2095</v>
      </c>
      <c r="C2078" s="23" t="s">
        <v>2159</v>
      </c>
      <c r="D2078" s="22" t="s">
        <v>581</v>
      </c>
      <c r="E2078" s="24" t="s">
        <v>2274</v>
      </c>
      <c r="F2078" s="24">
        <v>4760</v>
      </c>
      <c r="G2078" s="25" t="s">
        <v>2276</v>
      </c>
      <c r="H2078" s="28"/>
      <c r="I2078" s="18"/>
      <c r="J2078" s="19"/>
      <c r="K2078" s="20"/>
    </row>
    <row r="2079" spans="1:11" ht="19.5" customHeight="1">
      <c r="A2079" s="22">
        <v>2076</v>
      </c>
      <c r="B2079" s="23" t="s">
        <v>2095</v>
      </c>
      <c r="C2079" s="23" t="s">
        <v>2160</v>
      </c>
      <c r="D2079" s="22" t="s">
        <v>581</v>
      </c>
      <c r="E2079" s="24" t="s">
        <v>2274</v>
      </c>
      <c r="F2079" s="24">
        <v>5950</v>
      </c>
      <c r="G2079" s="25" t="s">
        <v>2276</v>
      </c>
      <c r="H2079" s="28"/>
      <c r="I2079" s="18"/>
      <c r="J2079" s="19"/>
      <c r="K2079" s="20"/>
    </row>
    <row r="2080" spans="1:11" ht="19.5" customHeight="1">
      <c r="A2080" s="22">
        <v>2077</v>
      </c>
      <c r="B2080" s="23" t="s">
        <v>2095</v>
      </c>
      <c r="C2080" s="23" t="s">
        <v>2161</v>
      </c>
      <c r="D2080" s="22" t="s">
        <v>581</v>
      </c>
      <c r="E2080" s="24" t="s">
        <v>2274</v>
      </c>
      <c r="F2080" s="24">
        <v>7140</v>
      </c>
      <c r="G2080" s="25" t="s">
        <v>2276</v>
      </c>
      <c r="H2080" s="28"/>
      <c r="I2080" s="18"/>
      <c r="J2080" s="19"/>
      <c r="K2080" s="20"/>
    </row>
    <row r="2081" spans="1:11" ht="19.5" customHeight="1">
      <c r="A2081" s="22">
        <v>2078</v>
      </c>
      <c r="B2081" s="23" t="s">
        <v>2095</v>
      </c>
      <c r="C2081" s="23" t="s">
        <v>2162</v>
      </c>
      <c r="D2081" s="22" t="s">
        <v>581</v>
      </c>
      <c r="E2081" s="24" t="s">
        <v>2274</v>
      </c>
      <c r="F2081" s="24">
        <v>8330</v>
      </c>
      <c r="G2081" s="25" t="s">
        <v>2276</v>
      </c>
      <c r="H2081" s="28"/>
      <c r="I2081" s="18"/>
      <c r="J2081" s="19"/>
      <c r="K2081" s="20"/>
    </row>
    <row r="2082" spans="1:11" ht="19.5" customHeight="1">
      <c r="A2082" s="22">
        <v>2079</v>
      </c>
      <c r="B2082" s="23" t="s">
        <v>2095</v>
      </c>
      <c r="C2082" s="23" t="s">
        <v>2163</v>
      </c>
      <c r="D2082" s="22" t="s">
        <v>581</v>
      </c>
      <c r="E2082" s="24" t="s">
        <v>2274</v>
      </c>
      <c r="F2082" s="24">
        <v>9520</v>
      </c>
      <c r="G2082" s="25" t="s">
        <v>2276</v>
      </c>
      <c r="H2082" s="28"/>
      <c r="I2082" s="18"/>
      <c r="J2082" s="19"/>
      <c r="K2082" s="20"/>
    </row>
    <row r="2083" spans="1:11" ht="19.5" customHeight="1">
      <c r="A2083" s="22">
        <v>2080</v>
      </c>
      <c r="B2083" s="23" t="s">
        <v>2095</v>
      </c>
      <c r="C2083" s="23" t="s">
        <v>2164</v>
      </c>
      <c r="D2083" s="22" t="s">
        <v>581</v>
      </c>
      <c r="E2083" s="24" t="s">
        <v>2274</v>
      </c>
      <c r="F2083" s="24">
        <v>10710</v>
      </c>
      <c r="G2083" s="25" t="s">
        <v>2276</v>
      </c>
      <c r="H2083" s="28"/>
      <c r="I2083" s="18"/>
      <c r="J2083" s="19"/>
      <c r="K2083" s="20"/>
    </row>
    <row r="2084" spans="1:11" ht="19.5" customHeight="1">
      <c r="A2084" s="22">
        <v>2081</v>
      </c>
      <c r="B2084" s="23" t="s">
        <v>2095</v>
      </c>
      <c r="C2084" s="23" t="s">
        <v>2165</v>
      </c>
      <c r="D2084" s="22" t="s">
        <v>581</v>
      </c>
      <c r="E2084" s="24" t="s">
        <v>2274</v>
      </c>
      <c r="F2084" s="24">
        <v>11900</v>
      </c>
      <c r="G2084" s="25" t="s">
        <v>2276</v>
      </c>
      <c r="H2084" s="28"/>
      <c r="I2084" s="18"/>
      <c r="J2084" s="19"/>
      <c r="K2084" s="20"/>
    </row>
    <row r="2085" spans="1:11" ht="19.5" customHeight="1">
      <c r="A2085" s="22">
        <v>2082</v>
      </c>
      <c r="B2085" s="23" t="s">
        <v>2095</v>
      </c>
      <c r="C2085" s="23" t="s">
        <v>2166</v>
      </c>
      <c r="D2085" s="22" t="s">
        <v>581</v>
      </c>
      <c r="E2085" s="24" t="s">
        <v>2274</v>
      </c>
      <c r="F2085" s="24">
        <v>13090</v>
      </c>
      <c r="G2085" s="25" t="s">
        <v>2276</v>
      </c>
      <c r="H2085" s="28"/>
      <c r="I2085" s="18"/>
      <c r="J2085" s="19"/>
      <c r="K2085" s="20"/>
    </row>
    <row r="2086" spans="1:11" ht="19.5" customHeight="1">
      <c r="A2086" s="22">
        <v>2083</v>
      </c>
      <c r="B2086" s="23" t="s">
        <v>2095</v>
      </c>
      <c r="C2086" s="23" t="s">
        <v>2167</v>
      </c>
      <c r="D2086" s="22" t="s">
        <v>581</v>
      </c>
      <c r="E2086" s="24" t="s">
        <v>2274</v>
      </c>
      <c r="F2086" s="24">
        <v>14280</v>
      </c>
      <c r="G2086" s="25" t="s">
        <v>2276</v>
      </c>
      <c r="H2086" s="28"/>
      <c r="I2086" s="18"/>
      <c r="J2086" s="19"/>
      <c r="K2086" s="20"/>
    </row>
    <row r="2087" spans="1:11" ht="19.5" customHeight="1">
      <c r="A2087" s="22">
        <v>2084</v>
      </c>
      <c r="B2087" s="23" t="s">
        <v>2095</v>
      </c>
      <c r="C2087" s="23" t="s">
        <v>2168</v>
      </c>
      <c r="D2087" s="22" t="s">
        <v>581</v>
      </c>
      <c r="E2087" s="24" t="s">
        <v>2274</v>
      </c>
      <c r="F2087" s="24">
        <v>15470</v>
      </c>
      <c r="G2087" s="25" t="s">
        <v>2276</v>
      </c>
      <c r="H2087" s="28"/>
      <c r="I2087" s="18"/>
      <c r="J2087" s="19"/>
      <c r="K2087" s="20"/>
    </row>
    <row r="2088" spans="1:11" ht="19.5" customHeight="1">
      <c r="A2088" s="22">
        <v>2085</v>
      </c>
      <c r="B2088" s="23" t="s">
        <v>2095</v>
      </c>
      <c r="C2088" s="23" t="s">
        <v>2169</v>
      </c>
      <c r="D2088" s="22" t="s">
        <v>581</v>
      </c>
      <c r="E2088" s="24" t="s">
        <v>2274</v>
      </c>
      <c r="F2088" s="24">
        <v>16660</v>
      </c>
      <c r="G2088" s="25" t="s">
        <v>2276</v>
      </c>
      <c r="H2088" s="28"/>
      <c r="I2088" s="18"/>
      <c r="J2088" s="19"/>
      <c r="K2088" s="20"/>
    </row>
    <row r="2089" spans="1:11" ht="19.5" customHeight="1">
      <c r="A2089" s="22">
        <v>2086</v>
      </c>
      <c r="B2089" s="23" t="s">
        <v>2095</v>
      </c>
      <c r="C2089" s="23" t="s">
        <v>2170</v>
      </c>
      <c r="D2089" s="22" t="s">
        <v>581</v>
      </c>
      <c r="E2089" s="24" t="s">
        <v>2274</v>
      </c>
      <c r="F2089" s="24">
        <v>17850</v>
      </c>
      <c r="G2089" s="25" t="s">
        <v>2276</v>
      </c>
      <c r="H2089" s="28"/>
      <c r="I2089" s="18"/>
      <c r="J2089" s="19"/>
      <c r="K2089" s="20"/>
    </row>
    <row r="2090" spans="1:11" ht="19.5" customHeight="1">
      <c r="A2090" s="22">
        <v>2087</v>
      </c>
      <c r="B2090" s="23" t="s">
        <v>2095</v>
      </c>
      <c r="C2090" s="23" t="s">
        <v>2171</v>
      </c>
      <c r="D2090" s="22" t="s">
        <v>581</v>
      </c>
      <c r="E2090" s="24" t="s">
        <v>2274</v>
      </c>
      <c r="F2090" s="24">
        <v>19040</v>
      </c>
      <c r="G2090" s="25" t="s">
        <v>2276</v>
      </c>
      <c r="H2090" s="28"/>
      <c r="I2090" s="18"/>
      <c r="J2090" s="19"/>
      <c r="K2090" s="20"/>
    </row>
    <row r="2091" spans="1:11" ht="19.5" customHeight="1">
      <c r="A2091" s="22">
        <v>2088</v>
      </c>
      <c r="B2091" s="23" t="s">
        <v>2095</v>
      </c>
      <c r="C2091" s="23" t="s">
        <v>2172</v>
      </c>
      <c r="D2091" s="22" t="s">
        <v>581</v>
      </c>
      <c r="E2091" s="24" t="s">
        <v>2274</v>
      </c>
      <c r="F2091" s="24">
        <v>20230</v>
      </c>
      <c r="G2091" s="25" t="s">
        <v>2276</v>
      </c>
      <c r="H2091" s="28"/>
      <c r="I2091" s="18"/>
      <c r="J2091" s="19"/>
      <c r="K2091" s="20"/>
    </row>
    <row r="2092" spans="1:11" ht="19.5" customHeight="1">
      <c r="A2092" s="22">
        <v>2089</v>
      </c>
      <c r="B2092" s="23" t="s">
        <v>2095</v>
      </c>
      <c r="C2092" s="23" t="s">
        <v>2173</v>
      </c>
      <c r="D2092" s="22" t="s">
        <v>581</v>
      </c>
      <c r="E2092" s="24" t="s">
        <v>2274</v>
      </c>
      <c r="F2092" s="24">
        <v>21420</v>
      </c>
      <c r="G2092" s="25" t="s">
        <v>2276</v>
      </c>
      <c r="H2092" s="28"/>
      <c r="I2092" s="18"/>
      <c r="J2092" s="19"/>
      <c r="K2092" s="20"/>
    </row>
    <row r="2093" spans="1:11" ht="19.5" customHeight="1">
      <c r="A2093" s="22">
        <v>2090</v>
      </c>
      <c r="B2093" s="23" t="s">
        <v>2095</v>
      </c>
      <c r="C2093" s="23" t="s">
        <v>2174</v>
      </c>
      <c r="D2093" s="22" t="s">
        <v>581</v>
      </c>
      <c r="E2093" s="24" t="s">
        <v>2274</v>
      </c>
      <c r="F2093" s="24">
        <v>22610</v>
      </c>
      <c r="G2093" s="25" t="s">
        <v>2276</v>
      </c>
      <c r="H2093" s="28"/>
      <c r="I2093" s="18"/>
      <c r="J2093" s="19"/>
      <c r="K2093" s="20"/>
    </row>
    <row r="2094" spans="1:11" ht="19.5" customHeight="1">
      <c r="A2094" s="22">
        <v>2091</v>
      </c>
      <c r="B2094" s="23" t="s">
        <v>2095</v>
      </c>
      <c r="C2094" s="23" t="s">
        <v>2175</v>
      </c>
      <c r="D2094" s="22" t="s">
        <v>581</v>
      </c>
      <c r="E2094" s="24" t="s">
        <v>2274</v>
      </c>
      <c r="F2094" s="24">
        <v>23800</v>
      </c>
      <c r="G2094" s="25" t="s">
        <v>2276</v>
      </c>
      <c r="H2094" s="28"/>
      <c r="I2094" s="18"/>
      <c r="J2094" s="19"/>
      <c r="K2094" s="20"/>
    </row>
    <row r="2095" spans="1:11" ht="19.5" customHeight="1">
      <c r="A2095" s="22">
        <v>2092</v>
      </c>
      <c r="B2095" s="23" t="s">
        <v>2095</v>
      </c>
      <c r="C2095" s="23" t="s">
        <v>2176</v>
      </c>
      <c r="D2095" s="22" t="s">
        <v>581</v>
      </c>
      <c r="E2095" s="24" t="s">
        <v>2274</v>
      </c>
      <c r="F2095" s="24">
        <v>1481</v>
      </c>
      <c r="G2095" s="25" t="s">
        <v>2276</v>
      </c>
      <c r="H2095" s="28"/>
      <c r="I2095" s="18"/>
      <c r="J2095" s="19"/>
      <c r="K2095" s="20"/>
    </row>
    <row r="2096" spans="1:11" ht="19.5" customHeight="1">
      <c r="A2096" s="22">
        <v>2093</v>
      </c>
      <c r="B2096" s="23" t="s">
        <v>2095</v>
      </c>
      <c r="C2096" s="23" t="s">
        <v>2177</v>
      </c>
      <c r="D2096" s="22" t="s">
        <v>581</v>
      </c>
      <c r="E2096" s="24" t="s">
        <v>2274</v>
      </c>
      <c r="F2096" s="24">
        <v>2962</v>
      </c>
      <c r="G2096" s="25" t="s">
        <v>2276</v>
      </c>
      <c r="H2096" s="28"/>
      <c r="I2096" s="18"/>
      <c r="J2096" s="19"/>
      <c r="K2096" s="20"/>
    </row>
    <row r="2097" spans="1:11" ht="19.5" customHeight="1">
      <c r="A2097" s="22">
        <v>2094</v>
      </c>
      <c r="B2097" s="23" t="s">
        <v>2095</v>
      </c>
      <c r="C2097" s="23" t="s">
        <v>2178</v>
      </c>
      <c r="D2097" s="22" t="s">
        <v>581</v>
      </c>
      <c r="E2097" s="24" t="s">
        <v>2274</v>
      </c>
      <c r="F2097" s="24">
        <v>4444</v>
      </c>
      <c r="G2097" s="25" t="s">
        <v>2276</v>
      </c>
      <c r="H2097" s="28"/>
      <c r="I2097" s="18"/>
      <c r="J2097" s="19"/>
      <c r="K2097" s="20"/>
    </row>
    <row r="2098" spans="1:11" ht="19.5" customHeight="1">
      <c r="A2098" s="22">
        <v>2095</v>
      </c>
      <c r="B2098" s="23" t="s">
        <v>2095</v>
      </c>
      <c r="C2098" s="23" t="s">
        <v>2179</v>
      </c>
      <c r="D2098" s="22" t="s">
        <v>581</v>
      </c>
      <c r="E2098" s="24" t="s">
        <v>2274</v>
      </c>
      <c r="F2098" s="24">
        <v>5925</v>
      </c>
      <c r="G2098" s="25" t="s">
        <v>2276</v>
      </c>
      <c r="H2098" s="28"/>
      <c r="I2098" s="18"/>
      <c r="J2098" s="19"/>
      <c r="K2098" s="20"/>
    </row>
    <row r="2099" spans="1:11" ht="19.5" customHeight="1">
      <c r="A2099" s="22">
        <v>2096</v>
      </c>
      <c r="B2099" s="23" t="s">
        <v>2095</v>
      </c>
      <c r="C2099" s="23" t="s">
        <v>2180</v>
      </c>
      <c r="D2099" s="22" t="s">
        <v>581</v>
      </c>
      <c r="E2099" s="24" t="s">
        <v>2274</v>
      </c>
      <c r="F2099" s="24">
        <v>7407</v>
      </c>
      <c r="G2099" s="25" t="s">
        <v>2276</v>
      </c>
      <c r="H2099" s="28"/>
      <c r="I2099" s="18"/>
      <c r="J2099" s="19"/>
      <c r="K2099" s="20"/>
    </row>
    <row r="2100" spans="1:11" ht="19.5" customHeight="1">
      <c r="A2100" s="22">
        <v>2097</v>
      </c>
      <c r="B2100" s="23" t="s">
        <v>2095</v>
      </c>
      <c r="C2100" s="23" t="s">
        <v>2181</v>
      </c>
      <c r="D2100" s="22" t="s">
        <v>581</v>
      </c>
      <c r="E2100" s="24" t="s">
        <v>2274</v>
      </c>
      <c r="F2100" s="24">
        <v>8888</v>
      </c>
      <c r="G2100" s="25" t="s">
        <v>2276</v>
      </c>
      <c r="H2100" s="28"/>
      <c r="I2100" s="18"/>
      <c r="J2100" s="19"/>
      <c r="K2100" s="20"/>
    </row>
    <row r="2101" spans="1:11" ht="19.5" customHeight="1">
      <c r="A2101" s="22">
        <v>2098</v>
      </c>
      <c r="B2101" s="23" t="s">
        <v>2095</v>
      </c>
      <c r="C2101" s="23" t="s">
        <v>2182</v>
      </c>
      <c r="D2101" s="22" t="s">
        <v>581</v>
      </c>
      <c r="E2101" s="24" t="s">
        <v>2274</v>
      </c>
      <c r="F2101" s="24">
        <v>10370</v>
      </c>
      <c r="G2101" s="25" t="s">
        <v>2276</v>
      </c>
      <c r="H2101" s="28"/>
      <c r="I2101" s="18"/>
      <c r="J2101" s="19"/>
      <c r="K2101" s="20"/>
    </row>
    <row r="2102" spans="1:11" ht="19.5" customHeight="1">
      <c r="A2102" s="22">
        <v>2099</v>
      </c>
      <c r="B2102" s="23" t="s">
        <v>2095</v>
      </c>
      <c r="C2102" s="23" t="s">
        <v>2183</v>
      </c>
      <c r="D2102" s="22" t="s">
        <v>581</v>
      </c>
      <c r="E2102" s="24" t="s">
        <v>2274</v>
      </c>
      <c r="F2102" s="24">
        <v>11851</v>
      </c>
      <c r="G2102" s="25" t="s">
        <v>2276</v>
      </c>
      <c r="H2102" s="28"/>
      <c r="I2102" s="18"/>
      <c r="J2102" s="19"/>
      <c r="K2102" s="20"/>
    </row>
    <row r="2103" spans="1:11" ht="19.5" customHeight="1">
      <c r="A2103" s="22">
        <v>2100</v>
      </c>
      <c r="B2103" s="23" t="s">
        <v>2095</v>
      </c>
      <c r="C2103" s="23" t="s">
        <v>2184</v>
      </c>
      <c r="D2103" s="22" t="s">
        <v>581</v>
      </c>
      <c r="E2103" s="24" t="s">
        <v>2274</v>
      </c>
      <c r="F2103" s="24">
        <v>13333</v>
      </c>
      <c r="G2103" s="25" t="s">
        <v>2276</v>
      </c>
      <c r="H2103" s="28"/>
      <c r="I2103" s="18"/>
      <c r="J2103" s="19"/>
      <c r="K2103" s="20"/>
    </row>
    <row r="2104" spans="1:11" ht="19.5" customHeight="1">
      <c r="A2104" s="22">
        <v>2101</v>
      </c>
      <c r="B2104" s="23" t="s">
        <v>2095</v>
      </c>
      <c r="C2104" s="23" t="s">
        <v>2185</v>
      </c>
      <c r="D2104" s="22" t="s">
        <v>581</v>
      </c>
      <c r="E2104" s="24" t="s">
        <v>2274</v>
      </c>
      <c r="F2104" s="24">
        <v>14814</v>
      </c>
      <c r="G2104" s="25" t="s">
        <v>2276</v>
      </c>
      <c r="H2104" s="28"/>
      <c r="I2104" s="18"/>
      <c r="J2104" s="19"/>
      <c r="K2104" s="20"/>
    </row>
    <row r="2105" spans="1:11" ht="19.5" customHeight="1">
      <c r="A2105" s="22">
        <v>2102</v>
      </c>
      <c r="B2105" s="23" t="s">
        <v>2095</v>
      </c>
      <c r="C2105" s="23" t="s">
        <v>2186</v>
      </c>
      <c r="D2105" s="22" t="s">
        <v>581</v>
      </c>
      <c r="E2105" s="24" t="s">
        <v>2274</v>
      </c>
      <c r="F2105" s="24">
        <v>16296</v>
      </c>
      <c r="G2105" s="25" t="s">
        <v>2276</v>
      </c>
      <c r="H2105" s="28"/>
      <c r="I2105" s="18"/>
      <c r="J2105" s="19"/>
      <c r="K2105" s="20"/>
    </row>
    <row r="2106" spans="1:11" ht="19.5" customHeight="1">
      <c r="A2106" s="22">
        <v>2103</v>
      </c>
      <c r="B2106" s="23" t="s">
        <v>2095</v>
      </c>
      <c r="C2106" s="23" t="s">
        <v>2187</v>
      </c>
      <c r="D2106" s="22" t="s">
        <v>581</v>
      </c>
      <c r="E2106" s="24" t="s">
        <v>2274</v>
      </c>
      <c r="F2106" s="24">
        <v>17777</v>
      </c>
      <c r="G2106" s="25" t="s">
        <v>2276</v>
      </c>
      <c r="H2106" s="28"/>
      <c r="I2106" s="18"/>
      <c r="J2106" s="19"/>
      <c r="K2106" s="20"/>
    </row>
    <row r="2107" spans="1:11" ht="19.5" customHeight="1">
      <c r="A2107" s="22">
        <v>2104</v>
      </c>
      <c r="B2107" s="23" t="s">
        <v>2095</v>
      </c>
      <c r="C2107" s="23" t="s">
        <v>2188</v>
      </c>
      <c r="D2107" s="22" t="s">
        <v>581</v>
      </c>
      <c r="E2107" s="24" t="s">
        <v>2274</v>
      </c>
      <c r="F2107" s="24">
        <v>19259</v>
      </c>
      <c r="G2107" s="25" t="s">
        <v>2276</v>
      </c>
      <c r="H2107" s="28"/>
      <c r="I2107" s="18"/>
      <c r="J2107" s="19"/>
      <c r="K2107" s="20"/>
    </row>
    <row r="2108" spans="1:11" ht="19.5" customHeight="1">
      <c r="A2108" s="22">
        <v>2105</v>
      </c>
      <c r="B2108" s="23" t="s">
        <v>2095</v>
      </c>
      <c r="C2108" s="23" t="s">
        <v>2189</v>
      </c>
      <c r="D2108" s="22" t="s">
        <v>581</v>
      </c>
      <c r="E2108" s="24" t="s">
        <v>2274</v>
      </c>
      <c r="F2108" s="24">
        <v>20740</v>
      </c>
      <c r="G2108" s="25" t="s">
        <v>2276</v>
      </c>
      <c r="H2108" s="28"/>
      <c r="I2108" s="18"/>
      <c r="J2108" s="19"/>
      <c r="K2108" s="20"/>
    </row>
    <row r="2109" spans="1:11" ht="19.5" customHeight="1">
      <c r="A2109" s="22">
        <v>2106</v>
      </c>
      <c r="B2109" s="23" t="s">
        <v>2095</v>
      </c>
      <c r="C2109" s="23" t="s">
        <v>2190</v>
      </c>
      <c r="D2109" s="22" t="s">
        <v>581</v>
      </c>
      <c r="E2109" s="24" t="s">
        <v>2274</v>
      </c>
      <c r="F2109" s="24">
        <v>22222</v>
      </c>
      <c r="G2109" s="25" t="s">
        <v>2276</v>
      </c>
      <c r="H2109" s="28"/>
      <c r="I2109" s="18"/>
      <c r="J2109" s="19"/>
      <c r="K2109" s="20"/>
    </row>
    <row r="2110" spans="1:11" ht="19.5" customHeight="1">
      <c r="A2110" s="22">
        <v>2107</v>
      </c>
      <c r="B2110" s="23" t="s">
        <v>2095</v>
      </c>
      <c r="C2110" s="23" t="s">
        <v>2191</v>
      </c>
      <c r="D2110" s="22" t="s">
        <v>581</v>
      </c>
      <c r="E2110" s="24" t="s">
        <v>2274</v>
      </c>
      <c r="F2110" s="24">
        <v>23703</v>
      </c>
      <c r="G2110" s="25" t="s">
        <v>2276</v>
      </c>
      <c r="H2110" s="28"/>
      <c r="I2110" s="18"/>
      <c r="J2110" s="19"/>
      <c r="K2110" s="20"/>
    </row>
    <row r="2111" spans="1:11" ht="19.5" customHeight="1">
      <c r="A2111" s="22">
        <v>2108</v>
      </c>
      <c r="B2111" s="23" t="s">
        <v>2095</v>
      </c>
      <c r="C2111" s="23" t="s">
        <v>2192</v>
      </c>
      <c r="D2111" s="22" t="s">
        <v>581</v>
      </c>
      <c r="E2111" s="24" t="s">
        <v>2274</v>
      </c>
      <c r="F2111" s="24">
        <v>25185</v>
      </c>
      <c r="G2111" s="25" t="s">
        <v>2276</v>
      </c>
      <c r="H2111" s="28"/>
      <c r="I2111" s="18"/>
      <c r="J2111" s="19"/>
      <c r="K2111" s="20"/>
    </row>
    <row r="2112" spans="1:11" ht="19.5" customHeight="1">
      <c r="A2112" s="22">
        <v>2109</v>
      </c>
      <c r="B2112" s="23" t="s">
        <v>2095</v>
      </c>
      <c r="C2112" s="23" t="s">
        <v>2193</v>
      </c>
      <c r="D2112" s="22" t="s">
        <v>581</v>
      </c>
      <c r="E2112" s="24" t="s">
        <v>2274</v>
      </c>
      <c r="F2112" s="24">
        <v>26666</v>
      </c>
      <c r="G2112" s="25" t="s">
        <v>2276</v>
      </c>
      <c r="H2112" s="28"/>
      <c r="I2112" s="18"/>
      <c r="J2112" s="19"/>
      <c r="K2112" s="20"/>
    </row>
    <row r="2113" spans="1:11" ht="19.5" customHeight="1">
      <c r="A2113" s="22">
        <v>2110</v>
      </c>
      <c r="B2113" s="23" t="s">
        <v>2095</v>
      </c>
      <c r="C2113" s="23" t="s">
        <v>2194</v>
      </c>
      <c r="D2113" s="22" t="s">
        <v>581</v>
      </c>
      <c r="E2113" s="24" t="s">
        <v>2274</v>
      </c>
      <c r="F2113" s="24">
        <v>28148</v>
      </c>
      <c r="G2113" s="25" t="s">
        <v>2276</v>
      </c>
      <c r="H2113" s="28"/>
      <c r="I2113" s="18"/>
      <c r="J2113" s="19"/>
      <c r="K2113" s="20"/>
    </row>
    <row r="2114" spans="1:11" ht="19.5" customHeight="1">
      <c r="A2114" s="22">
        <v>2111</v>
      </c>
      <c r="B2114" s="23" t="s">
        <v>2095</v>
      </c>
      <c r="C2114" s="23" t="s">
        <v>2195</v>
      </c>
      <c r="D2114" s="22" t="s">
        <v>581</v>
      </c>
      <c r="E2114" s="24" t="s">
        <v>2274</v>
      </c>
      <c r="F2114" s="24">
        <v>29629</v>
      </c>
      <c r="G2114" s="25" t="s">
        <v>2276</v>
      </c>
      <c r="H2114" s="28"/>
      <c r="I2114" s="18"/>
      <c r="J2114" s="19"/>
      <c r="K2114" s="20"/>
    </row>
    <row r="2115" spans="1:11" ht="19.5" customHeight="1">
      <c r="A2115" s="22">
        <v>2112</v>
      </c>
      <c r="B2115" s="23" t="s">
        <v>690</v>
      </c>
      <c r="C2115" s="23" t="s">
        <v>2196</v>
      </c>
      <c r="D2115" s="22" t="s">
        <v>581</v>
      </c>
      <c r="E2115" s="24" t="s">
        <v>2274</v>
      </c>
      <c r="F2115" s="24">
        <v>1512</v>
      </c>
      <c r="G2115" s="25" t="s">
        <v>2276</v>
      </c>
      <c r="H2115" s="28"/>
      <c r="I2115" s="18"/>
      <c r="J2115" s="19"/>
      <c r="K2115" s="20"/>
    </row>
    <row r="2116" spans="1:11" ht="19.5" customHeight="1">
      <c r="A2116" s="22">
        <v>2113</v>
      </c>
      <c r="B2116" s="23" t="s">
        <v>690</v>
      </c>
      <c r="C2116" s="23" t="s">
        <v>2197</v>
      </c>
      <c r="D2116" s="22" t="s">
        <v>581</v>
      </c>
      <c r="E2116" s="24" t="s">
        <v>2274</v>
      </c>
      <c r="F2116" s="24">
        <v>3024</v>
      </c>
      <c r="G2116" s="25" t="s">
        <v>2276</v>
      </c>
      <c r="H2116" s="28"/>
      <c r="I2116" s="18"/>
      <c r="J2116" s="19"/>
      <c r="K2116" s="20"/>
    </row>
    <row r="2117" spans="1:11" ht="19.5" customHeight="1">
      <c r="A2117" s="22">
        <v>2114</v>
      </c>
      <c r="B2117" s="23" t="s">
        <v>690</v>
      </c>
      <c r="C2117" s="23" t="s">
        <v>2198</v>
      </c>
      <c r="D2117" s="22" t="s">
        <v>581</v>
      </c>
      <c r="E2117" s="24" t="s">
        <v>2274</v>
      </c>
      <c r="F2117" s="24">
        <v>3611</v>
      </c>
      <c r="G2117" s="25" t="s">
        <v>2276</v>
      </c>
      <c r="H2117" s="28"/>
      <c r="I2117" s="18"/>
      <c r="J2117" s="19"/>
      <c r="K2117" s="20"/>
    </row>
    <row r="2118" spans="1:11" ht="19.5" customHeight="1">
      <c r="A2118" s="22">
        <v>2115</v>
      </c>
      <c r="B2118" s="23" t="s">
        <v>690</v>
      </c>
      <c r="C2118" s="23" t="s">
        <v>2199</v>
      </c>
      <c r="D2118" s="22" t="s">
        <v>581</v>
      </c>
      <c r="E2118" s="24" t="s">
        <v>2274</v>
      </c>
      <c r="F2118" s="24">
        <v>4814</v>
      </c>
      <c r="G2118" s="25" t="s">
        <v>2276</v>
      </c>
      <c r="H2118" s="28"/>
      <c r="I2118" s="18"/>
      <c r="J2118" s="19"/>
      <c r="K2118" s="20"/>
    </row>
    <row r="2119" spans="1:11" ht="19.5" customHeight="1">
      <c r="A2119" s="22">
        <v>2116</v>
      </c>
      <c r="B2119" s="23" t="s">
        <v>690</v>
      </c>
      <c r="C2119" s="23" t="s">
        <v>2200</v>
      </c>
      <c r="D2119" s="22" t="s">
        <v>581</v>
      </c>
      <c r="E2119" s="24" t="s">
        <v>2274</v>
      </c>
      <c r="F2119" s="24">
        <v>6018</v>
      </c>
      <c r="G2119" s="25" t="s">
        <v>2276</v>
      </c>
      <c r="H2119" s="28"/>
      <c r="I2119" s="18"/>
      <c r="J2119" s="19"/>
      <c r="K2119" s="20"/>
    </row>
    <row r="2120" spans="1:11" ht="19.5" customHeight="1">
      <c r="A2120" s="22">
        <v>2117</v>
      </c>
      <c r="B2120" s="23" t="s">
        <v>690</v>
      </c>
      <c r="C2120" s="23" t="s">
        <v>2201</v>
      </c>
      <c r="D2120" s="22" t="s">
        <v>581</v>
      </c>
      <c r="E2120" s="24" t="s">
        <v>2274</v>
      </c>
      <c r="F2120" s="24">
        <v>7222</v>
      </c>
      <c r="G2120" s="25" t="s">
        <v>2276</v>
      </c>
      <c r="H2120" s="28"/>
      <c r="I2120" s="18"/>
      <c r="J2120" s="19"/>
      <c r="K2120" s="20"/>
    </row>
    <row r="2121" spans="1:11" ht="19.5" customHeight="1">
      <c r="A2121" s="22">
        <v>2118</v>
      </c>
      <c r="B2121" s="23" t="s">
        <v>690</v>
      </c>
      <c r="C2121" s="23" t="s">
        <v>2202</v>
      </c>
      <c r="D2121" s="22" t="s">
        <v>581</v>
      </c>
      <c r="E2121" s="24" t="s">
        <v>2274</v>
      </c>
      <c r="F2121" s="24">
        <v>8425</v>
      </c>
      <c r="G2121" s="25" t="s">
        <v>2276</v>
      </c>
      <c r="H2121" s="28"/>
      <c r="I2121" s="18"/>
      <c r="J2121" s="19"/>
      <c r="K2121" s="20"/>
    </row>
    <row r="2122" spans="1:11" ht="19.5" customHeight="1">
      <c r="A2122" s="22">
        <v>2119</v>
      </c>
      <c r="B2122" s="23" t="s">
        <v>690</v>
      </c>
      <c r="C2122" s="23" t="s">
        <v>2203</v>
      </c>
      <c r="D2122" s="22" t="s">
        <v>581</v>
      </c>
      <c r="E2122" s="24" t="s">
        <v>2274</v>
      </c>
      <c r="F2122" s="24">
        <v>9629</v>
      </c>
      <c r="G2122" s="25" t="s">
        <v>2276</v>
      </c>
      <c r="H2122" s="28"/>
      <c r="I2122" s="18"/>
      <c r="J2122" s="19"/>
      <c r="K2122" s="20"/>
    </row>
    <row r="2123" spans="1:11" ht="19.5" customHeight="1">
      <c r="A2123" s="22">
        <v>2120</v>
      </c>
      <c r="B2123" s="23" t="s">
        <v>690</v>
      </c>
      <c r="C2123" s="23" t="s">
        <v>2204</v>
      </c>
      <c r="D2123" s="22" t="s">
        <v>581</v>
      </c>
      <c r="E2123" s="24" t="s">
        <v>2274</v>
      </c>
      <c r="F2123" s="24">
        <v>10833</v>
      </c>
      <c r="G2123" s="25" t="s">
        <v>2276</v>
      </c>
      <c r="H2123" s="28"/>
      <c r="I2123" s="18"/>
      <c r="J2123" s="19"/>
      <c r="K2123" s="20"/>
    </row>
    <row r="2124" spans="1:11" ht="19.5" customHeight="1">
      <c r="A2124" s="22">
        <v>2121</v>
      </c>
      <c r="B2124" s="23" t="s">
        <v>690</v>
      </c>
      <c r="C2124" s="23" t="s">
        <v>2205</v>
      </c>
      <c r="D2124" s="22" t="s">
        <v>581</v>
      </c>
      <c r="E2124" s="24" t="s">
        <v>2274</v>
      </c>
      <c r="F2124" s="24">
        <v>12037</v>
      </c>
      <c r="G2124" s="25" t="s">
        <v>2276</v>
      </c>
      <c r="H2124" s="28"/>
      <c r="I2124" s="18"/>
      <c r="J2124" s="19"/>
      <c r="K2124" s="20"/>
    </row>
    <row r="2125" spans="1:11" ht="19.5" customHeight="1">
      <c r="A2125" s="22">
        <v>2122</v>
      </c>
      <c r="B2125" s="23" t="s">
        <v>690</v>
      </c>
      <c r="C2125" s="23" t="s">
        <v>2206</v>
      </c>
      <c r="D2125" s="22" t="s">
        <v>581</v>
      </c>
      <c r="E2125" s="24" t="s">
        <v>2274</v>
      </c>
      <c r="F2125" s="24">
        <v>13240</v>
      </c>
      <c r="G2125" s="25" t="s">
        <v>2276</v>
      </c>
      <c r="H2125" s="28"/>
      <c r="I2125" s="18"/>
      <c r="J2125" s="19"/>
      <c r="K2125" s="20"/>
    </row>
    <row r="2126" spans="1:11" ht="19.5" customHeight="1">
      <c r="A2126" s="22">
        <v>2123</v>
      </c>
      <c r="B2126" s="23" t="s">
        <v>690</v>
      </c>
      <c r="C2126" s="23" t="s">
        <v>2207</v>
      </c>
      <c r="D2126" s="22" t="s">
        <v>581</v>
      </c>
      <c r="E2126" s="24" t="s">
        <v>2274</v>
      </c>
      <c r="F2126" s="24">
        <v>14444</v>
      </c>
      <c r="G2126" s="25" t="s">
        <v>2276</v>
      </c>
      <c r="H2126" s="28"/>
      <c r="I2126" s="18"/>
      <c r="J2126" s="19"/>
      <c r="K2126" s="20"/>
    </row>
    <row r="2127" spans="1:11" ht="19.5" customHeight="1">
      <c r="A2127" s="22">
        <v>2124</v>
      </c>
      <c r="B2127" s="23" t="s">
        <v>690</v>
      </c>
      <c r="C2127" s="23" t="s">
        <v>2208</v>
      </c>
      <c r="D2127" s="22" t="s">
        <v>581</v>
      </c>
      <c r="E2127" s="24" t="s">
        <v>2274</v>
      </c>
      <c r="F2127" s="24">
        <v>15648</v>
      </c>
      <c r="G2127" s="25" t="s">
        <v>2276</v>
      </c>
      <c r="H2127" s="28"/>
      <c r="I2127" s="18"/>
      <c r="J2127" s="19"/>
      <c r="K2127" s="20"/>
    </row>
    <row r="2128" spans="1:11" ht="19.5" customHeight="1">
      <c r="A2128" s="22">
        <v>2125</v>
      </c>
      <c r="B2128" s="23" t="s">
        <v>690</v>
      </c>
      <c r="C2128" s="23" t="s">
        <v>2209</v>
      </c>
      <c r="D2128" s="22" t="s">
        <v>581</v>
      </c>
      <c r="E2128" s="24" t="s">
        <v>2274</v>
      </c>
      <c r="F2128" s="24">
        <v>16851</v>
      </c>
      <c r="G2128" s="25" t="s">
        <v>2276</v>
      </c>
      <c r="H2128" s="28"/>
      <c r="I2128" s="18"/>
      <c r="J2128" s="19"/>
      <c r="K2128" s="20"/>
    </row>
    <row r="2129" spans="1:11" ht="19.5" customHeight="1">
      <c r="A2129" s="22">
        <v>2126</v>
      </c>
      <c r="B2129" s="23" t="s">
        <v>690</v>
      </c>
      <c r="C2129" s="23" t="s">
        <v>2210</v>
      </c>
      <c r="D2129" s="22" t="s">
        <v>581</v>
      </c>
      <c r="E2129" s="24" t="s">
        <v>2274</v>
      </c>
      <c r="F2129" s="24">
        <v>18055</v>
      </c>
      <c r="G2129" s="25" t="s">
        <v>2276</v>
      </c>
      <c r="H2129" s="28"/>
      <c r="I2129" s="18"/>
      <c r="J2129" s="19"/>
      <c r="K2129" s="20"/>
    </row>
    <row r="2130" spans="1:11" ht="19.5" customHeight="1">
      <c r="A2130" s="22">
        <v>2127</v>
      </c>
      <c r="B2130" s="23" t="s">
        <v>690</v>
      </c>
      <c r="C2130" s="23" t="s">
        <v>2211</v>
      </c>
      <c r="D2130" s="22" t="s">
        <v>581</v>
      </c>
      <c r="E2130" s="24" t="s">
        <v>2274</v>
      </c>
      <c r="F2130" s="24">
        <v>19259</v>
      </c>
      <c r="G2130" s="25" t="s">
        <v>2276</v>
      </c>
      <c r="H2130" s="28"/>
      <c r="I2130" s="18"/>
      <c r="J2130" s="19"/>
      <c r="K2130" s="20"/>
    </row>
    <row r="2131" spans="1:11" ht="19.5" customHeight="1">
      <c r="A2131" s="22">
        <v>2128</v>
      </c>
      <c r="B2131" s="23" t="s">
        <v>690</v>
      </c>
      <c r="C2131" s="23" t="s">
        <v>2212</v>
      </c>
      <c r="D2131" s="22" t="s">
        <v>581</v>
      </c>
      <c r="E2131" s="24" t="s">
        <v>2274</v>
      </c>
      <c r="F2131" s="24">
        <v>20462</v>
      </c>
      <c r="G2131" s="25" t="s">
        <v>2276</v>
      </c>
      <c r="H2131" s="28"/>
      <c r="I2131" s="18"/>
      <c r="J2131" s="19"/>
      <c r="K2131" s="20"/>
    </row>
    <row r="2132" spans="1:11" ht="19.5" customHeight="1">
      <c r="A2132" s="22">
        <v>2129</v>
      </c>
      <c r="B2132" s="23" t="s">
        <v>690</v>
      </c>
      <c r="C2132" s="23" t="s">
        <v>2213</v>
      </c>
      <c r="D2132" s="22" t="s">
        <v>581</v>
      </c>
      <c r="E2132" s="24" t="s">
        <v>2274</v>
      </c>
      <c r="F2132" s="24">
        <v>21666</v>
      </c>
      <c r="G2132" s="25" t="s">
        <v>2276</v>
      </c>
      <c r="H2132" s="28"/>
      <c r="I2132" s="18"/>
      <c r="J2132" s="19"/>
      <c r="K2132" s="20"/>
    </row>
    <row r="2133" spans="1:11" ht="19.5" customHeight="1">
      <c r="A2133" s="22">
        <v>2130</v>
      </c>
      <c r="B2133" s="23" t="s">
        <v>690</v>
      </c>
      <c r="C2133" s="23" t="s">
        <v>2214</v>
      </c>
      <c r="D2133" s="22" t="s">
        <v>581</v>
      </c>
      <c r="E2133" s="24" t="s">
        <v>2274</v>
      </c>
      <c r="F2133" s="24">
        <v>23456</v>
      </c>
      <c r="G2133" s="25" t="s">
        <v>2276</v>
      </c>
      <c r="H2133" s="28"/>
      <c r="I2133" s="18"/>
      <c r="J2133" s="19"/>
      <c r="K2133" s="20"/>
    </row>
    <row r="2134" spans="1:11" ht="19.5" customHeight="1">
      <c r="A2134" s="22">
        <v>2131</v>
      </c>
      <c r="B2134" s="23" t="s">
        <v>690</v>
      </c>
      <c r="C2134" s="23" t="s">
        <v>2215</v>
      </c>
      <c r="D2134" s="22" t="s">
        <v>581</v>
      </c>
      <c r="E2134" s="24" t="s">
        <v>2274</v>
      </c>
      <c r="F2134" s="24">
        <v>24691</v>
      </c>
      <c r="G2134" s="25" t="s">
        <v>2276</v>
      </c>
      <c r="H2134" s="28"/>
      <c r="I2134" s="18"/>
      <c r="J2134" s="19"/>
      <c r="K2134" s="20"/>
    </row>
    <row r="2135" spans="1:11" ht="19.5" customHeight="1">
      <c r="A2135" s="22">
        <v>2132</v>
      </c>
      <c r="B2135" s="23" t="s">
        <v>690</v>
      </c>
      <c r="C2135" s="23" t="s">
        <v>2216</v>
      </c>
      <c r="D2135" s="22" t="s">
        <v>581</v>
      </c>
      <c r="E2135" s="24" t="s">
        <v>2274</v>
      </c>
      <c r="F2135" s="24">
        <v>3148</v>
      </c>
      <c r="G2135" s="25" t="s">
        <v>2276</v>
      </c>
      <c r="H2135" s="28"/>
      <c r="I2135" s="18"/>
      <c r="J2135" s="19"/>
      <c r="K2135" s="20"/>
    </row>
    <row r="2136" spans="1:11" ht="19.5" customHeight="1">
      <c r="A2136" s="22">
        <v>2133</v>
      </c>
      <c r="B2136" s="23" t="s">
        <v>690</v>
      </c>
      <c r="C2136" s="23" t="s">
        <v>2217</v>
      </c>
      <c r="D2136" s="22" t="s">
        <v>581</v>
      </c>
      <c r="E2136" s="24" t="s">
        <v>2274</v>
      </c>
      <c r="F2136" s="24">
        <v>3796</v>
      </c>
      <c r="G2136" s="25" t="s">
        <v>2276</v>
      </c>
      <c r="H2136" s="28"/>
      <c r="I2136" s="18"/>
      <c r="J2136" s="19"/>
      <c r="K2136" s="20"/>
    </row>
    <row r="2137" spans="1:11" ht="19.5" customHeight="1">
      <c r="A2137" s="22">
        <v>2134</v>
      </c>
      <c r="B2137" s="23" t="s">
        <v>690</v>
      </c>
      <c r="C2137" s="23" t="s">
        <v>2218</v>
      </c>
      <c r="D2137" s="22" t="s">
        <v>581</v>
      </c>
      <c r="E2137" s="24" t="s">
        <v>2274</v>
      </c>
      <c r="F2137" s="24">
        <v>5061</v>
      </c>
      <c r="G2137" s="25" t="s">
        <v>2276</v>
      </c>
      <c r="H2137" s="28"/>
      <c r="I2137" s="18"/>
      <c r="J2137" s="19"/>
      <c r="K2137" s="20"/>
    </row>
    <row r="2138" spans="1:11" ht="19.5" customHeight="1">
      <c r="A2138" s="22">
        <v>2135</v>
      </c>
      <c r="B2138" s="23" t="s">
        <v>690</v>
      </c>
      <c r="C2138" s="23" t="s">
        <v>2219</v>
      </c>
      <c r="D2138" s="22" t="s">
        <v>581</v>
      </c>
      <c r="E2138" s="24" t="s">
        <v>2274</v>
      </c>
      <c r="F2138" s="24">
        <v>6327</v>
      </c>
      <c r="G2138" s="25" t="s">
        <v>2276</v>
      </c>
      <c r="H2138" s="28"/>
      <c r="I2138" s="18"/>
      <c r="J2138" s="19"/>
      <c r="K2138" s="20"/>
    </row>
    <row r="2139" spans="1:11" ht="19.5" customHeight="1">
      <c r="A2139" s="22">
        <v>2136</v>
      </c>
      <c r="B2139" s="23" t="s">
        <v>690</v>
      </c>
      <c r="C2139" s="23" t="s">
        <v>2220</v>
      </c>
      <c r="D2139" s="22" t="s">
        <v>581</v>
      </c>
      <c r="E2139" s="24" t="s">
        <v>2274</v>
      </c>
      <c r="F2139" s="24">
        <v>7592</v>
      </c>
      <c r="G2139" s="25" t="s">
        <v>2276</v>
      </c>
      <c r="H2139" s="28"/>
      <c r="I2139" s="20"/>
      <c r="J2139" s="20"/>
      <c r="K2139" s="20"/>
    </row>
    <row r="2140" spans="1:11" ht="19.5" customHeight="1">
      <c r="A2140" s="22">
        <v>2137</v>
      </c>
      <c r="B2140" s="23" t="s">
        <v>690</v>
      </c>
      <c r="C2140" s="23" t="s">
        <v>2221</v>
      </c>
      <c r="D2140" s="22" t="s">
        <v>581</v>
      </c>
      <c r="E2140" s="24" t="s">
        <v>2274</v>
      </c>
      <c r="F2140" s="24">
        <v>8858</v>
      </c>
      <c r="G2140" s="25" t="s">
        <v>2276</v>
      </c>
      <c r="H2140" s="28"/>
      <c r="I2140" s="20"/>
      <c r="J2140" s="20"/>
      <c r="K2140" s="20"/>
    </row>
    <row r="2141" spans="1:11" ht="19.5" customHeight="1">
      <c r="A2141" s="22">
        <v>2138</v>
      </c>
      <c r="B2141" s="23" t="s">
        <v>690</v>
      </c>
      <c r="C2141" s="23" t="s">
        <v>2222</v>
      </c>
      <c r="D2141" s="22" t="s">
        <v>581</v>
      </c>
      <c r="E2141" s="24" t="s">
        <v>2274</v>
      </c>
      <c r="F2141" s="24">
        <v>10123</v>
      </c>
      <c r="G2141" s="25" t="s">
        <v>2276</v>
      </c>
      <c r="H2141" s="28"/>
      <c r="I2141" s="20"/>
      <c r="J2141" s="20"/>
      <c r="K2141" s="20"/>
    </row>
    <row r="2142" spans="1:11" ht="19.5" customHeight="1">
      <c r="A2142" s="22">
        <v>2139</v>
      </c>
      <c r="B2142" s="23" t="s">
        <v>690</v>
      </c>
      <c r="C2142" s="23" t="s">
        <v>2223</v>
      </c>
      <c r="D2142" s="22" t="s">
        <v>581</v>
      </c>
      <c r="E2142" s="24" t="s">
        <v>2274</v>
      </c>
      <c r="F2142" s="24">
        <v>11388</v>
      </c>
      <c r="G2142" s="25" t="s">
        <v>2276</v>
      </c>
      <c r="H2142" s="28"/>
      <c r="I2142" s="20"/>
      <c r="J2142" s="20"/>
      <c r="K2142" s="20"/>
    </row>
    <row r="2143" spans="1:11" ht="19.5" customHeight="1">
      <c r="A2143" s="22">
        <v>2140</v>
      </c>
      <c r="B2143" s="23" t="s">
        <v>690</v>
      </c>
      <c r="C2143" s="23" t="s">
        <v>2224</v>
      </c>
      <c r="D2143" s="22" t="s">
        <v>581</v>
      </c>
      <c r="E2143" s="24" t="s">
        <v>2274</v>
      </c>
      <c r="F2143" s="24">
        <v>12654</v>
      </c>
      <c r="G2143" s="25" t="s">
        <v>2276</v>
      </c>
      <c r="H2143" s="28"/>
      <c r="I2143" s="20"/>
      <c r="J2143" s="20"/>
      <c r="K2143" s="20"/>
    </row>
    <row r="2144" spans="1:11" ht="19.5" customHeight="1">
      <c r="A2144" s="22">
        <v>2141</v>
      </c>
      <c r="B2144" s="23" t="s">
        <v>690</v>
      </c>
      <c r="C2144" s="23" t="s">
        <v>2225</v>
      </c>
      <c r="D2144" s="22" t="s">
        <v>581</v>
      </c>
      <c r="E2144" s="24" t="s">
        <v>2274</v>
      </c>
      <c r="F2144" s="24">
        <v>13919</v>
      </c>
      <c r="G2144" s="25" t="s">
        <v>2276</v>
      </c>
      <c r="H2144" s="28"/>
      <c r="I2144" s="20"/>
      <c r="J2144" s="20"/>
      <c r="K2144" s="20"/>
    </row>
    <row r="2145" spans="1:11" ht="19.5" customHeight="1">
      <c r="A2145" s="22">
        <v>2142</v>
      </c>
      <c r="B2145" s="23" t="s">
        <v>690</v>
      </c>
      <c r="C2145" s="23" t="s">
        <v>2226</v>
      </c>
      <c r="D2145" s="22" t="s">
        <v>581</v>
      </c>
      <c r="E2145" s="24" t="s">
        <v>2274</v>
      </c>
      <c r="F2145" s="24">
        <v>15185</v>
      </c>
      <c r="G2145" s="25" t="s">
        <v>2276</v>
      </c>
      <c r="H2145" s="28"/>
      <c r="I2145" s="20"/>
      <c r="J2145" s="20"/>
      <c r="K2145" s="20"/>
    </row>
    <row r="2146" spans="1:11" ht="19.5" customHeight="1">
      <c r="A2146" s="22">
        <v>2143</v>
      </c>
      <c r="B2146" s="23" t="s">
        <v>690</v>
      </c>
      <c r="C2146" s="23" t="s">
        <v>2227</v>
      </c>
      <c r="D2146" s="22" t="s">
        <v>581</v>
      </c>
      <c r="E2146" s="24" t="s">
        <v>2274</v>
      </c>
      <c r="F2146" s="24">
        <v>16450</v>
      </c>
      <c r="G2146" s="25" t="s">
        <v>2276</v>
      </c>
      <c r="H2146" s="28"/>
      <c r="I2146" s="20"/>
      <c r="J2146" s="20"/>
      <c r="K2146" s="20"/>
    </row>
    <row r="2147" spans="1:11" ht="19.5" customHeight="1">
      <c r="A2147" s="22">
        <v>2144</v>
      </c>
      <c r="B2147" s="23" t="s">
        <v>690</v>
      </c>
      <c r="C2147" s="23" t="s">
        <v>2228</v>
      </c>
      <c r="D2147" s="22" t="s">
        <v>581</v>
      </c>
      <c r="E2147" s="24" t="s">
        <v>2274</v>
      </c>
      <c r="F2147" s="24">
        <v>17716</v>
      </c>
      <c r="G2147" s="25" t="s">
        <v>2276</v>
      </c>
      <c r="H2147" s="28"/>
      <c r="I2147" s="20"/>
      <c r="J2147" s="20"/>
      <c r="K2147" s="20"/>
    </row>
    <row r="2148" spans="1:11" ht="19.5" customHeight="1">
      <c r="A2148" s="22">
        <v>2145</v>
      </c>
      <c r="B2148" s="23" t="s">
        <v>690</v>
      </c>
      <c r="C2148" s="23" t="s">
        <v>2229</v>
      </c>
      <c r="D2148" s="22" t="s">
        <v>581</v>
      </c>
      <c r="E2148" s="24" t="s">
        <v>2274</v>
      </c>
      <c r="F2148" s="24">
        <v>18981</v>
      </c>
      <c r="G2148" s="25" t="s">
        <v>2276</v>
      </c>
      <c r="H2148" s="28"/>
      <c r="I2148" s="20"/>
      <c r="J2148" s="20"/>
      <c r="K2148" s="20"/>
    </row>
    <row r="2149" spans="1:11" ht="19.5" customHeight="1">
      <c r="A2149" s="22">
        <v>2146</v>
      </c>
      <c r="B2149" s="23" t="s">
        <v>690</v>
      </c>
      <c r="C2149" s="23" t="s">
        <v>2230</v>
      </c>
      <c r="D2149" s="22" t="s">
        <v>581</v>
      </c>
      <c r="E2149" s="24" t="s">
        <v>2274</v>
      </c>
      <c r="F2149" s="24">
        <v>20246</v>
      </c>
      <c r="G2149" s="25" t="s">
        <v>2276</v>
      </c>
      <c r="H2149" s="28"/>
      <c r="I2149" s="20"/>
      <c r="J2149" s="20"/>
      <c r="K2149" s="20"/>
    </row>
    <row r="2150" spans="1:11" ht="19.5" customHeight="1">
      <c r="A2150" s="22">
        <v>2147</v>
      </c>
      <c r="B2150" s="23" t="s">
        <v>690</v>
      </c>
      <c r="C2150" s="23" t="s">
        <v>2231</v>
      </c>
      <c r="D2150" s="22" t="s">
        <v>581</v>
      </c>
      <c r="E2150" s="24" t="s">
        <v>2274</v>
      </c>
      <c r="F2150" s="24">
        <v>21512</v>
      </c>
      <c r="G2150" s="25" t="s">
        <v>2276</v>
      </c>
      <c r="H2150" s="28"/>
      <c r="I2150" s="20"/>
      <c r="J2150" s="20"/>
      <c r="K2150" s="20"/>
    </row>
    <row r="2151" spans="1:11" ht="19.5" customHeight="1">
      <c r="A2151" s="22">
        <v>2148</v>
      </c>
      <c r="B2151" s="23" t="s">
        <v>690</v>
      </c>
      <c r="C2151" s="23" t="s">
        <v>2232</v>
      </c>
      <c r="D2151" s="22" t="s">
        <v>581</v>
      </c>
      <c r="E2151" s="24" t="s">
        <v>2274</v>
      </c>
      <c r="F2151" s="24">
        <v>22777</v>
      </c>
      <c r="G2151" s="25" t="s">
        <v>2276</v>
      </c>
      <c r="H2151" s="28"/>
      <c r="I2151" s="20"/>
      <c r="J2151" s="20"/>
      <c r="K2151" s="20"/>
    </row>
    <row r="2152" spans="1:11" ht="19.5" customHeight="1">
      <c r="A2152" s="22">
        <v>2149</v>
      </c>
      <c r="B2152" s="23" t="s">
        <v>690</v>
      </c>
      <c r="C2152" s="23" t="s">
        <v>2233</v>
      </c>
      <c r="D2152" s="22" t="s">
        <v>581</v>
      </c>
      <c r="E2152" s="24" t="s">
        <v>2274</v>
      </c>
      <c r="F2152" s="24">
        <v>24629</v>
      </c>
      <c r="G2152" s="25" t="s">
        <v>2276</v>
      </c>
      <c r="H2152" s="28"/>
      <c r="I2152" s="20"/>
      <c r="J2152" s="20"/>
      <c r="K2152" s="20"/>
    </row>
    <row r="2153" spans="1:11" ht="19.5" customHeight="1">
      <c r="A2153" s="22">
        <v>2150</v>
      </c>
      <c r="B2153" s="23" t="s">
        <v>690</v>
      </c>
      <c r="C2153" s="23" t="s">
        <v>2234</v>
      </c>
      <c r="D2153" s="22" t="s">
        <v>581</v>
      </c>
      <c r="E2153" s="24" t="s">
        <v>2274</v>
      </c>
      <c r="F2153" s="24">
        <v>25925</v>
      </c>
      <c r="G2153" s="25" t="s">
        <v>2276</v>
      </c>
      <c r="H2153" s="28"/>
      <c r="I2153" s="20"/>
      <c r="J2153" s="20"/>
      <c r="K2153" s="20"/>
    </row>
    <row r="2154" spans="1:11" ht="19.5" customHeight="1">
      <c r="A2154" s="22">
        <v>2151</v>
      </c>
      <c r="B2154" s="23" t="s">
        <v>2235</v>
      </c>
      <c r="C2154" s="23" t="s">
        <v>2236</v>
      </c>
      <c r="D2154" s="22" t="s">
        <v>581</v>
      </c>
      <c r="E2154" s="24">
        <v>43898</v>
      </c>
      <c r="F2154" s="24">
        <v>0</v>
      </c>
      <c r="G2154" s="25" t="s">
        <v>2276</v>
      </c>
      <c r="H2154" s="28" t="s">
        <v>2275</v>
      </c>
      <c r="I2154" s="20"/>
      <c r="J2154" s="20"/>
      <c r="K2154" s="20"/>
    </row>
    <row r="2155" spans="1:11" ht="19.5" customHeight="1">
      <c r="A2155" s="22">
        <v>2152</v>
      </c>
      <c r="B2155" s="23" t="s">
        <v>2235</v>
      </c>
      <c r="C2155" s="23" t="s">
        <v>2237</v>
      </c>
      <c r="D2155" s="22" t="s">
        <v>581</v>
      </c>
      <c r="E2155" s="24">
        <v>49386</v>
      </c>
      <c r="F2155" s="24">
        <v>0</v>
      </c>
      <c r="G2155" s="25" t="s">
        <v>2276</v>
      </c>
      <c r="H2155" s="28" t="s">
        <v>2275</v>
      </c>
      <c r="I2155" s="20"/>
      <c r="J2155" s="20"/>
      <c r="K2155" s="20"/>
    </row>
    <row r="2156" spans="1:11" ht="19.5" customHeight="1">
      <c r="A2156" s="22">
        <v>2153</v>
      </c>
      <c r="B2156" s="23" t="s">
        <v>2235</v>
      </c>
      <c r="C2156" s="23" t="s">
        <v>2238</v>
      </c>
      <c r="D2156" s="22" t="s">
        <v>581</v>
      </c>
      <c r="E2156" s="24">
        <v>44995</v>
      </c>
      <c r="F2156" s="24">
        <v>0</v>
      </c>
      <c r="G2156" s="25" t="s">
        <v>2276</v>
      </c>
      <c r="H2156" s="28" t="s">
        <v>2275</v>
      </c>
      <c r="I2156" s="20"/>
      <c r="J2156" s="20"/>
      <c r="K2156" s="20"/>
    </row>
    <row r="2157" spans="1:11" ht="19.5" customHeight="1">
      <c r="A2157" s="22">
        <v>2154</v>
      </c>
      <c r="B2157" s="23" t="s">
        <v>2235</v>
      </c>
      <c r="C2157" s="23" t="s">
        <v>2239</v>
      </c>
      <c r="D2157" s="22" t="s">
        <v>581</v>
      </c>
      <c r="E2157" s="24">
        <v>37314</v>
      </c>
      <c r="F2157" s="24">
        <v>0</v>
      </c>
      <c r="G2157" s="25" t="s">
        <v>2276</v>
      </c>
      <c r="H2157" s="28" t="s">
        <v>2275</v>
      </c>
      <c r="I2157" s="20"/>
      <c r="J2157" s="20"/>
      <c r="K2157" s="20"/>
    </row>
    <row r="2158" spans="1:11" ht="19.5" customHeight="1">
      <c r="A2158" s="22">
        <v>2155</v>
      </c>
      <c r="B2158" s="23" t="s">
        <v>2235</v>
      </c>
      <c r="C2158" s="23" t="s">
        <v>2240</v>
      </c>
      <c r="D2158" s="22" t="s">
        <v>581</v>
      </c>
      <c r="E2158" s="24">
        <v>49386</v>
      </c>
      <c r="F2158" s="24">
        <v>0</v>
      </c>
      <c r="G2158" s="25" t="s">
        <v>2276</v>
      </c>
      <c r="H2158" s="28" t="s">
        <v>2275</v>
      </c>
      <c r="I2158" s="20"/>
      <c r="J2158" s="20"/>
      <c r="K2158" s="20"/>
    </row>
    <row r="2159" spans="1:11" ht="19.5" customHeight="1">
      <c r="A2159" s="22">
        <v>2156</v>
      </c>
      <c r="B2159" s="23" t="s">
        <v>2235</v>
      </c>
      <c r="C2159" s="23" t="s">
        <v>2241</v>
      </c>
      <c r="D2159" s="22" t="s">
        <v>581</v>
      </c>
      <c r="E2159" s="24">
        <v>38411</v>
      </c>
      <c r="F2159" s="24">
        <v>0</v>
      </c>
      <c r="G2159" s="25" t="s">
        <v>2276</v>
      </c>
      <c r="H2159" s="28" t="s">
        <v>2275</v>
      </c>
      <c r="I2159" s="20"/>
      <c r="J2159" s="20"/>
      <c r="K2159" s="20"/>
    </row>
    <row r="2160" spans="1:11" ht="19.5" customHeight="1">
      <c r="A2160" s="22">
        <v>2157</v>
      </c>
      <c r="B2160" s="23" t="s">
        <v>2242</v>
      </c>
      <c r="C2160" s="23" t="s">
        <v>2243</v>
      </c>
      <c r="D2160" s="22" t="s">
        <v>581</v>
      </c>
      <c r="E2160" s="24">
        <v>18000</v>
      </c>
      <c r="F2160" s="24">
        <v>20000</v>
      </c>
      <c r="G2160" s="25">
        <f t="shared" ref="G2160:G2180" si="32">F2160/E2160</f>
        <v>1.1111111111111112</v>
      </c>
      <c r="H2160" s="28"/>
      <c r="I2160" s="20"/>
      <c r="J2160" s="20"/>
      <c r="K2160" s="20"/>
    </row>
    <row r="2161" spans="1:11" ht="19.5" customHeight="1">
      <c r="A2161" s="22">
        <v>2158</v>
      </c>
      <c r="B2161" s="23" t="s">
        <v>2242</v>
      </c>
      <c r="C2161" s="23" t="s">
        <v>2244</v>
      </c>
      <c r="D2161" s="22" t="s">
        <v>581</v>
      </c>
      <c r="E2161" s="24">
        <v>25000</v>
      </c>
      <c r="F2161" s="24">
        <v>27000</v>
      </c>
      <c r="G2161" s="25">
        <f t="shared" si="32"/>
        <v>1.08</v>
      </c>
      <c r="H2161" s="28"/>
      <c r="I2161" s="20"/>
      <c r="J2161" s="20"/>
      <c r="K2161" s="20"/>
    </row>
    <row r="2162" spans="1:11" ht="19.5" customHeight="1">
      <c r="A2162" s="22">
        <v>2159</v>
      </c>
      <c r="B2162" s="23" t="s">
        <v>718</v>
      </c>
      <c r="C2162" s="23" t="s">
        <v>2245</v>
      </c>
      <c r="D2162" s="22" t="s">
        <v>581</v>
      </c>
      <c r="E2162" s="24">
        <v>12000</v>
      </c>
      <c r="F2162" s="24">
        <v>12000</v>
      </c>
      <c r="G2162" s="25">
        <f t="shared" si="32"/>
        <v>1</v>
      </c>
      <c r="H2162" s="28"/>
      <c r="I2162" s="20"/>
      <c r="J2162" s="20"/>
      <c r="K2162" s="20"/>
    </row>
    <row r="2163" spans="1:11" ht="19.5" customHeight="1">
      <c r="A2163" s="22">
        <v>2160</v>
      </c>
      <c r="B2163" s="23" t="s">
        <v>718</v>
      </c>
      <c r="C2163" s="23" t="s">
        <v>2246</v>
      </c>
      <c r="D2163" s="22" t="s">
        <v>581</v>
      </c>
      <c r="E2163" s="24">
        <v>15000</v>
      </c>
      <c r="F2163" s="24">
        <v>15000</v>
      </c>
      <c r="G2163" s="25">
        <f t="shared" si="32"/>
        <v>1</v>
      </c>
      <c r="H2163" s="28"/>
      <c r="I2163" s="20"/>
      <c r="J2163" s="20"/>
      <c r="K2163" s="20"/>
    </row>
    <row r="2164" spans="1:11" ht="19.5" customHeight="1">
      <c r="A2164" s="22">
        <v>2161</v>
      </c>
      <c r="B2164" s="23" t="s">
        <v>719</v>
      </c>
      <c r="C2164" s="23" t="s">
        <v>2247</v>
      </c>
      <c r="D2164" s="22" t="s">
        <v>581</v>
      </c>
      <c r="E2164" s="24">
        <v>11000</v>
      </c>
      <c r="F2164" s="24">
        <v>11000</v>
      </c>
      <c r="G2164" s="25">
        <f t="shared" si="32"/>
        <v>1</v>
      </c>
      <c r="H2164" s="28"/>
      <c r="I2164" s="20"/>
      <c r="J2164" s="20"/>
      <c r="K2164" s="20"/>
    </row>
    <row r="2165" spans="1:11" ht="19.5" customHeight="1">
      <c r="A2165" s="22">
        <v>2162</v>
      </c>
      <c r="B2165" s="23" t="s">
        <v>719</v>
      </c>
      <c r="C2165" s="23" t="s">
        <v>2248</v>
      </c>
      <c r="D2165" s="22" t="s">
        <v>581</v>
      </c>
      <c r="E2165" s="24">
        <v>12000</v>
      </c>
      <c r="F2165" s="24">
        <v>12000</v>
      </c>
      <c r="G2165" s="25">
        <f t="shared" si="32"/>
        <v>1</v>
      </c>
      <c r="H2165" s="28"/>
      <c r="I2165" s="20"/>
      <c r="J2165" s="20"/>
      <c r="K2165" s="20"/>
    </row>
    <row r="2166" spans="1:11" ht="19.5" customHeight="1">
      <c r="A2166" s="22">
        <v>2163</v>
      </c>
      <c r="B2166" s="23" t="s">
        <v>719</v>
      </c>
      <c r="C2166" s="23" t="s">
        <v>2249</v>
      </c>
      <c r="D2166" s="22" t="s">
        <v>581</v>
      </c>
      <c r="E2166" s="24">
        <v>13000</v>
      </c>
      <c r="F2166" s="24">
        <v>13000</v>
      </c>
      <c r="G2166" s="25">
        <f t="shared" si="32"/>
        <v>1</v>
      </c>
      <c r="H2166" s="28"/>
      <c r="I2166" s="20"/>
      <c r="J2166" s="20"/>
      <c r="K2166" s="20"/>
    </row>
    <row r="2167" spans="1:11" ht="19.5" customHeight="1">
      <c r="A2167" s="22">
        <v>2164</v>
      </c>
      <c r="B2167" s="23" t="s">
        <v>719</v>
      </c>
      <c r="C2167" s="23" t="s">
        <v>2250</v>
      </c>
      <c r="D2167" s="22" t="s">
        <v>581</v>
      </c>
      <c r="E2167" s="24">
        <v>14000</v>
      </c>
      <c r="F2167" s="24">
        <v>0</v>
      </c>
      <c r="G2167" s="25" t="s">
        <v>2276</v>
      </c>
      <c r="H2167" s="28" t="s">
        <v>2275</v>
      </c>
      <c r="I2167" s="20"/>
      <c r="J2167" s="20"/>
      <c r="K2167" s="20"/>
    </row>
    <row r="2168" spans="1:11" ht="19.5" customHeight="1">
      <c r="A2168" s="22">
        <v>2165</v>
      </c>
      <c r="B2168" s="23" t="s">
        <v>719</v>
      </c>
      <c r="C2168" s="23" t="s">
        <v>2251</v>
      </c>
      <c r="D2168" s="22" t="s">
        <v>581</v>
      </c>
      <c r="E2168" s="24">
        <v>15000</v>
      </c>
      <c r="F2168" s="24">
        <v>0</v>
      </c>
      <c r="G2168" s="25" t="s">
        <v>2276</v>
      </c>
      <c r="H2168" s="28" t="s">
        <v>2275</v>
      </c>
      <c r="I2168" s="20"/>
      <c r="J2168" s="20"/>
      <c r="K2168" s="20"/>
    </row>
    <row r="2169" spans="1:11" ht="19.5" customHeight="1">
      <c r="A2169" s="22">
        <v>2166</v>
      </c>
      <c r="B2169" s="23" t="s">
        <v>719</v>
      </c>
      <c r="C2169" s="23" t="s">
        <v>2252</v>
      </c>
      <c r="D2169" s="22" t="s">
        <v>581</v>
      </c>
      <c r="E2169" s="24">
        <v>19000</v>
      </c>
      <c r="F2169" s="24">
        <v>0</v>
      </c>
      <c r="G2169" s="25" t="s">
        <v>2276</v>
      </c>
      <c r="H2169" s="28" t="s">
        <v>2275</v>
      </c>
      <c r="I2169" s="20"/>
      <c r="J2169" s="20"/>
      <c r="K2169" s="20"/>
    </row>
    <row r="2170" spans="1:11" ht="19.5" customHeight="1">
      <c r="A2170" s="22">
        <v>2167</v>
      </c>
      <c r="B2170" s="23" t="s">
        <v>719</v>
      </c>
      <c r="C2170" s="23" t="s">
        <v>2253</v>
      </c>
      <c r="D2170" s="22" t="s">
        <v>581</v>
      </c>
      <c r="E2170" s="24">
        <v>25000</v>
      </c>
      <c r="F2170" s="24">
        <v>0</v>
      </c>
      <c r="G2170" s="25" t="s">
        <v>2276</v>
      </c>
      <c r="H2170" s="28" t="s">
        <v>2275</v>
      </c>
      <c r="I2170" s="20"/>
      <c r="J2170" s="20"/>
      <c r="K2170" s="20"/>
    </row>
    <row r="2171" spans="1:11" ht="19.5" customHeight="1">
      <c r="A2171" s="22">
        <v>2168</v>
      </c>
      <c r="B2171" s="23" t="s">
        <v>719</v>
      </c>
      <c r="C2171" s="23" t="s">
        <v>2254</v>
      </c>
      <c r="D2171" s="22" t="s">
        <v>581</v>
      </c>
      <c r="E2171" s="24">
        <v>25000</v>
      </c>
      <c r="F2171" s="24">
        <v>0</v>
      </c>
      <c r="G2171" s="25" t="s">
        <v>2276</v>
      </c>
      <c r="H2171" s="28" t="s">
        <v>2275</v>
      </c>
      <c r="I2171" s="20"/>
      <c r="J2171" s="20"/>
      <c r="K2171" s="20"/>
    </row>
    <row r="2172" spans="1:11" ht="19.5" customHeight="1">
      <c r="A2172" s="22">
        <v>2169</v>
      </c>
      <c r="B2172" s="23" t="s">
        <v>719</v>
      </c>
      <c r="C2172" s="23" t="s">
        <v>2255</v>
      </c>
      <c r="D2172" s="22" t="s">
        <v>581</v>
      </c>
      <c r="E2172" s="24">
        <v>29000</v>
      </c>
      <c r="F2172" s="24">
        <v>0</v>
      </c>
      <c r="G2172" s="25" t="s">
        <v>2276</v>
      </c>
      <c r="H2172" s="28" t="s">
        <v>2275</v>
      </c>
      <c r="I2172" s="20"/>
      <c r="J2172" s="20"/>
      <c r="K2172" s="20"/>
    </row>
    <row r="2173" spans="1:11" ht="19.5" customHeight="1">
      <c r="A2173" s="22">
        <v>2170</v>
      </c>
      <c r="B2173" s="23" t="s">
        <v>719</v>
      </c>
      <c r="C2173" s="23" t="s">
        <v>2256</v>
      </c>
      <c r="D2173" s="22" t="s">
        <v>581</v>
      </c>
      <c r="E2173" s="24">
        <v>21000</v>
      </c>
      <c r="F2173" s="24">
        <v>22000</v>
      </c>
      <c r="G2173" s="25">
        <f t="shared" si="32"/>
        <v>1.0476190476190477</v>
      </c>
      <c r="H2173" s="28"/>
      <c r="I2173" s="20"/>
      <c r="J2173" s="20"/>
      <c r="K2173" s="20"/>
    </row>
    <row r="2174" spans="1:11" ht="19.5" customHeight="1">
      <c r="A2174" s="22">
        <v>2171</v>
      </c>
      <c r="B2174" s="23" t="s">
        <v>719</v>
      </c>
      <c r="C2174" s="23" t="s">
        <v>2257</v>
      </c>
      <c r="D2174" s="22" t="s">
        <v>581</v>
      </c>
      <c r="E2174" s="24">
        <v>24000</v>
      </c>
      <c r="F2174" s="24">
        <v>28000</v>
      </c>
      <c r="G2174" s="25">
        <f t="shared" si="32"/>
        <v>1.1666666666666667</v>
      </c>
      <c r="H2174" s="28"/>
      <c r="I2174" s="20"/>
      <c r="J2174" s="20"/>
      <c r="K2174" s="20"/>
    </row>
    <row r="2175" spans="1:11" ht="19.5" customHeight="1">
      <c r="A2175" s="22">
        <v>2172</v>
      </c>
      <c r="B2175" s="23" t="s">
        <v>719</v>
      </c>
      <c r="C2175" s="23" t="s">
        <v>2258</v>
      </c>
      <c r="D2175" s="22" t="s">
        <v>581</v>
      </c>
      <c r="E2175" s="24">
        <v>24000</v>
      </c>
      <c r="F2175" s="24">
        <v>28000</v>
      </c>
      <c r="G2175" s="25">
        <f t="shared" si="32"/>
        <v>1.1666666666666667</v>
      </c>
      <c r="H2175" s="28"/>
      <c r="I2175" s="20"/>
      <c r="J2175" s="20"/>
      <c r="K2175" s="20"/>
    </row>
    <row r="2176" spans="1:11" ht="19.5" customHeight="1">
      <c r="A2176" s="22">
        <v>2173</v>
      </c>
      <c r="B2176" s="23" t="s">
        <v>719</v>
      </c>
      <c r="C2176" s="23" t="s">
        <v>2259</v>
      </c>
      <c r="D2176" s="22" t="s">
        <v>581</v>
      </c>
      <c r="E2176" s="24">
        <v>29000</v>
      </c>
      <c r="F2176" s="24">
        <v>30000</v>
      </c>
      <c r="G2176" s="25">
        <f t="shared" si="32"/>
        <v>1.0344827586206897</v>
      </c>
      <c r="H2176" s="28"/>
      <c r="I2176" s="20"/>
      <c r="J2176" s="20"/>
      <c r="K2176" s="20"/>
    </row>
    <row r="2177" spans="1:11" ht="19.5" customHeight="1">
      <c r="A2177" s="22">
        <v>2174</v>
      </c>
      <c r="B2177" s="23" t="s">
        <v>719</v>
      </c>
      <c r="C2177" s="23" t="s">
        <v>2260</v>
      </c>
      <c r="D2177" s="22" t="s">
        <v>581</v>
      </c>
      <c r="E2177" s="24">
        <v>33000</v>
      </c>
      <c r="F2177" s="24">
        <v>33000</v>
      </c>
      <c r="G2177" s="25">
        <f t="shared" si="32"/>
        <v>1</v>
      </c>
      <c r="H2177" s="28"/>
      <c r="I2177" s="20"/>
      <c r="J2177" s="20"/>
      <c r="K2177" s="20"/>
    </row>
    <row r="2178" spans="1:11" ht="19.5" customHeight="1">
      <c r="A2178" s="22">
        <v>2175</v>
      </c>
      <c r="B2178" s="23" t="s">
        <v>719</v>
      </c>
      <c r="C2178" s="23" t="s">
        <v>2261</v>
      </c>
      <c r="D2178" s="22" t="s">
        <v>581</v>
      </c>
      <c r="E2178" s="24">
        <v>39000</v>
      </c>
      <c r="F2178" s="24">
        <v>39000</v>
      </c>
      <c r="G2178" s="25">
        <f t="shared" si="32"/>
        <v>1</v>
      </c>
      <c r="H2178" s="28"/>
      <c r="I2178" s="20"/>
      <c r="J2178" s="20"/>
      <c r="K2178" s="20"/>
    </row>
    <row r="2179" spans="1:11" ht="19.5" customHeight="1">
      <c r="A2179" s="22">
        <v>2176</v>
      </c>
      <c r="B2179" s="23" t="s">
        <v>719</v>
      </c>
      <c r="C2179" s="23" t="s">
        <v>2262</v>
      </c>
      <c r="D2179" s="22" t="s">
        <v>581</v>
      </c>
      <c r="E2179" s="24">
        <v>30000</v>
      </c>
      <c r="F2179" s="24">
        <v>31000</v>
      </c>
      <c r="G2179" s="25">
        <f t="shared" si="32"/>
        <v>1.0333333333333334</v>
      </c>
      <c r="H2179" s="28"/>
      <c r="I2179" s="20"/>
      <c r="J2179" s="20"/>
      <c r="K2179" s="20"/>
    </row>
    <row r="2180" spans="1:11" ht="19.5" customHeight="1">
      <c r="A2180" s="22">
        <v>2177</v>
      </c>
      <c r="B2180" s="23" t="s">
        <v>719</v>
      </c>
      <c r="C2180" s="23" t="s">
        <v>2263</v>
      </c>
      <c r="D2180" s="22" t="s">
        <v>581</v>
      </c>
      <c r="E2180" s="24">
        <v>34000</v>
      </c>
      <c r="F2180" s="24">
        <v>34000</v>
      </c>
      <c r="G2180" s="25">
        <f t="shared" si="32"/>
        <v>1</v>
      </c>
      <c r="H2180" s="28"/>
      <c r="I2180" s="20"/>
      <c r="J2180" s="20"/>
      <c r="K2180" s="20"/>
    </row>
    <row r="2181" spans="1:11" ht="19.5" customHeight="1">
      <c r="A2181" s="22">
        <v>2178</v>
      </c>
      <c r="B2181" s="23" t="s">
        <v>719</v>
      </c>
      <c r="C2181" s="23" t="s">
        <v>2264</v>
      </c>
      <c r="D2181" s="22" t="s">
        <v>581</v>
      </c>
      <c r="E2181" s="24">
        <v>40000</v>
      </c>
      <c r="F2181" s="24">
        <v>40000</v>
      </c>
      <c r="G2181" s="25">
        <f t="shared" ref="G2181:G2187" si="33">F2181/E2181</f>
        <v>1</v>
      </c>
      <c r="H2181" s="28"/>
      <c r="I2181" s="20"/>
      <c r="J2181" s="20"/>
      <c r="K2181" s="20"/>
    </row>
    <row r="2182" spans="1:11" ht="19.5" customHeight="1">
      <c r="A2182" s="22">
        <v>2179</v>
      </c>
      <c r="B2182" s="23" t="s">
        <v>719</v>
      </c>
      <c r="C2182" s="23" t="s">
        <v>2265</v>
      </c>
      <c r="D2182" s="22" t="s">
        <v>581</v>
      </c>
      <c r="E2182" s="24">
        <v>22000</v>
      </c>
      <c r="F2182" s="24">
        <v>26500</v>
      </c>
      <c r="G2182" s="25">
        <f t="shared" si="33"/>
        <v>1.2045454545454546</v>
      </c>
      <c r="H2182" s="28"/>
      <c r="I2182" s="20"/>
      <c r="J2182" s="20"/>
      <c r="K2182" s="20"/>
    </row>
    <row r="2183" spans="1:11" ht="19.5" customHeight="1">
      <c r="A2183" s="22">
        <v>2180</v>
      </c>
      <c r="B2183" s="23" t="s">
        <v>719</v>
      </c>
      <c r="C2183" s="23" t="s">
        <v>2266</v>
      </c>
      <c r="D2183" s="22" t="s">
        <v>581</v>
      </c>
      <c r="E2183" s="24">
        <v>20000</v>
      </c>
      <c r="F2183" s="24">
        <v>28000</v>
      </c>
      <c r="G2183" s="25">
        <f t="shared" si="33"/>
        <v>1.4</v>
      </c>
      <c r="H2183" s="28"/>
      <c r="I2183" s="20"/>
      <c r="J2183" s="20"/>
      <c r="K2183" s="20"/>
    </row>
    <row r="2184" spans="1:11" ht="19.5" customHeight="1">
      <c r="A2184" s="22">
        <v>2181</v>
      </c>
      <c r="B2184" s="23" t="s">
        <v>719</v>
      </c>
      <c r="C2184" s="23" t="s">
        <v>2267</v>
      </c>
      <c r="D2184" s="22" t="s">
        <v>581</v>
      </c>
      <c r="E2184" s="24">
        <v>27000</v>
      </c>
      <c r="F2184" s="24">
        <v>29000</v>
      </c>
      <c r="G2184" s="25">
        <f t="shared" si="33"/>
        <v>1.0740740740740742</v>
      </c>
      <c r="H2184" s="28"/>
      <c r="I2184" s="20"/>
      <c r="J2184" s="20"/>
      <c r="K2184" s="20"/>
    </row>
    <row r="2185" spans="1:11" ht="19.5" customHeight="1">
      <c r="A2185" s="22">
        <v>2182</v>
      </c>
      <c r="B2185" s="23" t="s">
        <v>719</v>
      </c>
      <c r="C2185" s="23" t="s">
        <v>2268</v>
      </c>
      <c r="D2185" s="22" t="s">
        <v>581</v>
      </c>
      <c r="E2185" s="24">
        <v>31000</v>
      </c>
      <c r="F2185" s="24">
        <v>31000</v>
      </c>
      <c r="G2185" s="25">
        <f t="shared" si="33"/>
        <v>1</v>
      </c>
      <c r="H2185" s="28"/>
      <c r="I2185" s="20"/>
      <c r="J2185" s="20"/>
      <c r="K2185" s="20"/>
    </row>
    <row r="2186" spans="1:11" ht="19.5" customHeight="1">
      <c r="A2186" s="22">
        <v>2183</v>
      </c>
      <c r="B2186" s="23" t="s">
        <v>719</v>
      </c>
      <c r="C2186" s="23" t="s">
        <v>2269</v>
      </c>
      <c r="D2186" s="22" t="s">
        <v>581</v>
      </c>
      <c r="E2186" s="24">
        <v>38000</v>
      </c>
      <c r="F2186" s="24">
        <v>38000</v>
      </c>
      <c r="G2186" s="25">
        <f t="shared" si="33"/>
        <v>1</v>
      </c>
      <c r="H2186" s="28"/>
      <c r="I2186" s="20"/>
      <c r="J2186" s="20"/>
      <c r="K2186" s="20"/>
    </row>
    <row r="2187" spans="1:11" ht="19.5" customHeight="1">
      <c r="A2187" s="22">
        <v>2184</v>
      </c>
      <c r="B2187" s="23" t="s">
        <v>719</v>
      </c>
      <c r="C2187" s="23" t="s">
        <v>2270</v>
      </c>
      <c r="D2187" s="22" t="s">
        <v>581</v>
      </c>
      <c r="E2187" s="24">
        <v>45000</v>
      </c>
      <c r="F2187" s="24">
        <v>49000</v>
      </c>
      <c r="G2187" s="25">
        <f t="shared" si="33"/>
        <v>1.0888888888888888</v>
      </c>
      <c r="H2187" s="28"/>
    </row>
  </sheetData>
  <autoFilter ref="A3:H2187" xr:uid="{00000000-0009-0000-0000-000000000000}"/>
  <mergeCells count="1">
    <mergeCell ref="A1:H1"/>
  </mergeCells>
  <phoneticPr fontId="6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76" fitToHeight="0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27"/>
  <sheetViews>
    <sheetView view="pageBreakPreview" zoomScaleNormal="100" zoomScaleSheetLayoutView="100" workbookViewId="0">
      <selection sqref="A1:G1"/>
    </sheetView>
  </sheetViews>
  <sheetFormatPr defaultRowHeight="12.75"/>
  <cols>
    <col min="1" max="1" width="9.140625" style="47"/>
    <col min="2" max="2" width="20" style="48" bestFit="1" customWidth="1"/>
    <col min="3" max="3" width="46.5703125" style="48" bestFit="1" customWidth="1"/>
    <col min="4" max="4" width="6.85546875" style="47" bestFit="1" customWidth="1"/>
    <col min="5" max="6" width="13.5703125" style="49" customWidth="1"/>
    <col min="7" max="7" width="9.140625" style="50"/>
    <col min="9" max="10" width="11.7109375" customWidth="1"/>
  </cols>
  <sheetData>
    <row r="1" spans="1:11" ht="36" customHeight="1">
      <c r="A1" s="159" t="s">
        <v>2621</v>
      </c>
      <c r="B1" s="159"/>
      <c r="C1" s="159"/>
      <c r="D1" s="159"/>
      <c r="E1" s="159"/>
      <c r="F1" s="159"/>
      <c r="G1" s="159"/>
    </row>
    <row r="2" spans="1:11" s="30" customFormat="1" ht="31.5">
      <c r="A2" s="32" t="s">
        <v>7</v>
      </c>
      <c r="B2" s="33" t="s">
        <v>0</v>
      </c>
      <c r="C2" s="33" t="s">
        <v>1</v>
      </c>
      <c r="D2" s="33" t="s">
        <v>2</v>
      </c>
      <c r="E2" s="34" t="s">
        <v>2622</v>
      </c>
      <c r="F2" s="34" t="s">
        <v>2623</v>
      </c>
      <c r="G2" s="35" t="s">
        <v>8</v>
      </c>
      <c r="H2" s="35" t="s">
        <v>6</v>
      </c>
      <c r="I2" s="36"/>
      <c r="J2" s="36">
        <f>AVERAGE(G3:G227)</f>
        <v>1.0656370785563229</v>
      </c>
      <c r="K2" s="36">
        <f>J2-1</f>
        <v>6.5637078556322948E-2</v>
      </c>
    </row>
    <row r="3" spans="1:11" s="30" customFormat="1" ht="20.100000000000001" customHeight="1">
      <c r="A3" s="37">
        <v>1</v>
      </c>
      <c r="B3" s="38" t="s">
        <v>2624</v>
      </c>
      <c r="C3" s="38" t="s">
        <v>2625</v>
      </c>
      <c r="D3" s="39" t="s">
        <v>4</v>
      </c>
      <c r="E3" s="40">
        <v>420000</v>
      </c>
      <c r="F3" s="40">
        <v>434000</v>
      </c>
      <c r="G3" s="41">
        <f t="shared" ref="G3:G66" si="0">F3/E3</f>
        <v>1.0333333333333334</v>
      </c>
      <c r="H3" s="41"/>
      <c r="K3"/>
    </row>
    <row r="4" spans="1:11" s="30" customFormat="1" ht="20.100000000000001" customHeight="1">
      <c r="A4" s="37">
        <v>2</v>
      </c>
      <c r="B4" s="38" t="s">
        <v>2626</v>
      </c>
      <c r="C4" s="38" t="s">
        <v>2627</v>
      </c>
      <c r="D4" s="39" t="s">
        <v>4</v>
      </c>
      <c r="E4" s="40">
        <v>620000</v>
      </c>
      <c r="F4" s="40">
        <v>620000</v>
      </c>
      <c r="G4" s="41">
        <f t="shared" si="0"/>
        <v>1</v>
      </c>
      <c r="H4" s="41"/>
      <c r="K4"/>
    </row>
    <row r="5" spans="1:11" s="30" customFormat="1" ht="20.100000000000001" customHeight="1">
      <c r="A5" s="37">
        <v>3</v>
      </c>
      <c r="B5" s="38" t="s">
        <v>2628</v>
      </c>
      <c r="C5" s="38" t="s">
        <v>2629</v>
      </c>
      <c r="D5" s="39" t="s">
        <v>4</v>
      </c>
      <c r="E5" s="40">
        <v>550000</v>
      </c>
      <c r="F5" s="40">
        <v>550000</v>
      </c>
      <c r="G5" s="41">
        <f t="shared" si="0"/>
        <v>1</v>
      </c>
      <c r="H5" s="41"/>
      <c r="K5"/>
    </row>
    <row r="6" spans="1:11" s="30" customFormat="1" ht="20.100000000000001" customHeight="1">
      <c r="A6" s="37">
        <v>4</v>
      </c>
      <c r="B6" s="38" t="s">
        <v>2630</v>
      </c>
      <c r="C6" s="38" t="s">
        <v>2631</v>
      </c>
      <c r="D6" s="39" t="s">
        <v>4</v>
      </c>
      <c r="E6" s="40">
        <v>700000</v>
      </c>
      <c r="F6" s="40">
        <v>700000</v>
      </c>
      <c r="G6" s="41">
        <f t="shared" si="0"/>
        <v>1</v>
      </c>
      <c r="H6" s="41"/>
      <c r="K6"/>
    </row>
    <row r="7" spans="1:11" s="30" customFormat="1" ht="20.100000000000001" customHeight="1">
      <c r="A7" s="37">
        <v>5</v>
      </c>
      <c r="B7" s="38" t="s">
        <v>2632</v>
      </c>
      <c r="C7" s="38" t="s">
        <v>2633</v>
      </c>
      <c r="D7" s="39" t="s">
        <v>57</v>
      </c>
      <c r="E7" s="40">
        <v>1611000</v>
      </c>
      <c r="F7" s="40">
        <v>1611000</v>
      </c>
      <c r="G7" s="41">
        <f t="shared" si="0"/>
        <v>1</v>
      </c>
      <c r="H7" s="41"/>
      <c r="K7"/>
    </row>
    <row r="8" spans="1:11" s="30" customFormat="1" ht="20.100000000000001" customHeight="1">
      <c r="A8" s="37">
        <v>6</v>
      </c>
      <c r="B8" s="38" t="s">
        <v>2632</v>
      </c>
      <c r="C8" s="38" t="s">
        <v>2634</v>
      </c>
      <c r="D8" s="39" t="s">
        <v>57</v>
      </c>
      <c r="E8" s="40">
        <v>1611000</v>
      </c>
      <c r="F8" s="40">
        <v>1611000</v>
      </c>
      <c r="G8" s="41">
        <f t="shared" si="0"/>
        <v>1</v>
      </c>
      <c r="H8" s="41"/>
      <c r="K8"/>
    </row>
    <row r="9" spans="1:11" s="30" customFormat="1" ht="20.100000000000001" customHeight="1">
      <c r="A9" s="37">
        <v>7</v>
      </c>
      <c r="B9" s="38" t="s">
        <v>2635</v>
      </c>
      <c r="C9" s="38" t="s">
        <v>2634</v>
      </c>
      <c r="D9" s="39" t="s">
        <v>57</v>
      </c>
      <c r="E9" s="40">
        <v>1785000</v>
      </c>
      <c r="F9" s="40">
        <v>1845070</v>
      </c>
      <c r="G9" s="41">
        <f t="shared" si="0"/>
        <v>1.0336526610644257</v>
      </c>
      <c r="H9" s="41"/>
      <c r="K9"/>
    </row>
    <row r="10" spans="1:11" s="30" customFormat="1" ht="20.100000000000001" customHeight="1">
      <c r="A10" s="37">
        <v>8</v>
      </c>
      <c r="B10" s="38" t="s">
        <v>2635</v>
      </c>
      <c r="C10" s="38" t="s">
        <v>2633</v>
      </c>
      <c r="D10" s="39" t="s">
        <v>57</v>
      </c>
      <c r="E10" s="40">
        <v>1785000</v>
      </c>
      <c r="F10" s="40">
        <v>1844500</v>
      </c>
      <c r="G10" s="41">
        <f t="shared" si="0"/>
        <v>1.0333333333333334</v>
      </c>
      <c r="H10" s="41"/>
      <c r="K10"/>
    </row>
    <row r="11" spans="1:11" s="30" customFormat="1" ht="20.100000000000001" customHeight="1">
      <c r="A11" s="37">
        <v>9</v>
      </c>
      <c r="B11" s="38" t="s">
        <v>2636</v>
      </c>
      <c r="C11" s="38" t="s">
        <v>2637</v>
      </c>
      <c r="D11" s="39" t="s">
        <v>3</v>
      </c>
      <c r="E11" s="42">
        <v>2650</v>
      </c>
      <c r="F11" s="42">
        <v>2650</v>
      </c>
      <c r="G11" s="41">
        <f t="shared" si="0"/>
        <v>1</v>
      </c>
      <c r="H11" s="41"/>
      <c r="K11"/>
    </row>
    <row r="12" spans="1:11" s="30" customFormat="1" ht="20.100000000000001" customHeight="1">
      <c r="A12" s="37">
        <v>10</v>
      </c>
      <c r="B12" s="38" t="s">
        <v>2636</v>
      </c>
      <c r="C12" s="38" t="s">
        <v>2638</v>
      </c>
      <c r="D12" s="39" t="s">
        <v>3</v>
      </c>
      <c r="E12" s="42">
        <v>3060</v>
      </c>
      <c r="F12" s="42">
        <v>3060</v>
      </c>
      <c r="G12" s="41">
        <f t="shared" si="0"/>
        <v>1</v>
      </c>
      <c r="H12" s="41"/>
      <c r="K12"/>
    </row>
    <row r="13" spans="1:11" s="30" customFormat="1" ht="20.100000000000001" customHeight="1">
      <c r="A13" s="37">
        <v>11</v>
      </c>
      <c r="B13" s="38" t="s">
        <v>2636</v>
      </c>
      <c r="C13" s="38" t="s">
        <v>2639</v>
      </c>
      <c r="D13" s="39" t="s">
        <v>3</v>
      </c>
      <c r="E13" s="42">
        <v>3670</v>
      </c>
      <c r="F13" s="42">
        <v>3670</v>
      </c>
      <c r="G13" s="41">
        <f t="shared" si="0"/>
        <v>1</v>
      </c>
      <c r="H13" s="41"/>
      <c r="K13"/>
    </row>
    <row r="14" spans="1:11" s="30" customFormat="1" ht="20.100000000000001" customHeight="1">
      <c r="A14" s="37">
        <v>12</v>
      </c>
      <c r="B14" s="38" t="s">
        <v>2636</v>
      </c>
      <c r="C14" s="38" t="s">
        <v>2640</v>
      </c>
      <c r="D14" s="39" t="s">
        <v>3</v>
      </c>
      <c r="E14" s="42">
        <v>6840</v>
      </c>
      <c r="F14" s="42">
        <v>6840</v>
      </c>
      <c r="G14" s="41">
        <f t="shared" si="0"/>
        <v>1</v>
      </c>
      <c r="H14" s="41"/>
      <c r="K14"/>
    </row>
    <row r="15" spans="1:11" s="30" customFormat="1" ht="20.100000000000001" customHeight="1">
      <c r="A15" s="37">
        <v>13</v>
      </c>
      <c r="B15" s="38" t="s">
        <v>2636</v>
      </c>
      <c r="C15" s="38" t="s">
        <v>2641</v>
      </c>
      <c r="D15" s="39" t="s">
        <v>3</v>
      </c>
      <c r="E15" s="42">
        <v>8170</v>
      </c>
      <c r="F15" s="42">
        <v>8170</v>
      </c>
      <c r="G15" s="41">
        <f t="shared" si="0"/>
        <v>1</v>
      </c>
      <c r="H15" s="41"/>
      <c r="K15"/>
    </row>
    <row r="16" spans="1:11" s="30" customFormat="1" ht="20.100000000000001" customHeight="1">
      <c r="A16" s="37">
        <v>14</v>
      </c>
      <c r="B16" s="38" t="s">
        <v>2642</v>
      </c>
      <c r="C16" s="38" t="s">
        <v>2643</v>
      </c>
      <c r="D16" s="39" t="s">
        <v>558</v>
      </c>
      <c r="E16" s="40">
        <v>32650</v>
      </c>
      <c r="F16" s="40">
        <v>36500</v>
      </c>
      <c r="G16" s="41">
        <f t="shared" si="0"/>
        <v>1.1179173047473201</v>
      </c>
      <c r="H16" s="41"/>
      <c r="K16"/>
    </row>
    <row r="17" spans="1:11" s="30" customFormat="1" ht="20.100000000000001" customHeight="1">
      <c r="A17" s="37">
        <v>15</v>
      </c>
      <c r="B17" s="38" t="s">
        <v>2644</v>
      </c>
      <c r="C17" s="38" t="s">
        <v>2643</v>
      </c>
      <c r="D17" s="39" t="s">
        <v>558</v>
      </c>
      <c r="E17" s="40">
        <v>25180</v>
      </c>
      <c r="F17" s="40">
        <v>28550</v>
      </c>
      <c r="G17" s="41">
        <f t="shared" si="0"/>
        <v>1.1338363780778395</v>
      </c>
      <c r="H17" s="41"/>
      <c r="K17"/>
    </row>
    <row r="18" spans="1:11" s="30" customFormat="1" ht="20.100000000000001" customHeight="1">
      <c r="A18" s="37">
        <v>16</v>
      </c>
      <c r="B18" s="38" t="s">
        <v>2645</v>
      </c>
      <c r="C18" s="38" t="s">
        <v>2646</v>
      </c>
      <c r="D18" s="39" t="s">
        <v>2647</v>
      </c>
      <c r="E18" s="40">
        <v>1096430</v>
      </c>
      <c r="F18" s="40">
        <v>1096430</v>
      </c>
      <c r="G18" s="41">
        <f t="shared" si="0"/>
        <v>1</v>
      </c>
      <c r="H18" s="41"/>
      <c r="K18"/>
    </row>
    <row r="19" spans="1:11" s="30" customFormat="1" ht="20.100000000000001" customHeight="1">
      <c r="A19" s="37">
        <v>17</v>
      </c>
      <c r="B19" s="38" t="s">
        <v>2645</v>
      </c>
      <c r="C19" s="38" t="s">
        <v>2648</v>
      </c>
      <c r="D19" s="39" t="s">
        <v>2647</v>
      </c>
      <c r="E19" s="40">
        <v>1096430</v>
      </c>
      <c r="F19" s="40">
        <v>1096430</v>
      </c>
      <c r="G19" s="41">
        <f t="shared" si="0"/>
        <v>1</v>
      </c>
      <c r="H19" s="41"/>
      <c r="K19"/>
    </row>
    <row r="20" spans="1:11" s="30" customFormat="1" ht="20.100000000000001" customHeight="1">
      <c r="A20" s="37">
        <v>18</v>
      </c>
      <c r="B20" s="38" t="s">
        <v>2645</v>
      </c>
      <c r="C20" s="38" t="s">
        <v>2649</v>
      </c>
      <c r="D20" s="39" t="s">
        <v>2647</v>
      </c>
      <c r="E20" s="40">
        <v>1228000</v>
      </c>
      <c r="F20" s="40">
        <v>1228000</v>
      </c>
      <c r="G20" s="41">
        <f t="shared" si="0"/>
        <v>1</v>
      </c>
      <c r="H20" s="41"/>
      <c r="K20"/>
    </row>
    <row r="21" spans="1:11" s="30" customFormat="1" ht="20.100000000000001" customHeight="1">
      <c r="A21" s="37">
        <v>19</v>
      </c>
      <c r="B21" s="38" t="s">
        <v>2645</v>
      </c>
      <c r="C21" s="38" t="s">
        <v>2650</v>
      </c>
      <c r="D21" s="39" t="s">
        <v>2647</v>
      </c>
      <c r="E21" s="40">
        <v>1272000</v>
      </c>
      <c r="F21" s="40">
        <v>1272000</v>
      </c>
      <c r="G21" s="41">
        <f t="shared" si="0"/>
        <v>1</v>
      </c>
      <c r="H21" s="41"/>
      <c r="K21"/>
    </row>
    <row r="22" spans="1:11" s="30" customFormat="1" ht="20.100000000000001" customHeight="1">
      <c r="A22" s="37">
        <v>20</v>
      </c>
      <c r="B22" s="38" t="s">
        <v>2645</v>
      </c>
      <c r="C22" s="38" t="s">
        <v>2651</v>
      </c>
      <c r="D22" s="39" t="s">
        <v>2647</v>
      </c>
      <c r="E22" s="40">
        <v>1323000</v>
      </c>
      <c r="F22" s="40">
        <v>1323000</v>
      </c>
      <c r="G22" s="41">
        <f t="shared" si="0"/>
        <v>1</v>
      </c>
      <c r="H22" s="41"/>
      <c r="K22"/>
    </row>
    <row r="23" spans="1:11" s="30" customFormat="1" ht="20.100000000000001" customHeight="1">
      <c r="A23" s="37">
        <v>21</v>
      </c>
      <c r="B23" s="38" t="s">
        <v>2645</v>
      </c>
      <c r="C23" s="38" t="s">
        <v>2652</v>
      </c>
      <c r="D23" s="39" t="s">
        <v>2647</v>
      </c>
      <c r="E23" s="40">
        <v>1323000</v>
      </c>
      <c r="F23" s="40">
        <v>1323000</v>
      </c>
      <c r="G23" s="41">
        <f t="shared" si="0"/>
        <v>1</v>
      </c>
      <c r="H23" s="41"/>
      <c r="K23"/>
    </row>
    <row r="24" spans="1:11" s="30" customFormat="1" ht="20.100000000000001" customHeight="1">
      <c r="A24" s="37">
        <v>22</v>
      </c>
      <c r="B24" s="38" t="s">
        <v>2645</v>
      </c>
      <c r="C24" s="38" t="s">
        <v>2653</v>
      </c>
      <c r="D24" s="39" t="s">
        <v>2647</v>
      </c>
      <c r="E24" s="40">
        <v>1368000</v>
      </c>
      <c r="F24" s="40">
        <v>1368000</v>
      </c>
      <c r="G24" s="41">
        <f t="shared" si="0"/>
        <v>1</v>
      </c>
      <c r="H24" s="41"/>
      <c r="K24"/>
    </row>
    <row r="25" spans="1:11" s="30" customFormat="1" ht="20.100000000000001" customHeight="1">
      <c r="A25" s="37">
        <v>23</v>
      </c>
      <c r="B25" s="38" t="s">
        <v>2645</v>
      </c>
      <c r="C25" s="38" t="s">
        <v>2654</v>
      </c>
      <c r="D25" s="39" t="s">
        <v>2647</v>
      </c>
      <c r="E25" s="40">
        <v>1368000</v>
      </c>
      <c r="F25" s="40">
        <v>1368000</v>
      </c>
      <c r="G25" s="41">
        <f t="shared" si="0"/>
        <v>1</v>
      </c>
      <c r="H25" s="41"/>
      <c r="K25"/>
    </row>
    <row r="26" spans="1:11" s="30" customFormat="1" ht="20.100000000000001" customHeight="1">
      <c r="A26" s="37">
        <v>24</v>
      </c>
      <c r="B26" s="38" t="s">
        <v>2655</v>
      </c>
      <c r="C26" s="38" t="s">
        <v>2656</v>
      </c>
      <c r="D26" s="39" t="s">
        <v>10</v>
      </c>
      <c r="E26" s="40">
        <v>1450</v>
      </c>
      <c r="F26" s="40">
        <v>1450</v>
      </c>
      <c r="G26" s="41">
        <f t="shared" si="0"/>
        <v>1</v>
      </c>
      <c r="H26" s="41"/>
      <c r="K26"/>
    </row>
    <row r="27" spans="1:11" s="30" customFormat="1" ht="20.100000000000001" customHeight="1">
      <c r="A27" s="37">
        <v>25</v>
      </c>
      <c r="B27" s="38" t="s">
        <v>2655</v>
      </c>
      <c r="C27" s="38" t="s">
        <v>2657</v>
      </c>
      <c r="D27" s="39" t="s">
        <v>10</v>
      </c>
      <c r="E27" s="40">
        <v>1450</v>
      </c>
      <c r="F27" s="40">
        <v>1450</v>
      </c>
      <c r="G27" s="41">
        <f t="shared" si="0"/>
        <v>1</v>
      </c>
      <c r="H27" s="41"/>
      <c r="K27"/>
    </row>
    <row r="28" spans="1:11" s="30" customFormat="1" ht="20.100000000000001" customHeight="1">
      <c r="A28" s="37">
        <v>26</v>
      </c>
      <c r="B28" s="38" t="s">
        <v>2658</v>
      </c>
      <c r="C28" s="38" t="s">
        <v>2659</v>
      </c>
      <c r="D28" s="39" t="s">
        <v>2549</v>
      </c>
      <c r="E28" s="40">
        <v>2290</v>
      </c>
      <c r="F28" s="40">
        <v>2620</v>
      </c>
      <c r="G28" s="41">
        <f t="shared" si="0"/>
        <v>1.1441048034934498</v>
      </c>
      <c r="H28" s="41"/>
      <c r="K28"/>
    </row>
    <row r="29" spans="1:11" s="30" customFormat="1" ht="20.100000000000001" customHeight="1">
      <c r="A29" s="37">
        <v>27</v>
      </c>
      <c r="B29" s="38" t="s">
        <v>2658</v>
      </c>
      <c r="C29" s="38" t="s">
        <v>2660</v>
      </c>
      <c r="D29" s="39" t="s">
        <v>2549</v>
      </c>
      <c r="E29" s="40">
        <v>2290</v>
      </c>
      <c r="F29" s="40">
        <v>2620</v>
      </c>
      <c r="G29" s="41">
        <f t="shared" si="0"/>
        <v>1.1441048034934498</v>
      </c>
      <c r="H29" s="41"/>
      <c r="K29"/>
    </row>
    <row r="30" spans="1:11" s="30" customFormat="1" ht="20.100000000000001" customHeight="1">
      <c r="A30" s="37">
        <v>28</v>
      </c>
      <c r="B30" s="38" t="s">
        <v>2658</v>
      </c>
      <c r="C30" s="38" t="s">
        <v>2661</v>
      </c>
      <c r="D30" s="39" t="s">
        <v>2549</v>
      </c>
      <c r="E30" s="40">
        <v>2290</v>
      </c>
      <c r="F30" s="40">
        <v>2620</v>
      </c>
      <c r="G30" s="41">
        <f t="shared" si="0"/>
        <v>1.1441048034934498</v>
      </c>
      <c r="H30" s="41"/>
      <c r="K30"/>
    </row>
    <row r="31" spans="1:11" s="30" customFormat="1" ht="20.100000000000001" customHeight="1">
      <c r="A31" s="37">
        <v>29</v>
      </c>
      <c r="B31" s="38" t="s">
        <v>2658</v>
      </c>
      <c r="C31" s="38" t="s">
        <v>2662</v>
      </c>
      <c r="D31" s="39" t="s">
        <v>2549</v>
      </c>
      <c r="E31" s="40">
        <v>2290</v>
      </c>
      <c r="F31" s="40">
        <v>2620</v>
      </c>
      <c r="G31" s="41">
        <f t="shared" si="0"/>
        <v>1.1441048034934498</v>
      </c>
      <c r="H31" s="41"/>
      <c r="K31"/>
    </row>
    <row r="32" spans="1:11" s="30" customFormat="1" ht="20.100000000000001" customHeight="1">
      <c r="A32" s="37">
        <v>30</v>
      </c>
      <c r="B32" s="38" t="s">
        <v>2663</v>
      </c>
      <c r="C32" s="38" t="s">
        <v>2664</v>
      </c>
      <c r="D32" s="39" t="s">
        <v>2665</v>
      </c>
      <c r="E32" s="40">
        <v>2800</v>
      </c>
      <c r="F32" s="40">
        <v>3800</v>
      </c>
      <c r="G32" s="41">
        <f t="shared" si="0"/>
        <v>1.3571428571428572</v>
      </c>
      <c r="H32" s="41"/>
      <c r="K32"/>
    </row>
    <row r="33" spans="1:11" s="30" customFormat="1" ht="20.100000000000001" customHeight="1">
      <c r="A33" s="37">
        <v>31</v>
      </c>
      <c r="B33" s="38" t="s">
        <v>2663</v>
      </c>
      <c r="C33" s="38" t="s">
        <v>2666</v>
      </c>
      <c r="D33" s="39" t="s">
        <v>2665</v>
      </c>
      <c r="E33" s="40">
        <v>2800</v>
      </c>
      <c r="F33" s="40">
        <v>3800</v>
      </c>
      <c r="G33" s="41">
        <f t="shared" si="0"/>
        <v>1.3571428571428572</v>
      </c>
      <c r="H33" s="41"/>
      <c r="K33"/>
    </row>
    <row r="34" spans="1:11" s="30" customFormat="1" ht="20.100000000000001" customHeight="1">
      <c r="A34" s="37">
        <v>32</v>
      </c>
      <c r="B34" s="38" t="s">
        <v>2663</v>
      </c>
      <c r="C34" s="38" t="s">
        <v>2667</v>
      </c>
      <c r="D34" s="39" t="s">
        <v>2665</v>
      </c>
      <c r="E34" s="40">
        <v>2800</v>
      </c>
      <c r="F34" s="40">
        <v>3800</v>
      </c>
      <c r="G34" s="41">
        <f t="shared" si="0"/>
        <v>1.3571428571428572</v>
      </c>
      <c r="H34" s="41"/>
      <c r="K34"/>
    </row>
    <row r="35" spans="1:11" s="30" customFormat="1" ht="20.100000000000001" customHeight="1">
      <c r="A35" s="37">
        <v>33</v>
      </c>
      <c r="B35" s="43" t="s">
        <v>2668</v>
      </c>
      <c r="C35" s="38" t="s">
        <v>2669</v>
      </c>
      <c r="D35" s="39" t="s">
        <v>2670</v>
      </c>
      <c r="E35" s="40">
        <v>10310</v>
      </c>
      <c r="F35" s="40">
        <v>11780</v>
      </c>
      <c r="G35" s="41">
        <f t="shared" si="0"/>
        <v>1.1425800193986422</v>
      </c>
      <c r="H35" s="41"/>
      <c r="K35"/>
    </row>
    <row r="36" spans="1:11" s="30" customFormat="1" ht="20.100000000000001" customHeight="1">
      <c r="A36" s="37">
        <v>34</v>
      </c>
      <c r="B36" s="43" t="s">
        <v>2668</v>
      </c>
      <c r="C36" s="38" t="s">
        <v>2671</v>
      </c>
      <c r="D36" s="39" t="s">
        <v>2670</v>
      </c>
      <c r="E36" s="40">
        <v>14050</v>
      </c>
      <c r="F36" s="40">
        <v>16210</v>
      </c>
      <c r="G36" s="41">
        <f t="shared" si="0"/>
        <v>1.1537366548042705</v>
      </c>
      <c r="H36" s="41"/>
      <c r="K36"/>
    </row>
    <row r="37" spans="1:11" s="30" customFormat="1" ht="20.100000000000001" customHeight="1">
      <c r="A37" s="37">
        <v>35</v>
      </c>
      <c r="B37" s="43" t="s">
        <v>2668</v>
      </c>
      <c r="C37" s="38" t="s">
        <v>2672</v>
      </c>
      <c r="D37" s="39" t="s">
        <v>2670</v>
      </c>
      <c r="E37" s="40">
        <v>17800</v>
      </c>
      <c r="F37" s="40">
        <v>20650</v>
      </c>
      <c r="G37" s="41">
        <f t="shared" si="0"/>
        <v>1.1601123595505618</v>
      </c>
      <c r="H37" s="41"/>
      <c r="K37"/>
    </row>
    <row r="38" spans="1:11" s="30" customFormat="1" ht="20.100000000000001" customHeight="1">
      <c r="A38" s="37">
        <v>36</v>
      </c>
      <c r="B38" s="43" t="s">
        <v>2668</v>
      </c>
      <c r="C38" s="38" t="s">
        <v>2673</v>
      </c>
      <c r="D38" s="39" t="s">
        <v>2670</v>
      </c>
      <c r="E38" s="40">
        <v>21540</v>
      </c>
      <c r="F38" s="40">
        <v>25080</v>
      </c>
      <c r="G38" s="41">
        <f t="shared" si="0"/>
        <v>1.1643454038997214</v>
      </c>
      <c r="H38" s="41"/>
      <c r="K38"/>
    </row>
    <row r="39" spans="1:11" s="30" customFormat="1" ht="20.100000000000001" customHeight="1">
      <c r="A39" s="37">
        <v>37</v>
      </c>
      <c r="B39" s="43" t="s">
        <v>2668</v>
      </c>
      <c r="C39" s="38" t="s">
        <v>2674</v>
      </c>
      <c r="D39" s="39" t="s">
        <v>2670</v>
      </c>
      <c r="E39" s="42">
        <v>25290</v>
      </c>
      <c r="F39" s="42">
        <v>29520</v>
      </c>
      <c r="G39" s="41">
        <f t="shared" si="0"/>
        <v>1.1672597864768683</v>
      </c>
      <c r="H39" s="41"/>
      <c r="K39"/>
    </row>
    <row r="40" spans="1:11" s="30" customFormat="1" ht="20.100000000000001" customHeight="1">
      <c r="A40" s="37">
        <v>38</v>
      </c>
      <c r="B40" s="38" t="s">
        <v>2675</v>
      </c>
      <c r="C40" s="38" t="s">
        <v>2676</v>
      </c>
      <c r="D40" s="39" t="s">
        <v>2305</v>
      </c>
      <c r="E40" s="42">
        <v>1880</v>
      </c>
      <c r="F40" s="42">
        <v>2230</v>
      </c>
      <c r="G40" s="41">
        <f t="shared" si="0"/>
        <v>1.1861702127659575</v>
      </c>
      <c r="H40" s="41"/>
      <c r="K40"/>
    </row>
    <row r="41" spans="1:11" s="30" customFormat="1" ht="20.100000000000001" customHeight="1">
      <c r="A41" s="37">
        <v>39</v>
      </c>
      <c r="B41" s="38" t="s">
        <v>2675</v>
      </c>
      <c r="C41" s="38" t="s">
        <v>2677</v>
      </c>
      <c r="D41" s="39" t="s">
        <v>2305</v>
      </c>
      <c r="E41" s="42">
        <v>1990</v>
      </c>
      <c r="F41" s="42">
        <v>2430</v>
      </c>
      <c r="G41" s="41">
        <f t="shared" si="0"/>
        <v>1.221105527638191</v>
      </c>
      <c r="H41" s="41"/>
      <c r="K41"/>
    </row>
    <row r="42" spans="1:11" s="30" customFormat="1" ht="20.100000000000001" customHeight="1">
      <c r="A42" s="37">
        <v>40</v>
      </c>
      <c r="B42" s="38" t="s">
        <v>2675</v>
      </c>
      <c r="C42" s="38" t="s">
        <v>2678</v>
      </c>
      <c r="D42" s="39" t="s">
        <v>2305</v>
      </c>
      <c r="E42" s="42">
        <v>2120</v>
      </c>
      <c r="F42" s="42">
        <v>2660</v>
      </c>
      <c r="G42" s="41">
        <f t="shared" si="0"/>
        <v>1.2547169811320755</v>
      </c>
      <c r="H42" s="41"/>
      <c r="K42"/>
    </row>
    <row r="43" spans="1:11" s="30" customFormat="1" ht="20.100000000000001" customHeight="1">
      <c r="A43" s="37">
        <v>41</v>
      </c>
      <c r="B43" s="38" t="s">
        <v>2675</v>
      </c>
      <c r="C43" s="38" t="s">
        <v>2679</v>
      </c>
      <c r="D43" s="39" t="s">
        <v>2305</v>
      </c>
      <c r="E43" s="42">
        <v>2240</v>
      </c>
      <c r="F43" s="42">
        <v>2920</v>
      </c>
      <c r="G43" s="41">
        <f t="shared" si="0"/>
        <v>1.3035714285714286</v>
      </c>
      <c r="H43" s="41"/>
      <c r="K43"/>
    </row>
    <row r="44" spans="1:11" s="30" customFormat="1" ht="20.100000000000001" customHeight="1">
      <c r="A44" s="37">
        <v>42</v>
      </c>
      <c r="B44" s="38" t="s">
        <v>2675</v>
      </c>
      <c r="C44" s="38" t="s">
        <v>2680</v>
      </c>
      <c r="D44" s="39" t="s">
        <v>2305</v>
      </c>
      <c r="E44" s="42">
        <v>2340</v>
      </c>
      <c r="F44" s="42">
        <v>3150</v>
      </c>
      <c r="G44" s="41">
        <f t="shared" si="0"/>
        <v>1.3461538461538463</v>
      </c>
      <c r="H44" s="41"/>
      <c r="K44"/>
    </row>
    <row r="45" spans="1:11" s="30" customFormat="1" ht="20.100000000000001" customHeight="1">
      <c r="A45" s="37">
        <v>43</v>
      </c>
      <c r="B45" s="38" t="s">
        <v>2675</v>
      </c>
      <c r="C45" s="38" t="s">
        <v>2681</v>
      </c>
      <c r="D45" s="39" t="s">
        <v>2305</v>
      </c>
      <c r="E45" s="42">
        <v>2490</v>
      </c>
      <c r="F45" s="42">
        <v>3360</v>
      </c>
      <c r="G45" s="41">
        <f t="shared" si="0"/>
        <v>1.3493975903614457</v>
      </c>
      <c r="H45" s="41"/>
      <c r="K45"/>
    </row>
    <row r="46" spans="1:11" s="30" customFormat="1" ht="20.100000000000001" customHeight="1">
      <c r="A46" s="37">
        <v>44</v>
      </c>
      <c r="B46" s="38" t="s">
        <v>2675</v>
      </c>
      <c r="C46" s="38" t="s">
        <v>2682</v>
      </c>
      <c r="D46" s="39" t="s">
        <v>2305</v>
      </c>
      <c r="E46" s="42">
        <v>2620</v>
      </c>
      <c r="F46" s="42">
        <v>3580</v>
      </c>
      <c r="G46" s="41">
        <f t="shared" si="0"/>
        <v>1.366412213740458</v>
      </c>
      <c r="H46" s="41"/>
      <c r="K46"/>
    </row>
    <row r="47" spans="1:11" s="30" customFormat="1" ht="20.100000000000001" customHeight="1">
      <c r="A47" s="37">
        <v>45</v>
      </c>
      <c r="B47" s="38" t="s">
        <v>2675</v>
      </c>
      <c r="C47" s="38" t="s">
        <v>2683</v>
      </c>
      <c r="D47" s="39" t="s">
        <v>2305</v>
      </c>
      <c r="E47" s="42">
        <v>2870</v>
      </c>
      <c r="F47" s="42">
        <v>3800</v>
      </c>
      <c r="G47" s="41">
        <f t="shared" si="0"/>
        <v>1.3240418118466899</v>
      </c>
      <c r="H47" s="41"/>
      <c r="K47"/>
    </row>
    <row r="48" spans="1:11" s="30" customFormat="1" ht="20.100000000000001" customHeight="1">
      <c r="A48" s="37">
        <v>46</v>
      </c>
      <c r="B48" s="38" t="s">
        <v>2675</v>
      </c>
      <c r="C48" s="38" t="s">
        <v>2684</v>
      </c>
      <c r="D48" s="39" t="s">
        <v>2305</v>
      </c>
      <c r="E48" s="42">
        <v>3070</v>
      </c>
      <c r="F48" s="42">
        <v>4000</v>
      </c>
      <c r="G48" s="41">
        <f t="shared" si="0"/>
        <v>1.3029315960912051</v>
      </c>
      <c r="H48" s="41"/>
      <c r="K48"/>
    </row>
    <row r="49" spans="1:11" s="30" customFormat="1" ht="20.100000000000001" customHeight="1">
      <c r="A49" s="37">
        <v>47</v>
      </c>
      <c r="B49" s="38" t="s">
        <v>2675</v>
      </c>
      <c r="C49" s="38" t="s">
        <v>2685</v>
      </c>
      <c r="D49" s="39" t="s">
        <v>2305</v>
      </c>
      <c r="E49" s="42">
        <v>3190</v>
      </c>
      <c r="F49" s="42">
        <v>4220</v>
      </c>
      <c r="G49" s="41">
        <f t="shared" si="0"/>
        <v>1.322884012539185</v>
      </c>
      <c r="H49" s="41"/>
      <c r="K49"/>
    </row>
    <row r="50" spans="1:11" s="30" customFormat="1" ht="20.100000000000001" customHeight="1">
      <c r="A50" s="37">
        <v>48</v>
      </c>
      <c r="B50" s="38" t="s">
        <v>2675</v>
      </c>
      <c r="C50" s="38" t="s">
        <v>2686</v>
      </c>
      <c r="D50" s="39" t="s">
        <v>2305</v>
      </c>
      <c r="E50" s="42">
        <v>3400</v>
      </c>
      <c r="F50" s="42">
        <v>4500</v>
      </c>
      <c r="G50" s="41">
        <f t="shared" si="0"/>
        <v>1.3235294117647058</v>
      </c>
      <c r="H50" s="41"/>
      <c r="K50"/>
    </row>
    <row r="51" spans="1:11" s="30" customFormat="1" ht="20.100000000000001" customHeight="1">
      <c r="A51" s="37">
        <v>49</v>
      </c>
      <c r="B51" s="38" t="s">
        <v>2675</v>
      </c>
      <c r="C51" s="38" t="s">
        <v>2687</v>
      </c>
      <c r="D51" s="39" t="s">
        <v>2305</v>
      </c>
      <c r="E51" s="42">
        <v>3570</v>
      </c>
      <c r="F51" s="42">
        <v>4770</v>
      </c>
      <c r="G51" s="41">
        <f t="shared" si="0"/>
        <v>1.3361344537815125</v>
      </c>
      <c r="H51" s="41"/>
      <c r="K51"/>
    </row>
    <row r="52" spans="1:11" s="30" customFormat="1" ht="20.100000000000001" customHeight="1">
      <c r="A52" s="37">
        <v>50</v>
      </c>
      <c r="B52" s="38" t="s">
        <v>2675</v>
      </c>
      <c r="C52" s="38" t="s">
        <v>2688</v>
      </c>
      <c r="D52" s="39" t="s">
        <v>2305</v>
      </c>
      <c r="E52" s="42">
        <v>3730</v>
      </c>
      <c r="F52" s="42">
        <v>5100</v>
      </c>
      <c r="G52" s="41">
        <f t="shared" si="0"/>
        <v>1.3672922252010724</v>
      </c>
      <c r="H52" s="41"/>
      <c r="K52"/>
    </row>
    <row r="53" spans="1:11" s="30" customFormat="1" ht="20.100000000000001" customHeight="1">
      <c r="A53" s="37">
        <v>51</v>
      </c>
      <c r="B53" s="38" t="s">
        <v>2675</v>
      </c>
      <c r="C53" s="38" t="s">
        <v>2689</v>
      </c>
      <c r="D53" s="39" t="s">
        <v>2305</v>
      </c>
      <c r="E53" s="42">
        <v>3950</v>
      </c>
      <c r="F53" s="42">
        <v>5450</v>
      </c>
      <c r="G53" s="41">
        <f t="shared" si="0"/>
        <v>1.379746835443038</v>
      </c>
      <c r="H53" s="41"/>
      <c r="K53"/>
    </row>
    <row r="54" spans="1:11" s="30" customFormat="1" ht="20.100000000000001" customHeight="1">
      <c r="A54" s="37">
        <v>52</v>
      </c>
      <c r="B54" s="38" t="s">
        <v>2675</v>
      </c>
      <c r="C54" s="38" t="s">
        <v>2690</v>
      </c>
      <c r="D54" s="39" t="s">
        <v>2305</v>
      </c>
      <c r="E54" s="42">
        <v>4140</v>
      </c>
      <c r="F54" s="42">
        <v>5820</v>
      </c>
      <c r="G54" s="41">
        <f t="shared" si="0"/>
        <v>1.4057971014492754</v>
      </c>
      <c r="H54" s="41"/>
      <c r="K54"/>
    </row>
    <row r="55" spans="1:11" s="30" customFormat="1" ht="20.100000000000001" customHeight="1">
      <c r="A55" s="37">
        <v>53</v>
      </c>
      <c r="B55" s="38" t="s">
        <v>2675</v>
      </c>
      <c r="C55" s="38" t="s">
        <v>2691</v>
      </c>
      <c r="D55" s="39" t="s">
        <v>2305</v>
      </c>
      <c r="E55" s="42">
        <v>4330</v>
      </c>
      <c r="F55" s="42">
        <v>6100</v>
      </c>
      <c r="G55" s="41">
        <f t="shared" si="0"/>
        <v>1.4087759815242493</v>
      </c>
      <c r="H55" s="41"/>
      <c r="K55"/>
    </row>
    <row r="56" spans="1:11" s="30" customFormat="1" ht="20.100000000000001" customHeight="1">
      <c r="A56" s="37">
        <v>54</v>
      </c>
      <c r="B56" s="38" t="s">
        <v>2675</v>
      </c>
      <c r="C56" s="38" t="s">
        <v>2692</v>
      </c>
      <c r="D56" s="39" t="s">
        <v>2305</v>
      </c>
      <c r="E56" s="42">
        <v>4540</v>
      </c>
      <c r="F56" s="42">
        <v>6560</v>
      </c>
      <c r="G56" s="41">
        <f t="shared" si="0"/>
        <v>1.4449339207048457</v>
      </c>
      <c r="H56" s="41"/>
      <c r="K56"/>
    </row>
    <row r="57" spans="1:11" s="30" customFormat="1" ht="20.100000000000001" customHeight="1">
      <c r="A57" s="37">
        <v>55</v>
      </c>
      <c r="B57" s="38" t="s">
        <v>2675</v>
      </c>
      <c r="C57" s="38" t="s">
        <v>2693</v>
      </c>
      <c r="D57" s="39" t="s">
        <v>2305</v>
      </c>
      <c r="E57" s="42">
        <v>4750</v>
      </c>
      <c r="F57" s="42">
        <v>6870</v>
      </c>
      <c r="G57" s="41">
        <f t="shared" si="0"/>
        <v>1.4463157894736842</v>
      </c>
      <c r="H57" s="41"/>
      <c r="K57"/>
    </row>
    <row r="58" spans="1:11" s="30" customFormat="1" ht="20.100000000000001" customHeight="1">
      <c r="A58" s="37">
        <v>56</v>
      </c>
      <c r="B58" s="38" t="s">
        <v>2675</v>
      </c>
      <c r="C58" s="38" t="s">
        <v>2694</v>
      </c>
      <c r="D58" s="39" t="s">
        <v>2305</v>
      </c>
      <c r="E58" s="42">
        <v>4980</v>
      </c>
      <c r="F58" s="42">
        <v>7160</v>
      </c>
      <c r="G58" s="41">
        <f t="shared" si="0"/>
        <v>1.4377510040160641</v>
      </c>
      <c r="H58" s="41"/>
      <c r="K58"/>
    </row>
    <row r="59" spans="1:11" s="30" customFormat="1" ht="20.100000000000001" customHeight="1">
      <c r="A59" s="37">
        <v>57</v>
      </c>
      <c r="B59" s="38" t="s">
        <v>2675</v>
      </c>
      <c r="C59" s="38" t="s">
        <v>2695</v>
      </c>
      <c r="D59" s="39" t="s">
        <v>2305</v>
      </c>
      <c r="E59" s="42">
        <v>5210</v>
      </c>
      <c r="F59" s="42">
        <v>7650</v>
      </c>
      <c r="G59" s="41">
        <f t="shared" si="0"/>
        <v>1.4683301343570057</v>
      </c>
      <c r="H59" s="41"/>
      <c r="K59"/>
    </row>
    <row r="60" spans="1:11" s="30" customFormat="1" ht="20.100000000000001" customHeight="1">
      <c r="A60" s="37">
        <v>58</v>
      </c>
      <c r="B60" s="38" t="s">
        <v>2675</v>
      </c>
      <c r="C60" s="38" t="s">
        <v>2696</v>
      </c>
      <c r="D60" s="39" t="s">
        <v>2305</v>
      </c>
      <c r="E60" s="42">
        <v>5520</v>
      </c>
      <c r="F60" s="42">
        <v>7960</v>
      </c>
      <c r="G60" s="41">
        <f t="shared" si="0"/>
        <v>1.4420289855072463</v>
      </c>
      <c r="H60" s="41"/>
      <c r="K60"/>
    </row>
    <row r="61" spans="1:11" s="30" customFormat="1" ht="20.100000000000001" customHeight="1">
      <c r="A61" s="37">
        <v>59</v>
      </c>
      <c r="B61" s="38" t="s">
        <v>2675</v>
      </c>
      <c r="C61" s="38" t="s">
        <v>2697</v>
      </c>
      <c r="D61" s="39" t="s">
        <v>2305</v>
      </c>
      <c r="E61" s="42">
        <v>5810</v>
      </c>
      <c r="F61" s="42">
        <v>8280</v>
      </c>
      <c r="G61" s="41">
        <f t="shared" si="0"/>
        <v>1.4251290877796903</v>
      </c>
      <c r="H61" s="41"/>
      <c r="K61"/>
    </row>
    <row r="62" spans="1:11" s="30" customFormat="1" ht="20.100000000000001" customHeight="1">
      <c r="A62" s="37">
        <v>60</v>
      </c>
      <c r="B62" s="38" t="s">
        <v>656</v>
      </c>
      <c r="C62" s="38" t="s">
        <v>2698</v>
      </c>
      <c r="D62" s="39" t="s">
        <v>2699</v>
      </c>
      <c r="E62" s="40">
        <v>274970</v>
      </c>
      <c r="F62" s="40">
        <v>274970</v>
      </c>
      <c r="G62" s="41">
        <f t="shared" si="0"/>
        <v>1</v>
      </c>
      <c r="H62" s="41"/>
      <c r="K62"/>
    </row>
    <row r="63" spans="1:11" s="30" customFormat="1" ht="20.100000000000001" customHeight="1">
      <c r="A63" s="37">
        <v>61</v>
      </c>
      <c r="B63" s="38" t="s">
        <v>656</v>
      </c>
      <c r="C63" s="38" t="s">
        <v>2700</v>
      </c>
      <c r="D63" s="39" t="s">
        <v>2699</v>
      </c>
      <c r="E63" s="40">
        <v>154620</v>
      </c>
      <c r="F63" s="40">
        <v>154620</v>
      </c>
      <c r="G63" s="41">
        <f t="shared" si="0"/>
        <v>1</v>
      </c>
      <c r="H63" s="41"/>
      <c r="K63"/>
    </row>
    <row r="64" spans="1:11" s="30" customFormat="1" ht="20.100000000000001" customHeight="1">
      <c r="A64" s="37">
        <v>62</v>
      </c>
      <c r="B64" s="38" t="s">
        <v>2701</v>
      </c>
      <c r="C64" s="38" t="s">
        <v>2702</v>
      </c>
      <c r="D64" s="39" t="s">
        <v>3</v>
      </c>
      <c r="E64" s="40">
        <v>1000</v>
      </c>
      <c r="F64" s="40">
        <v>1060</v>
      </c>
      <c r="G64" s="41">
        <f t="shared" si="0"/>
        <v>1.06</v>
      </c>
      <c r="H64" s="41"/>
      <c r="K64"/>
    </row>
    <row r="65" spans="1:11" s="30" customFormat="1" ht="20.100000000000001" customHeight="1">
      <c r="A65" s="37">
        <v>63</v>
      </c>
      <c r="B65" s="38" t="s">
        <v>2701</v>
      </c>
      <c r="C65" s="38" t="s">
        <v>2703</v>
      </c>
      <c r="D65" s="39" t="s">
        <v>3</v>
      </c>
      <c r="E65" s="40">
        <v>1500</v>
      </c>
      <c r="F65" s="40">
        <v>1600</v>
      </c>
      <c r="G65" s="41">
        <f t="shared" si="0"/>
        <v>1.0666666666666667</v>
      </c>
      <c r="H65" s="41"/>
      <c r="K65"/>
    </row>
    <row r="66" spans="1:11" s="30" customFormat="1" ht="20.100000000000001" customHeight="1">
      <c r="A66" s="37">
        <v>64</v>
      </c>
      <c r="B66" s="38" t="s">
        <v>2701</v>
      </c>
      <c r="C66" s="38" t="s">
        <v>2704</v>
      </c>
      <c r="D66" s="39" t="s">
        <v>3</v>
      </c>
      <c r="E66" s="40">
        <v>1660</v>
      </c>
      <c r="F66" s="40">
        <v>1770</v>
      </c>
      <c r="G66" s="41">
        <f t="shared" si="0"/>
        <v>1.0662650602409638</v>
      </c>
      <c r="H66" s="41"/>
      <c r="K66"/>
    </row>
    <row r="67" spans="1:11" s="30" customFormat="1" ht="20.100000000000001" customHeight="1">
      <c r="A67" s="37">
        <v>65</v>
      </c>
      <c r="B67" s="38" t="s">
        <v>2701</v>
      </c>
      <c r="C67" s="38" t="s">
        <v>2705</v>
      </c>
      <c r="D67" s="39" t="s">
        <v>3</v>
      </c>
      <c r="E67" s="40">
        <v>1850</v>
      </c>
      <c r="F67" s="40">
        <v>1970</v>
      </c>
      <c r="G67" s="41">
        <f t="shared" ref="G67:G130" si="1">F67/E67</f>
        <v>1.0648648648648649</v>
      </c>
      <c r="H67" s="41"/>
      <c r="K67"/>
    </row>
    <row r="68" spans="1:11" s="30" customFormat="1" ht="20.100000000000001" customHeight="1">
      <c r="A68" s="37">
        <v>66</v>
      </c>
      <c r="B68" s="38" t="s">
        <v>2701</v>
      </c>
      <c r="C68" s="38" t="s">
        <v>2706</v>
      </c>
      <c r="D68" s="39" t="s">
        <v>3</v>
      </c>
      <c r="E68" s="40">
        <v>2150</v>
      </c>
      <c r="F68" s="40">
        <v>2290</v>
      </c>
      <c r="G68" s="41">
        <f t="shared" si="1"/>
        <v>1.0651162790697675</v>
      </c>
      <c r="H68" s="41"/>
      <c r="K68"/>
    </row>
    <row r="69" spans="1:11" s="30" customFormat="1" ht="20.100000000000001" customHeight="1">
      <c r="A69" s="37">
        <v>67</v>
      </c>
      <c r="B69" s="38" t="s">
        <v>2701</v>
      </c>
      <c r="C69" s="38" t="s">
        <v>2707</v>
      </c>
      <c r="D69" s="39" t="s">
        <v>3</v>
      </c>
      <c r="E69" s="40">
        <v>2340</v>
      </c>
      <c r="F69" s="40">
        <v>2500</v>
      </c>
      <c r="G69" s="41">
        <f t="shared" si="1"/>
        <v>1.0683760683760684</v>
      </c>
      <c r="H69" s="41"/>
      <c r="K69"/>
    </row>
    <row r="70" spans="1:11" s="30" customFormat="1" ht="20.100000000000001" customHeight="1">
      <c r="A70" s="37">
        <v>68</v>
      </c>
      <c r="B70" s="38" t="s">
        <v>2701</v>
      </c>
      <c r="C70" s="38" t="s">
        <v>2708</v>
      </c>
      <c r="D70" s="39" t="s">
        <v>3</v>
      </c>
      <c r="E70" s="40">
        <v>2380</v>
      </c>
      <c r="F70" s="40">
        <v>2540</v>
      </c>
      <c r="G70" s="41">
        <f t="shared" si="1"/>
        <v>1.0672268907563025</v>
      </c>
      <c r="H70" s="41"/>
      <c r="K70"/>
    </row>
    <row r="71" spans="1:11" s="30" customFormat="1" ht="20.100000000000001" customHeight="1">
      <c r="A71" s="37">
        <v>69</v>
      </c>
      <c r="B71" s="38" t="s">
        <v>2701</v>
      </c>
      <c r="C71" s="38" t="s">
        <v>2709</v>
      </c>
      <c r="D71" s="39" t="s">
        <v>3</v>
      </c>
      <c r="E71" s="40">
        <v>2640</v>
      </c>
      <c r="F71" s="40">
        <v>2820</v>
      </c>
      <c r="G71" s="41">
        <f t="shared" si="1"/>
        <v>1.0681818181818181</v>
      </c>
      <c r="H71" s="41"/>
      <c r="K71"/>
    </row>
    <row r="72" spans="1:11" s="30" customFormat="1" ht="20.100000000000001" customHeight="1">
      <c r="A72" s="37">
        <v>70</v>
      </c>
      <c r="B72" s="38" t="s">
        <v>2701</v>
      </c>
      <c r="C72" s="38" t="s">
        <v>2710</v>
      </c>
      <c r="D72" s="39" t="s">
        <v>3</v>
      </c>
      <c r="E72" s="40">
        <v>3280</v>
      </c>
      <c r="F72" s="40">
        <v>3500</v>
      </c>
      <c r="G72" s="41">
        <f t="shared" si="1"/>
        <v>1.0670731707317074</v>
      </c>
      <c r="H72" s="41"/>
      <c r="K72"/>
    </row>
    <row r="73" spans="1:11" s="30" customFormat="1" ht="20.100000000000001" customHeight="1">
      <c r="A73" s="37">
        <v>71</v>
      </c>
      <c r="B73" s="38" t="s">
        <v>2701</v>
      </c>
      <c r="C73" s="38" t="s">
        <v>2711</v>
      </c>
      <c r="D73" s="39" t="s">
        <v>3</v>
      </c>
      <c r="E73" s="40">
        <v>4020</v>
      </c>
      <c r="F73" s="40">
        <v>4290</v>
      </c>
      <c r="G73" s="41">
        <f t="shared" si="1"/>
        <v>1.0671641791044777</v>
      </c>
      <c r="H73" s="41"/>
      <c r="K73"/>
    </row>
    <row r="74" spans="1:11" s="30" customFormat="1" ht="20.100000000000001" customHeight="1">
      <c r="A74" s="37">
        <v>72</v>
      </c>
      <c r="B74" s="38" t="s">
        <v>2701</v>
      </c>
      <c r="C74" s="38" t="s">
        <v>2712</v>
      </c>
      <c r="D74" s="39" t="s">
        <v>3</v>
      </c>
      <c r="E74" s="40">
        <v>4430</v>
      </c>
      <c r="F74" s="40">
        <v>4730</v>
      </c>
      <c r="G74" s="41">
        <f t="shared" si="1"/>
        <v>1.0677200902934538</v>
      </c>
      <c r="H74" s="41"/>
      <c r="K74"/>
    </row>
    <row r="75" spans="1:11" s="30" customFormat="1" ht="20.100000000000001" customHeight="1">
      <c r="A75" s="37">
        <v>73</v>
      </c>
      <c r="B75" s="38" t="s">
        <v>2701</v>
      </c>
      <c r="C75" s="38" t="s">
        <v>2713</v>
      </c>
      <c r="D75" s="39" t="s">
        <v>3</v>
      </c>
      <c r="E75" s="40">
        <v>4790</v>
      </c>
      <c r="F75" s="40">
        <v>5110</v>
      </c>
      <c r="G75" s="41">
        <f t="shared" si="1"/>
        <v>1.0668058455114822</v>
      </c>
      <c r="H75" s="41"/>
      <c r="K75"/>
    </row>
    <row r="76" spans="1:11" s="30" customFormat="1" ht="20.100000000000001" customHeight="1">
      <c r="A76" s="37">
        <v>74</v>
      </c>
      <c r="B76" s="38" t="s">
        <v>2701</v>
      </c>
      <c r="C76" s="38" t="s">
        <v>2714</v>
      </c>
      <c r="D76" s="39" t="s">
        <v>3</v>
      </c>
      <c r="E76" s="40">
        <v>6160</v>
      </c>
      <c r="F76" s="40">
        <v>6580</v>
      </c>
      <c r="G76" s="41">
        <f t="shared" si="1"/>
        <v>1.0681818181818181</v>
      </c>
      <c r="H76" s="41"/>
      <c r="K76"/>
    </row>
    <row r="77" spans="1:11" s="30" customFormat="1" ht="20.100000000000001" customHeight="1">
      <c r="A77" s="37">
        <v>75</v>
      </c>
      <c r="B77" s="38" t="s">
        <v>2701</v>
      </c>
      <c r="C77" s="38" t="s">
        <v>2715</v>
      </c>
      <c r="D77" s="39" t="s">
        <v>3</v>
      </c>
      <c r="E77" s="40">
        <v>7150</v>
      </c>
      <c r="F77" s="40">
        <v>7640</v>
      </c>
      <c r="G77" s="41">
        <f t="shared" si="1"/>
        <v>1.0685314685314686</v>
      </c>
      <c r="H77" s="41"/>
      <c r="K77"/>
    </row>
    <row r="78" spans="1:11" s="30" customFormat="1" ht="20.100000000000001" customHeight="1">
      <c r="A78" s="37">
        <v>76</v>
      </c>
      <c r="B78" s="38" t="s">
        <v>2701</v>
      </c>
      <c r="C78" s="38" t="s">
        <v>2716</v>
      </c>
      <c r="D78" s="39" t="s">
        <v>3</v>
      </c>
      <c r="E78" s="40">
        <v>7640</v>
      </c>
      <c r="F78" s="40">
        <v>8160</v>
      </c>
      <c r="G78" s="41">
        <f t="shared" si="1"/>
        <v>1.0680628272251309</v>
      </c>
      <c r="H78" s="41"/>
      <c r="K78"/>
    </row>
    <row r="79" spans="1:11" s="30" customFormat="1" ht="20.100000000000001" customHeight="1">
      <c r="A79" s="37">
        <v>77</v>
      </c>
      <c r="B79" s="38" t="s">
        <v>2701</v>
      </c>
      <c r="C79" s="38" t="s">
        <v>2717</v>
      </c>
      <c r="D79" s="39" t="s">
        <v>3</v>
      </c>
      <c r="E79" s="40">
        <v>8200</v>
      </c>
      <c r="F79" s="40">
        <v>8760</v>
      </c>
      <c r="G79" s="41">
        <f t="shared" si="1"/>
        <v>1.0682926829268293</v>
      </c>
      <c r="H79" s="41"/>
      <c r="K79"/>
    </row>
    <row r="80" spans="1:11" s="30" customFormat="1" ht="20.100000000000001" customHeight="1">
      <c r="A80" s="37">
        <v>78</v>
      </c>
      <c r="B80" s="38" t="s">
        <v>2701</v>
      </c>
      <c r="C80" s="38" t="s">
        <v>2718</v>
      </c>
      <c r="D80" s="39" t="s">
        <v>3</v>
      </c>
      <c r="E80" s="40">
        <v>9720</v>
      </c>
      <c r="F80" s="40">
        <v>10380</v>
      </c>
      <c r="G80" s="41">
        <f t="shared" si="1"/>
        <v>1.0679012345679013</v>
      </c>
      <c r="H80" s="41"/>
      <c r="K80"/>
    </row>
    <row r="81" spans="1:11" s="30" customFormat="1" ht="20.100000000000001" customHeight="1">
      <c r="A81" s="37">
        <v>79</v>
      </c>
      <c r="B81" s="38" t="s">
        <v>2701</v>
      </c>
      <c r="C81" s="38" t="s">
        <v>2719</v>
      </c>
      <c r="D81" s="39" t="s">
        <v>3</v>
      </c>
      <c r="E81" s="40">
        <v>10790</v>
      </c>
      <c r="F81" s="40">
        <v>11520</v>
      </c>
      <c r="G81" s="41">
        <f t="shared" si="1"/>
        <v>1.0676552363299352</v>
      </c>
      <c r="H81" s="41"/>
      <c r="K81"/>
    </row>
    <row r="82" spans="1:11" s="30" customFormat="1" ht="20.100000000000001" customHeight="1">
      <c r="A82" s="37">
        <v>80</v>
      </c>
      <c r="B82" s="38" t="s">
        <v>2701</v>
      </c>
      <c r="C82" s="38" t="s">
        <v>2720</v>
      </c>
      <c r="D82" s="39" t="s">
        <v>3</v>
      </c>
      <c r="E82" s="40">
        <v>12260</v>
      </c>
      <c r="F82" s="40">
        <v>13100</v>
      </c>
      <c r="G82" s="41">
        <f t="shared" si="1"/>
        <v>1.068515497553018</v>
      </c>
      <c r="H82" s="41"/>
      <c r="K82"/>
    </row>
    <row r="83" spans="1:11" s="30" customFormat="1" ht="20.100000000000001" customHeight="1">
      <c r="A83" s="37">
        <v>81</v>
      </c>
      <c r="B83" s="38" t="s">
        <v>2701</v>
      </c>
      <c r="C83" s="38" t="s">
        <v>2721</v>
      </c>
      <c r="D83" s="39" t="s">
        <v>3</v>
      </c>
      <c r="E83" s="40">
        <v>13640</v>
      </c>
      <c r="F83" s="40">
        <v>14570</v>
      </c>
      <c r="G83" s="41">
        <f t="shared" si="1"/>
        <v>1.0681818181818181</v>
      </c>
      <c r="H83" s="41"/>
      <c r="K83"/>
    </row>
    <row r="84" spans="1:11" s="30" customFormat="1" ht="20.100000000000001" customHeight="1">
      <c r="A84" s="37">
        <v>82</v>
      </c>
      <c r="B84" s="38" t="s">
        <v>2701</v>
      </c>
      <c r="C84" s="38" t="s">
        <v>2722</v>
      </c>
      <c r="D84" s="39" t="s">
        <v>3</v>
      </c>
      <c r="E84" s="40">
        <v>15290</v>
      </c>
      <c r="F84" s="40">
        <v>16330</v>
      </c>
      <c r="G84" s="41">
        <f t="shared" si="1"/>
        <v>1.0680183126226293</v>
      </c>
      <c r="H84" s="41"/>
      <c r="K84"/>
    </row>
    <row r="85" spans="1:11" s="30" customFormat="1" ht="20.100000000000001" customHeight="1">
      <c r="A85" s="37">
        <v>83</v>
      </c>
      <c r="B85" s="38" t="s">
        <v>2701</v>
      </c>
      <c r="C85" s="38" t="s">
        <v>2723</v>
      </c>
      <c r="D85" s="39" t="s">
        <v>3</v>
      </c>
      <c r="E85" s="40">
        <v>16860</v>
      </c>
      <c r="F85" s="40">
        <v>18010</v>
      </c>
      <c r="G85" s="41">
        <f t="shared" si="1"/>
        <v>1.068208778173191</v>
      </c>
      <c r="H85" s="41"/>
      <c r="K85"/>
    </row>
    <row r="86" spans="1:11" s="30" customFormat="1" ht="20.100000000000001" customHeight="1">
      <c r="A86" s="37">
        <v>84</v>
      </c>
      <c r="B86" s="38" t="s">
        <v>2701</v>
      </c>
      <c r="C86" s="38" t="s">
        <v>2724</v>
      </c>
      <c r="D86" s="39" t="s">
        <v>3</v>
      </c>
      <c r="E86" s="40">
        <v>18780</v>
      </c>
      <c r="F86" s="40">
        <v>20060</v>
      </c>
      <c r="G86" s="41">
        <f t="shared" si="1"/>
        <v>1.068157614483493</v>
      </c>
      <c r="H86" s="41"/>
      <c r="K86"/>
    </row>
    <row r="87" spans="1:11" s="30" customFormat="1" ht="20.100000000000001" customHeight="1">
      <c r="A87" s="37">
        <v>85</v>
      </c>
      <c r="B87" s="38" t="s">
        <v>2701</v>
      </c>
      <c r="C87" s="38" t="s">
        <v>2725</v>
      </c>
      <c r="D87" s="39" t="s">
        <v>3</v>
      </c>
      <c r="E87" s="40">
        <v>22140</v>
      </c>
      <c r="F87" s="40">
        <v>23650</v>
      </c>
      <c r="G87" s="41">
        <f t="shared" si="1"/>
        <v>1.0682023486901535</v>
      </c>
      <c r="H87" s="41"/>
      <c r="K87"/>
    </row>
    <row r="88" spans="1:11" s="30" customFormat="1" ht="20.100000000000001" customHeight="1">
      <c r="A88" s="37">
        <v>86</v>
      </c>
      <c r="B88" s="38" t="s">
        <v>2701</v>
      </c>
      <c r="C88" s="38" t="s">
        <v>2726</v>
      </c>
      <c r="D88" s="39" t="s">
        <v>3</v>
      </c>
      <c r="E88" s="40">
        <v>25730</v>
      </c>
      <c r="F88" s="40">
        <v>27490</v>
      </c>
      <c r="G88" s="41">
        <f t="shared" si="1"/>
        <v>1.068402642829382</v>
      </c>
      <c r="H88" s="41"/>
      <c r="K88"/>
    </row>
    <row r="89" spans="1:11" s="30" customFormat="1" ht="20.100000000000001" customHeight="1">
      <c r="A89" s="37">
        <v>87</v>
      </c>
      <c r="B89" s="38" t="s">
        <v>2701</v>
      </c>
      <c r="C89" s="38" t="s">
        <v>2727</v>
      </c>
      <c r="D89" s="39" t="s">
        <v>3</v>
      </c>
      <c r="E89" s="40">
        <v>28590</v>
      </c>
      <c r="F89" s="40">
        <v>30550</v>
      </c>
      <c r="G89" s="41">
        <f t="shared" si="1"/>
        <v>1.068555438964673</v>
      </c>
      <c r="H89" s="41"/>
      <c r="K89"/>
    </row>
    <row r="90" spans="1:11" s="30" customFormat="1" ht="20.100000000000001" customHeight="1">
      <c r="A90" s="37">
        <v>88</v>
      </c>
      <c r="B90" s="38" t="s">
        <v>2701</v>
      </c>
      <c r="C90" s="38" t="s">
        <v>2728</v>
      </c>
      <c r="D90" s="39" t="s">
        <v>3</v>
      </c>
      <c r="E90" s="40">
        <v>32340</v>
      </c>
      <c r="F90" s="40">
        <v>34550</v>
      </c>
      <c r="G90" s="41">
        <f t="shared" si="1"/>
        <v>1.0683364254792826</v>
      </c>
      <c r="H90" s="41"/>
      <c r="K90"/>
    </row>
    <row r="91" spans="1:11" s="30" customFormat="1" ht="20.100000000000001" customHeight="1">
      <c r="A91" s="37">
        <v>89</v>
      </c>
      <c r="B91" s="38" t="s">
        <v>2701</v>
      </c>
      <c r="C91" s="38" t="s">
        <v>2729</v>
      </c>
      <c r="D91" s="39" t="s">
        <v>3</v>
      </c>
      <c r="E91" s="40">
        <v>1140</v>
      </c>
      <c r="F91" s="40">
        <v>1210</v>
      </c>
      <c r="G91" s="41">
        <f t="shared" si="1"/>
        <v>1.0614035087719298</v>
      </c>
      <c r="H91" s="41"/>
      <c r="K91"/>
    </row>
    <row r="92" spans="1:11" s="30" customFormat="1" ht="20.100000000000001" customHeight="1">
      <c r="A92" s="37">
        <v>90</v>
      </c>
      <c r="B92" s="38" t="s">
        <v>2701</v>
      </c>
      <c r="C92" s="38" t="s">
        <v>2730</v>
      </c>
      <c r="D92" s="39" t="s">
        <v>3</v>
      </c>
      <c r="E92" s="40">
        <v>1540</v>
      </c>
      <c r="F92" s="40">
        <v>1640</v>
      </c>
      <c r="G92" s="41">
        <f t="shared" si="1"/>
        <v>1.0649350649350648</v>
      </c>
      <c r="H92" s="41"/>
      <c r="K92"/>
    </row>
    <row r="93" spans="1:11" s="30" customFormat="1" ht="20.100000000000001" customHeight="1">
      <c r="A93" s="37">
        <v>91</v>
      </c>
      <c r="B93" s="38" t="s">
        <v>2701</v>
      </c>
      <c r="C93" s="38" t="s">
        <v>2731</v>
      </c>
      <c r="D93" s="39" t="s">
        <v>3</v>
      </c>
      <c r="E93" s="40">
        <v>1840</v>
      </c>
      <c r="F93" s="40">
        <v>1960</v>
      </c>
      <c r="G93" s="41">
        <f t="shared" si="1"/>
        <v>1.0652173913043479</v>
      </c>
      <c r="H93" s="41"/>
      <c r="K93"/>
    </row>
    <row r="94" spans="1:11" s="30" customFormat="1" ht="20.100000000000001" customHeight="1">
      <c r="A94" s="37">
        <v>92</v>
      </c>
      <c r="B94" s="38" t="s">
        <v>2701</v>
      </c>
      <c r="C94" s="38" t="s">
        <v>2732</v>
      </c>
      <c r="D94" s="39" t="s">
        <v>3</v>
      </c>
      <c r="E94" s="40">
        <v>2000</v>
      </c>
      <c r="F94" s="40">
        <v>2130</v>
      </c>
      <c r="G94" s="41">
        <f t="shared" si="1"/>
        <v>1.0649999999999999</v>
      </c>
      <c r="H94" s="41"/>
      <c r="K94"/>
    </row>
    <row r="95" spans="1:11" s="30" customFormat="1" ht="20.100000000000001" customHeight="1">
      <c r="A95" s="37">
        <v>93</v>
      </c>
      <c r="B95" s="38" t="s">
        <v>2701</v>
      </c>
      <c r="C95" s="38" t="s">
        <v>2733</v>
      </c>
      <c r="D95" s="39" t="s">
        <v>3</v>
      </c>
      <c r="E95" s="40">
        <v>2370</v>
      </c>
      <c r="F95" s="40">
        <v>2530</v>
      </c>
      <c r="G95" s="41">
        <f t="shared" si="1"/>
        <v>1.0675105485232068</v>
      </c>
      <c r="H95" s="41"/>
      <c r="K95"/>
    </row>
    <row r="96" spans="1:11" s="30" customFormat="1" ht="20.100000000000001" customHeight="1">
      <c r="A96" s="37">
        <v>94</v>
      </c>
      <c r="B96" s="38" t="s">
        <v>2701</v>
      </c>
      <c r="C96" s="38" t="s">
        <v>2734</v>
      </c>
      <c r="D96" s="39" t="s">
        <v>3</v>
      </c>
      <c r="E96" s="40">
        <v>2480</v>
      </c>
      <c r="F96" s="40">
        <v>2650</v>
      </c>
      <c r="G96" s="41">
        <f t="shared" si="1"/>
        <v>1.0685483870967742</v>
      </c>
      <c r="H96" s="41"/>
      <c r="K96"/>
    </row>
    <row r="97" spans="1:11" s="30" customFormat="1" ht="20.100000000000001" customHeight="1">
      <c r="A97" s="37">
        <v>95</v>
      </c>
      <c r="B97" s="38" t="s">
        <v>2701</v>
      </c>
      <c r="C97" s="38" t="s">
        <v>2735</v>
      </c>
      <c r="D97" s="39" t="s">
        <v>3</v>
      </c>
      <c r="E97" s="40">
        <v>2700</v>
      </c>
      <c r="F97" s="40">
        <v>2880</v>
      </c>
      <c r="G97" s="41">
        <f t="shared" si="1"/>
        <v>1.0666666666666667</v>
      </c>
      <c r="H97" s="41"/>
      <c r="K97"/>
    </row>
    <row r="98" spans="1:11" s="30" customFormat="1" ht="20.100000000000001" customHeight="1">
      <c r="A98" s="37">
        <v>96</v>
      </c>
      <c r="B98" s="38" t="s">
        <v>2701</v>
      </c>
      <c r="C98" s="38" t="s">
        <v>2736</v>
      </c>
      <c r="D98" s="39" t="s">
        <v>3</v>
      </c>
      <c r="E98" s="40">
        <v>3000</v>
      </c>
      <c r="F98" s="40">
        <v>3200</v>
      </c>
      <c r="G98" s="41">
        <f t="shared" si="1"/>
        <v>1.0666666666666667</v>
      </c>
      <c r="H98" s="41"/>
      <c r="K98"/>
    </row>
    <row r="99" spans="1:11" s="30" customFormat="1" ht="20.100000000000001" customHeight="1">
      <c r="A99" s="37">
        <v>97</v>
      </c>
      <c r="B99" s="38" t="s">
        <v>2701</v>
      </c>
      <c r="C99" s="38" t="s">
        <v>2737</v>
      </c>
      <c r="D99" s="39" t="s">
        <v>3</v>
      </c>
      <c r="E99" s="40">
        <v>3700</v>
      </c>
      <c r="F99" s="40">
        <v>3950</v>
      </c>
      <c r="G99" s="41">
        <f t="shared" si="1"/>
        <v>1.0675675675675675</v>
      </c>
      <c r="H99" s="41"/>
      <c r="K99"/>
    </row>
    <row r="100" spans="1:11" s="30" customFormat="1" ht="20.100000000000001" customHeight="1">
      <c r="A100" s="37">
        <v>98</v>
      </c>
      <c r="B100" s="38" t="s">
        <v>2701</v>
      </c>
      <c r="C100" s="38" t="s">
        <v>2738</v>
      </c>
      <c r="D100" s="39" t="s">
        <v>3</v>
      </c>
      <c r="E100" s="40">
        <v>4510</v>
      </c>
      <c r="F100" s="40">
        <v>4810</v>
      </c>
      <c r="G100" s="41">
        <f t="shared" si="1"/>
        <v>1.0665188470066518</v>
      </c>
      <c r="H100" s="41"/>
      <c r="K100"/>
    </row>
    <row r="101" spans="1:11" s="30" customFormat="1" ht="20.100000000000001" customHeight="1">
      <c r="A101" s="37">
        <v>99</v>
      </c>
      <c r="B101" s="38" t="s">
        <v>2701</v>
      </c>
      <c r="C101" s="38" t="s">
        <v>2739</v>
      </c>
      <c r="D101" s="39" t="s">
        <v>3</v>
      </c>
      <c r="E101" s="40">
        <v>5010</v>
      </c>
      <c r="F101" s="40">
        <v>5350</v>
      </c>
      <c r="G101" s="41">
        <f t="shared" si="1"/>
        <v>1.0678642714570858</v>
      </c>
      <c r="H101" s="41"/>
      <c r="K101"/>
    </row>
    <row r="102" spans="1:11" s="30" customFormat="1" ht="20.100000000000001" customHeight="1">
      <c r="A102" s="37">
        <v>100</v>
      </c>
      <c r="B102" s="38" t="s">
        <v>2701</v>
      </c>
      <c r="C102" s="38" t="s">
        <v>2740</v>
      </c>
      <c r="D102" s="39" t="s">
        <v>3</v>
      </c>
      <c r="E102" s="40">
        <v>5320</v>
      </c>
      <c r="F102" s="40">
        <v>5680</v>
      </c>
      <c r="G102" s="41">
        <f t="shared" si="1"/>
        <v>1.0676691729323309</v>
      </c>
      <c r="H102" s="41"/>
      <c r="K102"/>
    </row>
    <row r="103" spans="1:11" s="30" customFormat="1" ht="20.100000000000001" customHeight="1">
      <c r="A103" s="37">
        <v>101</v>
      </c>
      <c r="B103" s="38" t="s">
        <v>2701</v>
      </c>
      <c r="C103" s="38" t="s">
        <v>2741</v>
      </c>
      <c r="D103" s="39" t="s">
        <v>3</v>
      </c>
      <c r="E103" s="40">
        <v>6440</v>
      </c>
      <c r="F103" s="40">
        <v>6880</v>
      </c>
      <c r="G103" s="41">
        <f t="shared" si="1"/>
        <v>1.0683229813664596</v>
      </c>
      <c r="H103" s="41"/>
      <c r="K103"/>
    </row>
    <row r="104" spans="1:11" s="30" customFormat="1" ht="20.100000000000001" customHeight="1">
      <c r="A104" s="37">
        <v>102</v>
      </c>
      <c r="B104" s="38" t="s">
        <v>2701</v>
      </c>
      <c r="C104" s="38" t="s">
        <v>2742</v>
      </c>
      <c r="D104" s="39" t="s">
        <v>3</v>
      </c>
      <c r="E104" s="40">
        <v>7680</v>
      </c>
      <c r="F104" s="40">
        <v>8200</v>
      </c>
      <c r="G104" s="41">
        <f t="shared" si="1"/>
        <v>1.0677083333333333</v>
      </c>
      <c r="H104" s="41"/>
      <c r="K104"/>
    </row>
    <row r="105" spans="1:11" s="30" customFormat="1" ht="20.100000000000001" customHeight="1">
      <c r="A105" s="37">
        <v>103</v>
      </c>
      <c r="B105" s="38" t="s">
        <v>2701</v>
      </c>
      <c r="C105" s="38" t="s">
        <v>2743</v>
      </c>
      <c r="D105" s="39" t="s">
        <v>3</v>
      </c>
      <c r="E105" s="40">
        <v>8310</v>
      </c>
      <c r="F105" s="40">
        <v>8870</v>
      </c>
      <c r="G105" s="41">
        <f t="shared" si="1"/>
        <v>1.0673886883273165</v>
      </c>
      <c r="H105" s="41"/>
      <c r="K105"/>
    </row>
    <row r="106" spans="1:11" s="30" customFormat="1" ht="20.100000000000001" customHeight="1">
      <c r="A106" s="37">
        <v>104</v>
      </c>
      <c r="B106" s="38" t="s">
        <v>2701</v>
      </c>
      <c r="C106" s="38" t="s">
        <v>2744</v>
      </c>
      <c r="D106" s="39" t="s">
        <v>3</v>
      </c>
      <c r="E106" s="40">
        <v>8990</v>
      </c>
      <c r="F106" s="40">
        <v>9600</v>
      </c>
      <c r="G106" s="41">
        <f t="shared" si="1"/>
        <v>1.067853170189099</v>
      </c>
      <c r="H106" s="41"/>
      <c r="K106"/>
    </row>
    <row r="107" spans="1:11" s="30" customFormat="1" ht="20.100000000000001" customHeight="1">
      <c r="A107" s="37">
        <v>105</v>
      </c>
      <c r="B107" s="38" t="s">
        <v>2701</v>
      </c>
      <c r="C107" s="38" t="s">
        <v>2745</v>
      </c>
      <c r="D107" s="39" t="s">
        <v>3</v>
      </c>
      <c r="E107" s="40">
        <v>10440</v>
      </c>
      <c r="F107" s="40">
        <v>11150</v>
      </c>
      <c r="G107" s="41">
        <f t="shared" si="1"/>
        <v>1.0680076628352491</v>
      </c>
      <c r="H107" s="41"/>
      <c r="K107"/>
    </row>
    <row r="108" spans="1:11" s="30" customFormat="1" ht="20.100000000000001" customHeight="1">
      <c r="A108" s="37">
        <v>106</v>
      </c>
      <c r="B108" s="38" t="s">
        <v>2701</v>
      </c>
      <c r="C108" s="38" t="s">
        <v>2746</v>
      </c>
      <c r="D108" s="39" t="s">
        <v>3</v>
      </c>
      <c r="E108" s="40">
        <v>11980</v>
      </c>
      <c r="F108" s="40">
        <v>12800</v>
      </c>
      <c r="G108" s="41">
        <f t="shared" si="1"/>
        <v>1.0684474123539232</v>
      </c>
      <c r="H108" s="41"/>
      <c r="K108"/>
    </row>
    <row r="109" spans="1:11" s="30" customFormat="1" ht="20.100000000000001" customHeight="1">
      <c r="A109" s="37">
        <v>107</v>
      </c>
      <c r="B109" s="38" t="s">
        <v>2701</v>
      </c>
      <c r="C109" s="38" t="s">
        <v>2747</v>
      </c>
      <c r="D109" s="39" t="s">
        <v>3</v>
      </c>
      <c r="E109" s="40">
        <v>13650</v>
      </c>
      <c r="F109" s="40">
        <v>14580</v>
      </c>
      <c r="G109" s="41">
        <f t="shared" si="1"/>
        <v>1.0681318681318681</v>
      </c>
      <c r="H109" s="41"/>
      <c r="K109"/>
    </row>
    <row r="110" spans="1:11" s="30" customFormat="1" ht="20.100000000000001" customHeight="1">
      <c r="A110" s="37">
        <v>108</v>
      </c>
      <c r="B110" s="38" t="s">
        <v>2701</v>
      </c>
      <c r="C110" s="38" t="s">
        <v>2748</v>
      </c>
      <c r="D110" s="39" t="s">
        <v>3</v>
      </c>
      <c r="E110" s="40">
        <v>15350</v>
      </c>
      <c r="F110" s="40">
        <v>16400</v>
      </c>
      <c r="G110" s="41">
        <f t="shared" si="1"/>
        <v>1.0684039087947883</v>
      </c>
      <c r="H110" s="41"/>
      <c r="K110"/>
    </row>
    <row r="111" spans="1:11" s="30" customFormat="1" ht="20.100000000000001" customHeight="1">
      <c r="A111" s="37">
        <v>109</v>
      </c>
      <c r="B111" s="38" t="s">
        <v>2701</v>
      </c>
      <c r="C111" s="38" t="s">
        <v>2749</v>
      </c>
      <c r="D111" s="39" t="s">
        <v>3</v>
      </c>
      <c r="E111" s="40">
        <v>17200</v>
      </c>
      <c r="F111" s="40">
        <v>18370</v>
      </c>
      <c r="G111" s="41">
        <f t="shared" si="1"/>
        <v>1.0680232558139535</v>
      </c>
      <c r="H111" s="41"/>
      <c r="K111"/>
    </row>
    <row r="112" spans="1:11" s="30" customFormat="1" ht="20.100000000000001" customHeight="1">
      <c r="A112" s="37">
        <v>110</v>
      </c>
      <c r="B112" s="38" t="s">
        <v>2701</v>
      </c>
      <c r="C112" s="38" t="s">
        <v>2750</v>
      </c>
      <c r="D112" s="39" t="s">
        <v>3</v>
      </c>
      <c r="E112" s="40">
        <v>18970</v>
      </c>
      <c r="F112" s="40">
        <v>20270</v>
      </c>
      <c r="G112" s="41">
        <f t="shared" si="1"/>
        <v>1.0685292567211386</v>
      </c>
      <c r="H112" s="41"/>
      <c r="K112"/>
    </row>
    <row r="113" spans="1:11" s="30" customFormat="1" ht="20.100000000000001" customHeight="1">
      <c r="A113" s="37">
        <v>111</v>
      </c>
      <c r="B113" s="38" t="s">
        <v>2701</v>
      </c>
      <c r="C113" s="38" t="s">
        <v>2751</v>
      </c>
      <c r="D113" s="39" t="s">
        <v>3</v>
      </c>
      <c r="E113" s="40">
        <v>21120</v>
      </c>
      <c r="F113" s="40">
        <v>22560</v>
      </c>
      <c r="G113" s="41">
        <f t="shared" si="1"/>
        <v>1.0681818181818181</v>
      </c>
      <c r="H113" s="41"/>
      <c r="K113"/>
    </row>
    <row r="114" spans="1:11" s="30" customFormat="1" ht="20.100000000000001" customHeight="1">
      <c r="A114" s="37">
        <v>112</v>
      </c>
      <c r="B114" s="38" t="s">
        <v>2701</v>
      </c>
      <c r="C114" s="38" t="s">
        <v>2752</v>
      </c>
      <c r="D114" s="39" t="s">
        <v>3</v>
      </c>
      <c r="E114" s="40">
        <v>25670</v>
      </c>
      <c r="F114" s="40">
        <v>27430</v>
      </c>
      <c r="G114" s="41">
        <f t="shared" si="1"/>
        <v>1.0685625243474874</v>
      </c>
      <c r="H114" s="41"/>
      <c r="K114"/>
    </row>
    <row r="115" spans="1:11" s="30" customFormat="1" ht="20.100000000000001" customHeight="1">
      <c r="A115" s="37">
        <v>113</v>
      </c>
      <c r="B115" s="38" t="s">
        <v>2701</v>
      </c>
      <c r="C115" s="38" t="s">
        <v>2753</v>
      </c>
      <c r="D115" s="39" t="s">
        <v>3</v>
      </c>
      <c r="E115" s="40">
        <v>28630</v>
      </c>
      <c r="F115" s="40">
        <v>30590</v>
      </c>
      <c r="G115" s="41">
        <f t="shared" si="1"/>
        <v>1.0684596577017116</v>
      </c>
      <c r="H115" s="41"/>
      <c r="K115"/>
    </row>
    <row r="116" spans="1:11" s="30" customFormat="1" ht="20.100000000000001" customHeight="1">
      <c r="A116" s="37">
        <v>114</v>
      </c>
      <c r="B116" s="38" t="s">
        <v>2701</v>
      </c>
      <c r="C116" s="38" t="s">
        <v>2754</v>
      </c>
      <c r="D116" s="39" t="s">
        <v>3</v>
      </c>
      <c r="E116" s="40">
        <v>31260</v>
      </c>
      <c r="F116" s="40">
        <v>33400</v>
      </c>
      <c r="G116" s="41">
        <f t="shared" si="1"/>
        <v>1.0684580934101087</v>
      </c>
      <c r="H116" s="41"/>
      <c r="K116"/>
    </row>
    <row r="117" spans="1:11" s="30" customFormat="1" ht="20.100000000000001" customHeight="1">
      <c r="A117" s="37">
        <v>115</v>
      </c>
      <c r="B117" s="38" t="s">
        <v>2701</v>
      </c>
      <c r="C117" s="38" t="s">
        <v>2755</v>
      </c>
      <c r="D117" s="39" t="s">
        <v>3</v>
      </c>
      <c r="E117" s="42">
        <v>33990</v>
      </c>
      <c r="F117" s="42">
        <v>36320</v>
      </c>
      <c r="G117" s="41">
        <f t="shared" si="1"/>
        <v>1.0685495734039423</v>
      </c>
      <c r="H117" s="41"/>
      <c r="K117"/>
    </row>
    <row r="118" spans="1:11" s="30" customFormat="1" ht="20.100000000000001" customHeight="1">
      <c r="A118" s="37">
        <v>116</v>
      </c>
      <c r="B118" s="38" t="s">
        <v>2756</v>
      </c>
      <c r="C118" s="38" t="s">
        <v>2757</v>
      </c>
      <c r="D118" s="39" t="s">
        <v>10</v>
      </c>
      <c r="E118" s="40">
        <v>1530</v>
      </c>
      <c r="F118" s="40">
        <v>1530</v>
      </c>
      <c r="G118" s="41">
        <f t="shared" si="1"/>
        <v>1</v>
      </c>
      <c r="H118" s="41"/>
      <c r="K118"/>
    </row>
    <row r="119" spans="1:11" s="30" customFormat="1" ht="20.100000000000001" customHeight="1">
      <c r="A119" s="37">
        <v>117</v>
      </c>
      <c r="B119" s="38" t="s">
        <v>2758</v>
      </c>
      <c r="C119" s="38" t="s">
        <v>2757</v>
      </c>
      <c r="D119" s="39" t="s">
        <v>10</v>
      </c>
      <c r="E119" s="40">
        <v>4500</v>
      </c>
      <c r="F119" s="40">
        <v>4500</v>
      </c>
      <c r="G119" s="41">
        <f t="shared" si="1"/>
        <v>1</v>
      </c>
      <c r="H119" s="41"/>
      <c r="K119"/>
    </row>
    <row r="120" spans="1:11" s="30" customFormat="1" ht="20.100000000000001" customHeight="1">
      <c r="A120" s="37">
        <v>118</v>
      </c>
      <c r="B120" s="38" t="s">
        <v>2759</v>
      </c>
      <c r="C120" s="38" t="s">
        <v>2760</v>
      </c>
      <c r="D120" s="39" t="s">
        <v>10</v>
      </c>
      <c r="E120" s="40">
        <v>10800</v>
      </c>
      <c r="F120" s="40">
        <v>10800</v>
      </c>
      <c r="G120" s="41">
        <f t="shared" si="1"/>
        <v>1</v>
      </c>
      <c r="H120" s="41"/>
      <c r="K120"/>
    </row>
    <row r="121" spans="1:11" s="30" customFormat="1" ht="20.100000000000001" customHeight="1">
      <c r="A121" s="37">
        <v>119</v>
      </c>
      <c r="B121" s="38" t="s">
        <v>2761</v>
      </c>
      <c r="C121" s="38" t="s">
        <v>2757</v>
      </c>
      <c r="D121" s="39" t="s">
        <v>10</v>
      </c>
      <c r="E121" s="40">
        <v>1530</v>
      </c>
      <c r="F121" s="40">
        <v>1530</v>
      </c>
      <c r="G121" s="41">
        <f t="shared" si="1"/>
        <v>1</v>
      </c>
      <c r="H121" s="41"/>
      <c r="K121"/>
    </row>
    <row r="122" spans="1:11" s="30" customFormat="1" ht="20.100000000000001" customHeight="1">
      <c r="A122" s="37">
        <v>120</v>
      </c>
      <c r="B122" s="38" t="s">
        <v>2762</v>
      </c>
      <c r="C122" s="38" t="s">
        <v>2757</v>
      </c>
      <c r="D122" s="39" t="s">
        <v>10</v>
      </c>
      <c r="E122" s="40">
        <v>4500</v>
      </c>
      <c r="F122" s="40">
        <v>4500</v>
      </c>
      <c r="G122" s="41">
        <f t="shared" si="1"/>
        <v>1</v>
      </c>
      <c r="H122" s="41"/>
      <c r="K122"/>
    </row>
    <row r="123" spans="1:11" s="30" customFormat="1" ht="20.100000000000001" customHeight="1">
      <c r="A123" s="37">
        <v>121</v>
      </c>
      <c r="B123" s="38" t="s">
        <v>2763</v>
      </c>
      <c r="C123" s="38" t="s">
        <v>2760</v>
      </c>
      <c r="D123" s="39" t="s">
        <v>10</v>
      </c>
      <c r="E123" s="40">
        <v>10800</v>
      </c>
      <c r="F123" s="40">
        <v>10800</v>
      </c>
      <c r="G123" s="41">
        <f t="shared" si="1"/>
        <v>1</v>
      </c>
      <c r="H123" s="41"/>
      <c r="K123"/>
    </row>
    <row r="124" spans="1:11" s="30" customFormat="1" ht="20.100000000000001" customHeight="1">
      <c r="A124" s="37">
        <v>122</v>
      </c>
      <c r="B124" s="38" t="s">
        <v>2764</v>
      </c>
      <c r="C124" s="38" t="s">
        <v>2757</v>
      </c>
      <c r="D124" s="39" t="s">
        <v>10</v>
      </c>
      <c r="E124" s="40">
        <v>4500</v>
      </c>
      <c r="F124" s="40">
        <v>4500</v>
      </c>
      <c r="G124" s="41">
        <f t="shared" si="1"/>
        <v>1</v>
      </c>
      <c r="H124" s="41"/>
      <c r="K124"/>
    </row>
    <row r="125" spans="1:11" s="30" customFormat="1" ht="20.100000000000001" customHeight="1">
      <c r="A125" s="37">
        <v>123</v>
      </c>
      <c r="B125" s="38" t="s">
        <v>2765</v>
      </c>
      <c r="C125" s="38" t="s">
        <v>2760</v>
      </c>
      <c r="D125" s="39" t="s">
        <v>10</v>
      </c>
      <c r="E125" s="40">
        <v>10800</v>
      </c>
      <c r="F125" s="40">
        <v>10800</v>
      </c>
      <c r="G125" s="41">
        <f t="shared" si="1"/>
        <v>1</v>
      </c>
      <c r="H125" s="41"/>
      <c r="K125"/>
    </row>
    <row r="126" spans="1:11" s="30" customFormat="1" ht="20.100000000000001" customHeight="1">
      <c r="A126" s="37">
        <v>124</v>
      </c>
      <c r="B126" s="38" t="s">
        <v>2766</v>
      </c>
      <c r="C126" s="38" t="s">
        <v>2767</v>
      </c>
      <c r="D126" s="39" t="s">
        <v>10</v>
      </c>
      <c r="E126" s="40">
        <v>28800</v>
      </c>
      <c r="F126" s="40">
        <v>28800</v>
      </c>
      <c r="G126" s="41">
        <f t="shared" si="1"/>
        <v>1</v>
      </c>
      <c r="H126" s="41"/>
      <c r="K126"/>
    </row>
    <row r="127" spans="1:11" s="30" customFormat="1" ht="20.100000000000001" customHeight="1">
      <c r="A127" s="37">
        <v>125</v>
      </c>
      <c r="B127" s="38" t="s">
        <v>2768</v>
      </c>
      <c r="C127" s="38" t="s">
        <v>2769</v>
      </c>
      <c r="D127" s="39" t="s">
        <v>4</v>
      </c>
      <c r="E127" s="42">
        <v>85400</v>
      </c>
      <c r="F127" s="42">
        <v>90520</v>
      </c>
      <c r="G127" s="41">
        <f t="shared" si="1"/>
        <v>1.059953161592506</v>
      </c>
      <c r="H127" s="41"/>
      <c r="K127"/>
    </row>
    <row r="128" spans="1:11" s="30" customFormat="1" ht="20.100000000000001" customHeight="1">
      <c r="A128" s="37">
        <v>126</v>
      </c>
      <c r="B128" s="38" t="s">
        <v>2770</v>
      </c>
      <c r="C128" s="38" t="s">
        <v>2771</v>
      </c>
      <c r="D128" s="39" t="s">
        <v>4</v>
      </c>
      <c r="E128" s="42">
        <v>470190</v>
      </c>
      <c r="F128" s="42">
        <v>498420</v>
      </c>
      <c r="G128" s="41">
        <f t="shared" si="1"/>
        <v>1.0600395584763607</v>
      </c>
      <c r="H128" s="41"/>
      <c r="K128"/>
    </row>
    <row r="129" spans="1:11" s="30" customFormat="1" ht="20.100000000000001" customHeight="1">
      <c r="A129" s="37">
        <v>127</v>
      </c>
      <c r="B129" s="38" t="s">
        <v>2772</v>
      </c>
      <c r="C129" s="38" t="s">
        <v>2773</v>
      </c>
      <c r="D129" s="39" t="s">
        <v>4</v>
      </c>
      <c r="E129" s="42">
        <v>257140</v>
      </c>
      <c r="F129" s="42">
        <v>272580</v>
      </c>
      <c r="G129" s="41">
        <f t="shared" si="1"/>
        <v>1.0600451116123513</v>
      </c>
      <c r="H129" s="41"/>
      <c r="K129"/>
    </row>
    <row r="130" spans="1:11" s="30" customFormat="1" ht="20.100000000000001" customHeight="1">
      <c r="A130" s="37">
        <v>128</v>
      </c>
      <c r="B130" s="38" t="s">
        <v>2774</v>
      </c>
      <c r="C130" s="38" t="s">
        <v>2771</v>
      </c>
      <c r="D130" s="39" t="s">
        <v>4</v>
      </c>
      <c r="E130" s="42">
        <v>56930</v>
      </c>
      <c r="F130" s="42">
        <v>60340</v>
      </c>
      <c r="G130" s="41">
        <f t="shared" si="1"/>
        <v>1.0598981204988582</v>
      </c>
      <c r="H130" s="41"/>
      <c r="K130"/>
    </row>
    <row r="131" spans="1:11" s="30" customFormat="1" ht="20.100000000000001" customHeight="1">
      <c r="A131" s="37">
        <v>129</v>
      </c>
      <c r="B131" s="38" t="s">
        <v>2775</v>
      </c>
      <c r="C131" s="38" t="s">
        <v>2776</v>
      </c>
      <c r="D131" s="39" t="s">
        <v>4</v>
      </c>
      <c r="E131" s="42">
        <v>121220</v>
      </c>
      <c r="F131" s="42">
        <v>128490</v>
      </c>
      <c r="G131" s="41">
        <f t="shared" ref="G131:G194" si="2">F131/E131</f>
        <v>1.0599736017158885</v>
      </c>
      <c r="H131" s="41"/>
      <c r="K131"/>
    </row>
    <row r="132" spans="1:11" s="30" customFormat="1" ht="20.100000000000001" customHeight="1">
      <c r="A132" s="37">
        <v>130</v>
      </c>
      <c r="B132" s="38" t="s">
        <v>2777</v>
      </c>
      <c r="C132" s="38" t="s">
        <v>2778</v>
      </c>
      <c r="D132" s="39" t="s">
        <v>4</v>
      </c>
      <c r="E132" s="42">
        <v>252540</v>
      </c>
      <c r="F132" s="42">
        <v>267700</v>
      </c>
      <c r="G132" s="41">
        <f t="shared" si="2"/>
        <v>1.0600300942424963</v>
      </c>
      <c r="H132" s="41"/>
      <c r="K132"/>
    </row>
    <row r="133" spans="1:11" s="30" customFormat="1" ht="20.100000000000001" customHeight="1">
      <c r="A133" s="37">
        <v>131</v>
      </c>
      <c r="B133" s="38" t="s">
        <v>2779</v>
      </c>
      <c r="C133" s="38" t="s">
        <v>2780</v>
      </c>
      <c r="D133" s="39" t="s">
        <v>4</v>
      </c>
      <c r="E133" s="42">
        <v>202030</v>
      </c>
      <c r="F133" s="42">
        <v>214160</v>
      </c>
      <c r="G133" s="41">
        <f t="shared" si="2"/>
        <v>1.0600405880314805</v>
      </c>
      <c r="H133" s="41"/>
      <c r="K133"/>
    </row>
    <row r="134" spans="1:11" s="30" customFormat="1" ht="20.100000000000001" customHeight="1">
      <c r="A134" s="37">
        <v>132</v>
      </c>
      <c r="B134" s="38" t="s">
        <v>2781</v>
      </c>
      <c r="C134" s="38" t="s">
        <v>2782</v>
      </c>
      <c r="D134" s="39" t="s">
        <v>4</v>
      </c>
      <c r="E134" s="42">
        <v>48670</v>
      </c>
      <c r="F134" s="42">
        <v>51590</v>
      </c>
      <c r="G134" s="41">
        <f t="shared" si="2"/>
        <v>1.0599958906924183</v>
      </c>
      <c r="H134" s="41"/>
      <c r="K134"/>
    </row>
    <row r="135" spans="1:11" s="30" customFormat="1" ht="20.100000000000001" customHeight="1">
      <c r="A135" s="37">
        <v>133</v>
      </c>
      <c r="B135" s="38" t="s">
        <v>2783</v>
      </c>
      <c r="C135" s="38" t="s">
        <v>2784</v>
      </c>
      <c r="D135" s="39" t="s">
        <v>2549</v>
      </c>
      <c r="E135" s="40">
        <v>900</v>
      </c>
      <c r="F135" s="40">
        <v>900</v>
      </c>
      <c r="G135" s="41">
        <f t="shared" si="2"/>
        <v>1</v>
      </c>
      <c r="H135" s="41"/>
      <c r="K135"/>
    </row>
    <row r="136" spans="1:11" s="30" customFormat="1" ht="20.100000000000001" customHeight="1">
      <c r="A136" s="37">
        <v>134</v>
      </c>
      <c r="B136" s="38" t="s">
        <v>2783</v>
      </c>
      <c r="C136" s="38" t="s">
        <v>2785</v>
      </c>
      <c r="D136" s="39" t="s">
        <v>2549</v>
      </c>
      <c r="E136" s="40">
        <v>1710</v>
      </c>
      <c r="F136" s="40">
        <v>1710</v>
      </c>
      <c r="G136" s="41">
        <f t="shared" si="2"/>
        <v>1</v>
      </c>
      <c r="H136" s="41"/>
      <c r="K136"/>
    </row>
    <row r="137" spans="1:11" s="30" customFormat="1" ht="20.100000000000001" customHeight="1">
      <c r="A137" s="37">
        <v>135</v>
      </c>
      <c r="B137" s="38" t="s">
        <v>2783</v>
      </c>
      <c r="C137" s="38" t="s">
        <v>2786</v>
      </c>
      <c r="D137" s="39" t="s">
        <v>2549</v>
      </c>
      <c r="E137" s="40">
        <v>2430</v>
      </c>
      <c r="F137" s="40">
        <v>2430</v>
      </c>
      <c r="G137" s="41">
        <f t="shared" si="2"/>
        <v>1</v>
      </c>
      <c r="H137" s="41"/>
      <c r="K137"/>
    </row>
    <row r="138" spans="1:11" s="30" customFormat="1" ht="20.100000000000001" customHeight="1">
      <c r="A138" s="37">
        <v>136</v>
      </c>
      <c r="B138" s="38" t="s">
        <v>2783</v>
      </c>
      <c r="C138" s="38" t="s">
        <v>2787</v>
      </c>
      <c r="D138" s="39" t="s">
        <v>2549</v>
      </c>
      <c r="E138" s="40">
        <v>3060</v>
      </c>
      <c r="F138" s="40">
        <v>3060</v>
      </c>
      <c r="G138" s="41">
        <f t="shared" si="2"/>
        <v>1</v>
      </c>
      <c r="H138" s="41"/>
      <c r="K138"/>
    </row>
    <row r="139" spans="1:11" s="30" customFormat="1" ht="20.100000000000001" customHeight="1">
      <c r="A139" s="37">
        <v>137</v>
      </c>
      <c r="B139" s="38" t="s">
        <v>2783</v>
      </c>
      <c r="C139" s="38" t="s">
        <v>2788</v>
      </c>
      <c r="D139" s="39" t="s">
        <v>2549</v>
      </c>
      <c r="E139" s="40">
        <v>3600</v>
      </c>
      <c r="F139" s="40">
        <v>3600</v>
      </c>
      <c r="G139" s="41">
        <f t="shared" si="2"/>
        <v>1</v>
      </c>
      <c r="H139" s="41"/>
      <c r="K139"/>
    </row>
    <row r="140" spans="1:11" s="30" customFormat="1" ht="20.100000000000001" customHeight="1">
      <c r="A140" s="37">
        <v>138</v>
      </c>
      <c r="B140" s="38" t="s">
        <v>2789</v>
      </c>
      <c r="C140" s="38" t="s">
        <v>2790</v>
      </c>
      <c r="D140" s="39" t="s">
        <v>1346</v>
      </c>
      <c r="E140" s="42">
        <v>143500</v>
      </c>
      <c r="F140" s="42">
        <v>143500</v>
      </c>
      <c r="G140" s="41">
        <f t="shared" si="2"/>
        <v>1</v>
      </c>
      <c r="H140" s="44"/>
      <c r="K140"/>
    </row>
    <row r="141" spans="1:11" s="30" customFormat="1" ht="20.100000000000001" customHeight="1">
      <c r="A141" s="37">
        <v>139</v>
      </c>
      <c r="B141" s="38" t="s">
        <v>2789</v>
      </c>
      <c r="C141" s="38" t="s">
        <v>2791</v>
      </c>
      <c r="D141" s="39" t="s">
        <v>1346</v>
      </c>
      <c r="E141" s="42">
        <v>172000</v>
      </c>
      <c r="F141" s="42">
        <v>172000</v>
      </c>
      <c r="G141" s="41">
        <f t="shared" si="2"/>
        <v>1</v>
      </c>
      <c r="H141" s="44"/>
      <c r="K141"/>
    </row>
    <row r="142" spans="1:11" s="30" customFormat="1" ht="20.100000000000001" customHeight="1">
      <c r="A142" s="37">
        <v>140</v>
      </c>
      <c r="B142" s="38" t="s">
        <v>2789</v>
      </c>
      <c r="C142" s="38" t="s">
        <v>2792</v>
      </c>
      <c r="D142" s="39" t="s">
        <v>1346</v>
      </c>
      <c r="E142" s="42">
        <v>201400</v>
      </c>
      <c r="F142" s="42">
        <v>201400</v>
      </c>
      <c r="G142" s="41">
        <f t="shared" si="2"/>
        <v>1</v>
      </c>
      <c r="H142" s="44"/>
      <c r="K142"/>
    </row>
    <row r="143" spans="1:11" s="30" customFormat="1" ht="20.100000000000001" customHeight="1">
      <c r="A143" s="37">
        <v>141</v>
      </c>
      <c r="B143" s="38" t="s">
        <v>2789</v>
      </c>
      <c r="C143" s="38" t="s">
        <v>2793</v>
      </c>
      <c r="D143" s="39" t="s">
        <v>1346</v>
      </c>
      <c r="E143" s="42">
        <v>229900</v>
      </c>
      <c r="F143" s="42">
        <v>229900</v>
      </c>
      <c r="G143" s="41">
        <f t="shared" si="2"/>
        <v>1</v>
      </c>
      <c r="H143" s="44"/>
      <c r="K143"/>
    </row>
    <row r="144" spans="1:11" s="30" customFormat="1" ht="20.100000000000001" customHeight="1">
      <c r="A144" s="37">
        <v>142</v>
      </c>
      <c r="B144" s="38" t="s">
        <v>2789</v>
      </c>
      <c r="C144" s="38" t="s">
        <v>2794</v>
      </c>
      <c r="D144" s="39" t="s">
        <v>1346</v>
      </c>
      <c r="E144" s="42">
        <v>258400</v>
      </c>
      <c r="F144" s="42">
        <v>258400</v>
      </c>
      <c r="G144" s="41">
        <f t="shared" si="2"/>
        <v>1</v>
      </c>
      <c r="H144" s="44"/>
      <c r="K144"/>
    </row>
    <row r="145" spans="1:11" s="30" customFormat="1" ht="20.100000000000001" customHeight="1">
      <c r="A145" s="37">
        <v>143</v>
      </c>
      <c r="B145" s="38" t="s">
        <v>2789</v>
      </c>
      <c r="C145" s="38" t="s">
        <v>2795</v>
      </c>
      <c r="D145" s="39" t="s">
        <v>1346</v>
      </c>
      <c r="E145" s="42">
        <v>286900</v>
      </c>
      <c r="F145" s="42">
        <v>286900</v>
      </c>
      <c r="G145" s="41">
        <f t="shared" si="2"/>
        <v>1</v>
      </c>
      <c r="H145" s="44"/>
      <c r="K145"/>
    </row>
    <row r="146" spans="1:11" s="30" customFormat="1" ht="20.100000000000001" customHeight="1">
      <c r="A146" s="37">
        <v>144</v>
      </c>
      <c r="B146" s="38" t="s">
        <v>2789</v>
      </c>
      <c r="C146" s="38" t="s">
        <v>2796</v>
      </c>
      <c r="D146" s="39" t="s">
        <v>1346</v>
      </c>
      <c r="E146" s="42">
        <v>316400</v>
      </c>
      <c r="F146" s="42">
        <v>316400</v>
      </c>
      <c r="G146" s="41">
        <f t="shared" si="2"/>
        <v>1</v>
      </c>
      <c r="H146" s="44"/>
      <c r="K146"/>
    </row>
    <row r="147" spans="1:11" s="30" customFormat="1" ht="20.100000000000001" customHeight="1">
      <c r="A147" s="37">
        <v>145</v>
      </c>
      <c r="B147" s="38" t="s">
        <v>2789</v>
      </c>
      <c r="C147" s="38" t="s">
        <v>2797</v>
      </c>
      <c r="D147" s="39" t="s">
        <v>1346</v>
      </c>
      <c r="E147" s="42">
        <v>344900</v>
      </c>
      <c r="F147" s="42">
        <v>344900</v>
      </c>
      <c r="G147" s="41">
        <f t="shared" si="2"/>
        <v>1</v>
      </c>
      <c r="H147" s="44"/>
      <c r="K147"/>
    </row>
    <row r="148" spans="1:11" s="30" customFormat="1" ht="20.100000000000001" customHeight="1">
      <c r="A148" s="37">
        <v>146</v>
      </c>
      <c r="B148" s="38" t="s">
        <v>2789</v>
      </c>
      <c r="C148" s="38" t="s">
        <v>2798</v>
      </c>
      <c r="D148" s="39" t="s">
        <v>1346</v>
      </c>
      <c r="E148" s="42">
        <v>373400</v>
      </c>
      <c r="F148" s="42">
        <v>373400</v>
      </c>
      <c r="G148" s="41">
        <f t="shared" si="2"/>
        <v>1</v>
      </c>
      <c r="H148" s="44"/>
      <c r="K148"/>
    </row>
    <row r="149" spans="1:11" s="30" customFormat="1" ht="20.100000000000001" customHeight="1">
      <c r="A149" s="37">
        <v>147</v>
      </c>
      <c r="B149" s="38" t="s">
        <v>2789</v>
      </c>
      <c r="C149" s="38" t="s">
        <v>2799</v>
      </c>
      <c r="D149" s="39" t="s">
        <v>1346</v>
      </c>
      <c r="E149" s="42">
        <v>401900</v>
      </c>
      <c r="F149" s="40">
        <v>401900</v>
      </c>
      <c r="G149" s="41">
        <f t="shared" si="2"/>
        <v>1</v>
      </c>
      <c r="H149" s="44"/>
      <c r="K149"/>
    </row>
    <row r="150" spans="1:11" s="30" customFormat="1" ht="20.100000000000001" customHeight="1">
      <c r="A150" s="37">
        <v>148</v>
      </c>
      <c r="B150" s="38" t="s">
        <v>2789</v>
      </c>
      <c r="C150" s="38" t="s">
        <v>2800</v>
      </c>
      <c r="D150" s="39" t="s">
        <v>1346</v>
      </c>
      <c r="E150" s="42">
        <v>431300</v>
      </c>
      <c r="F150" s="40">
        <v>431300</v>
      </c>
      <c r="G150" s="41">
        <f t="shared" si="2"/>
        <v>1</v>
      </c>
      <c r="H150" s="44"/>
      <c r="K150"/>
    </row>
    <row r="151" spans="1:11" s="30" customFormat="1" ht="20.100000000000001" customHeight="1">
      <c r="A151" s="37">
        <v>149</v>
      </c>
      <c r="B151" s="38" t="s">
        <v>2789</v>
      </c>
      <c r="C151" s="38" t="s">
        <v>2801</v>
      </c>
      <c r="D151" s="39" t="s">
        <v>1346</v>
      </c>
      <c r="E151" s="42">
        <v>174800</v>
      </c>
      <c r="F151" s="40">
        <v>174800</v>
      </c>
      <c r="G151" s="41">
        <f t="shared" si="2"/>
        <v>1</v>
      </c>
      <c r="H151" s="44"/>
      <c r="K151"/>
    </row>
    <row r="152" spans="1:11" s="30" customFormat="1" ht="20.100000000000001" customHeight="1">
      <c r="A152" s="37">
        <v>150</v>
      </c>
      <c r="B152" s="38" t="s">
        <v>2789</v>
      </c>
      <c r="C152" s="38" t="s">
        <v>2802</v>
      </c>
      <c r="D152" s="39" t="s">
        <v>1346</v>
      </c>
      <c r="E152" s="42">
        <v>209000</v>
      </c>
      <c r="F152" s="40">
        <v>209000</v>
      </c>
      <c r="G152" s="41">
        <f t="shared" si="2"/>
        <v>1</v>
      </c>
      <c r="H152" s="44"/>
      <c r="K152"/>
    </row>
    <row r="153" spans="1:11" s="30" customFormat="1" ht="20.100000000000001" customHeight="1">
      <c r="A153" s="37">
        <v>151</v>
      </c>
      <c r="B153" s="38" t="s">
        <v>2789</v>
      </c>
      <c r="C153" s="38" t="s">
        <v>2803</v>
      </c>
      <c r="D153" s="39" t="s">
        <v>1346</v>
      </c>
      <c r="E153" s="42">
        <v>244200</v>
      </c>
      <c r="F153" s="40">
        <v>244200</v>
      </c>
      <c r="G153" s="41">
        <f t="shared" si="2"/>
        <v>1</v>
      </c>
      <c r="H153" s="44"/>
      <c r="K153"/>
    </row>
    <row r="154" spans="1:11" s="30" customFormat="1" ht="20.100000000000001" customHeight="1">
      <c r="A154" s="37">
        <v>152</v>
      </c>
      <c r="B154" s="38" t="s">
        <v>2789</v>
      </c>
      <c r="C154" s="38" t="s">
        <v>2804</v>
      </c>
      <c r="D154" s="39" t="s">
        <v>1346</v>
      </c>
      <c r="E154" s="42">
        <v>279300</v>
      </c>
      <c r="F154" s="40">
        <v>279300</v>
      </c>
      <c r="G154" s="41">
        <f t="shared" si="2"/>
        <v>1</v>
      </c>
      <c r="H154" s="44"/>
      <c r="K154"/>
    </row>
    <row r="155" spans="1:11" s="30" customFormat="1" ht="20.100000000000001" customHeight="1">
      <c r="A155" s="37">
        <v>153</v>
      </c>
      <c r="B155" s="38" t="s">
        <v>2789</v>
      </c>
      <c r="C155" s="38" t="s">
        <v>2805</v>
      </c>
      <c r="D155" s="39" t="s">
        <v>1346</v>
      </c>
      <c r="E155" s="42">
        <v>314500</v>
      </c>
      <c r="F155" s="40">
        <v>314500</v>
      </c>
      <c r="G155" s="41">
        <f t="shared" si="2"/>
        <v>1</v>
      </c>
      <c r="H155" s="44"/>
      <c r="K155"/>
    </row>
    <row r="156" spans="1:11" s="30" customFormat="1" ht="20.100000000000001" customHeight="1">
      <c r="A156" s="37">
        <v>154</v>
      </c>
      <c r="B156" s="38" t="s">
        <v>2789</v>
      </c>
      <c r="C156" s="38" t="s">
        <v>2806</v>
      </c>
      <c r="D156" s="39" t="s">
        <v>1346</v>
      </c>
      <c r="E156" s="42">
        <v>348700</v>
      </c>
      <c r="F156" s="40">
        <v>348700</v>
      </c>
      <c r="G156" s="41">
        <f t="shared" si="2"/>
        <v>1</v>
      </c>
      <c r="H156" s="44"/>
      <c r="K156"/>
    </row>
    <row r="157" spans="1:11" s="30" customFormat="1" ht="20.100000000000001" customHeight="1">
      <c r="A157" s="37">
        <v>155</v>
      </c>
      <c r="B157" s="38" t="s">
        <v>2789</v>
      </c>
      <c r="C157" s="38" t="s">
        <v>2807</v>
      </c>
      <c r="D157" s="39" t="s">
        <v>1346</v>
      </c>
      <c r="E157" s="42">
        <v>383800</v>
      </c>
      <c r="F157" s="40">
        <v>383800</v>
      </c>
      <c r="G157" s="41">
        <f t="shared" si="2"/>
        <v>1</v>
      </c>
      <c r="H157" s="44"/>
      <c r="K157"/>
    </row>
    <row r="158" spans="1:11" s="30" customFormat="1" ht="20.100000000000001" customHeight="1">
      <c r="A158" s="37">
        <v>156</v>
      </c>
      <c r="B158" s="38" t="s">
        <v>2789</v>
      </c>
      <c r="C158" s="38" t="s">
        <v>2808</v>
      </c>
      <c r="D158" s="39" t="s">
        <v>1346</v>
      </c>
      <c r="E158" s="42">
        <v>419000</v>
      </c>
      <c r="F158" s="40">
        <v>419000</v>
      </c>
      <c r="G158" s="41">
        <f t="shared" si="2"/>
        <v>1</v>
      </c>
      <c r="H158" s="44"/>
      <c r="K158"/>
    </row>
    <row r="159" spans="1:11" s="30" customFormat="1" ht="20.100000000000001" customHeight="1">
      <c r="A159" s="37">
        <v>157</v>
      </c>
      <c r="B159" s="38" t="s">
        <v>2789</v>
      </c>
      <c r="C159" s="38" t="s">
        <v>2809</v>
      </c>
      <c r="D159" s="39" t="s">
        <v>1346</v>
      </c>
      <c r="E159" s="42">
        <v>453200</v>
      </c>
      <c r="F159" s="40">
        <v>453200</v>
      </c>
      <c r="G159" s="41">
        <f t="shared" si="2"/>
        <v>1</v>
      </c>
      <c r="H159" s="44"/>
      <c r="K159"/>
    </row>
    <row r="160" spans="1:11" s="30" customFormat="1" ht="20.100000000000001" customHeight="1">
      <c r="A160" s="37">
        <v>158</v>
      </c>
      <c r="B160" s="38" t="s">
        <v>2789</v>
      </c>
      <c r="C160" s="38" t="s">
        <v>2810</v>
      </c>
      <c r="D160" s="39" t="s">
        <v>1346</v>
      </c>
      <c r="E160" s="42">
        <v>488300</v>
      </c>
      <c r="F160" s="40">
        <v>488300</v>
      </c>
      <c r="G160" s="41">
        <f t="shared" si="2"/>
        <v>1</v>
      </c>
      <c r="H160" s="44"/>
      <c r="K160"/>
    </row>
    <row r="161" spans="1:11" s="30" customFormat="1" ht="20.100000000000001" customHeight="1">
      <c r="A161" s="37">
        <v>159</v>
      </c>
      <c r="B161" s="38" t="s">
        <v>2789</v>
      </c>
      <c r="C161" s="38" t="s">
        <v>2811</v>
      </c>
      <c r="D161" s="39" t="s">
        <v>1346</v>
      </c>
      <c r="E161" s="42">
        <v>523500</v>
      </c>
      <c r="F161" s="40">
        <v>523500</v>
      </c>
      <c r="G161" s="41">
        <f t="shared" si="2"/>
        <v>1</v>
      </c>
      <c r="H161" s="44"/>
      <c r="K161"/>
    </row>
    <row r="162" spans="1:11" s="30" customFormat="1" ht="20.100000000000001" customHeight="1">
      <c r="A162" s="37">
        <v>160</v>
      </c>
      <c r="B162" s="38" t="s">
        <v>2789</v>
      </c>
      <c r="C162" s="38" t="s">
        <v>2812</v>
      </c>
      <c r="D162" s="39" t="s">
        <v>1346</v>
      </c>
      <c r="E162" s="42">
        <v>220400</v>
      </c>
      <c r="F162" s="40">
        <v>220400</v>
      </c>
      <c r="G162" s="41">
        <f t="shared" si="2"/>
        <v>1</v>
      </c>
      <c r="H162" s="44"/>
      <c r="K162"/>
    </row>
    <row r="163" spans="1:11" s="30" customFormat="1" ht="20.100000000000001" customHeight="1">
      <c r="A163" s="37">
        <v>161</v>
      </c>
      <c r="B163" s="38" t="s">
        <v>2789</v>
      </c>
      <c r="C163" s="38" t="s">
        <v>2813</v>
      </c>
      <c r="D163" s="39" t="s">
        <v>1346</v>
      </c>
      <c r="E163" s="42">
        <v>264100</v>
      </c>
      <c r="F163" s="40">
        <v>264100</v>
      </c>
      <c r="G163" s="41">
        <f t="shared" si="2"/>
        <v>1</v>
      </c>
      <c r="H163" s="44"/>
      <c r="K163"/>
    </row>
    <row r="164" spans="1:11" s="30" customFormat="1" ht="20.100000000000001" customHeight="1">
      <c r="A164" s="37">
        <v>162</v>
      </c>
      <c r="B164" s="38" t="s">
        <v>2789</v>
      </c>
      <c r="C164" s="38" t="s">
        <v>2814</v>
      </c>
      <c r="D164" s="39" t="s">
        <v>1346</v>
      </c>
      <c r="E164" s="42">
        <v>308800</v>
      </c>
      <c r="F164" s="40">
        <v>308800</v>
      </c>
      <c r="G164" s="41">
        <f t="shared" si="2"/>
        <v>1</v>
      </c>
      <c r="H164" s="44"/>
      <c r="K164"/>
    </row>
    <row r="165" spans="1:11" s="30" customFormat="1" ht="20.100000000000001" customHeight="1">
      <c r="A165" s="37">
        <v>163</v>
      </c>
      <c r="B165" s="38" t="s">
        <v>2789</v>
      </c>
      <c r="C165" s="38" t="s">
        <v>2815</v>
      </c>
      <c r="D165" s="39" t="s">
        <v>1346</v>
      </c>
      <c r="E165" s="42">
        <v>352500</v>
      </c>
      <c r="F165" s="40">
        <v>352500</v>
      </c>
      <c r="G165" s="41">
        <f t="shared" si="2"/>
        <v>1</v>
      </c>
      <c r="H165" s="44"/>
      <c r="K165"/>
    </row>
    <row r="166" spans="1:11" s="30" customFormat="1" ht="20.100000000000001" customHeight="1">
      <c r="A166" s="37">
        <v>164</v>
      </c>
      <c r="B166" s="38" t="s">
        <v>2789</v>
      </c>
      <c r="C166" s="38" t="s">
        <v>2816</v>
      </c>
      <c r="D166" s="39" t="s">
        <v>1346</v>
      </c>
      <c r="E166" s="42">
        <v>397100</v>
      </c>
      <c r="F166" s="40">
        <v>397100</v>
      </c>
      <c r="G166" s="41">
        <f t="shared" si="2"/>
        <v>1</v>
      </c>
      <c r="H166" s="44"/>
      <c r="K166"/>
    </row>
    <row r="167" spans="1:11" s="30" customFormat="1" ht="20.100000000000001" customHeight="1">
      <c r="A167" s="37">
        <v>165</v>
      </c>
      <c r="B167" s="38" t="s">
        <v>2789</v>
      </c>
      <c r="C167" s="38" t="s">
        <v>2817</v>
      </c>
      <c r="D167" s="39" t="s">
        <v>1346</v>
      </c>
      <c r="E167" s="42">
        <v>440800</v>
      </c>
      <c r="F167" s="40">
        <v>440800</v>
      </c>
      <c r="G167" s="41">
        <f t="shared" si="2"/>
        <v>1</v>
      </c>
      <c r="H167" s="44"/>
      <c r="K167"/>
    </row>
    <row r="168" spans="1:11" s="30" customFormat="1" ht="20.100000000000001" customHeight="1">
      <c r="A168" s="37">
        <v>166</v>
      </c>
      <c r="B168" s="38" t="s">
        <v>2789</v>
      </c>
      <c r="C168" s="38" t="s">
        <v>2818</v>
      </c>
      <c r="D168" s="39" t="s">
        <v>1346</v>
      </c>
      <c r="E168" s="42">
        <v>484500</v>
      </c>
      <c r="F168" s="40">
        <v>484500</v>
      </c>
      <c r="G168" s="41">
        <f t="shared" si="2"/>
        <v>1</v>
      </c>
      <c r="H168" s="44"/>
      <c r="K168"/>
    </row>
    <row r="169" spans="1:11" s="30" customFormat="1" ht="20.100000000000001" customHeight="1">
      <c r="A169" s="37">
        <v>167</v>
      </c>
      <c r="B169" s="38" t="s">
        <v>2789</v>
      </c>
      <c r="C169" s="38" t="s">
        <v>2819</v>
      </c>
      <c r="D169" s="39" t="s">
        <v>1346</v>
      </c>
      <c r="E169" s="42">
        <v>529200</v>
      </c>
      <c r="F169" s="40">
        <v>529200</v>
      </c>
      <c r="G169" s="41">
        <f t="shared" si="2"/>
        <v>1</v>
      </c>
      <c r="H169" s="44"/>
      <c r="K169"/>
    </row>
    <row r="170" spans="1:11" s="30" customFormat="1" ht="20.100000000000001" customHeight="1">
      <c r="A170" s="37">
        <v>168</v>
      </c>
      <c r="B170" s="38" t="s">
        <v>2789</v>
      </c>
      <c r="C170" s="38" t="s">
        <v>2820</v>
      </c>
      <c r="D170" s="39" t="s">
        <v>1346</v>
      </c>
      <c r="E170" s="42">
        <v>572900</v>
      </c>
      <c r="F170" s="40">
        <v>572900</v>
      </c>
      <c r="G170" s="41">
        <f t="shared" si="2"/>
        <v>1</v>
      </c>
      <c r="H170" s="44"/>
      <c r="K170"/>
    </row>
    <row r="171" spans="1:11" s="30" customFormat="1" ht="20.100000000000001" customHeight="1">
      <c r="A171" s="37">
        <v>169</v>
      </c>
      <c r="B171" s="38" t="s">
        <v>2789</v>
      </c>
      <c r="C171" s="38" t="s">
        <v>2821</v>
      </c>
      <c r="D171" s="39" t="s">
        <v>1346</v>
      </c>
      <c r="E171" s="42">
        <v>617500</v>
      </c>
      <c r="F171" s="40">
        <v>617500</v>
      </c>
      <c r="G171" s="41">
        <f t="shared" si="2"/>
        <v>1</v>
      </c>
      <c r="H171" s="44"/>
      <c r="K171"/>
    </row>
    <row r="172" spans="1:11" s="30" customFormat="1" ht="20.100000000000001" customHeight="1">
      <c r="A172" s="37">
        <v>170</v>
      </c>
      <c r="B172" s="38" t="s">
        <v>2789</v>
      </c>
      <c r="C172" s="38" t="s">
        <v>2822</v>
      </c>
      <c r="D172" s="39" t="s">
        <v>1346</v>
      </c>
      <c r="E172" s="42">
        <v>661200</v>
      </c>
      <c r="F172" s="40">
        <v>661200</v>
      </c>
      <c r="G172" s="41">
        <f t="shared" si="2"/>
        <v>1</v>
      </c>
      <c r="H172" s="44"/>
      <c r="K172"/>
    </row>
    <row r="173" spans="1:11" s="30" customFormat="1" ht="20.100000000000001" customHeight="1">
      <c r="A173" s="37">
        <v>171</v>
      </c>
      <c r="B173" s="38" t="s">
        <v>2789</v>
      </c>
      <c r="C173" s="38" t="s">
        <v>2823</v>
      </c>
      <c r="D173" s="39" t="s">
        <v>1346</v>
      </c>
      <c r="E173" s="42">
        <v>302100</v>
      </c>
      <c r="F173" s="40">
        <v>302100</v>
      </c>
      <c r="G173" s="41">
        <f t="shared" si="2"/>
        <v>1</v>
      </c>
      <c r="H173" s="44"/>
      <c r="K173"/>
    </row>
    <row r="174" spans="1:11" s="30" customFormat="1" ht="20.100000000000001" customHeight="1">
      <c r="A174" s="37">
        <v>172</v>
      </c>
      <c r="B174" s="38" t="s">
        <v>2789</v>
      </c>
      <c r="C174" s="38" t="s">
        <v>2824</v>
      </c>
      <c r="D174" s="39" t="s">
        <v>1346</v>
      </c>
      <c r="E174" s="42">
        <v>362000</v>
      </c>
      <c r="F174" s="40">
        <v>362000</v>
      </c>
      <c r="G174" s="41">
        <f t="shared" si="2"/>
        <v>1</v>
      </c>
      <c r="H174" s="44"/>
      <c r="K174"/>
    </row>
    <row r="175" spans="1:11" s="30" customFormat="1" ht="20.100000000000001" customHeight="1">
      <c r="A175" s="37">
        <v>173</v>
      </c>
      <c r="B175" s="38" t="s">
        <v>2789</v>
      </c>
      <c r="C175" s="38" t="s">
        <v>2825</v>
      </c>
      <c r="D175" s="39" t="s">
        <v>1346</v>
      </c>
      <c r="E175" s="42">
        <v>422800</v>
      </c>
      <c r="F175" s="40">
        <v>422800</v>
      </c>
      <c r="G175" s="41">
        <f t="shared" si="2"/>
        <v>1</v>
      </c>
      <c r="H175" s="44"/>
      <c r="K175"/>
    </row>
    <row r="176" spans="1:11" s="30" customFormat="1" ht="20.100000000000001" customHeight="1">
      <c r="A176" s="37">
        <v>174</v>
      </c>
      <c r="B176" s="38" t="s">
        <v>2789</v>
      </c>
      <c r="C176" s="38" t="s">
        <v>2826</v>
      </c>
      <c r="D176" s="39" t="s">
        <v>1346</v>
      </c>
      <c r="E176" s="42">
        <v>483600</v>
      </c>
      <c r="F176" s="40">
        <v>483600</v>
      </c>
      <c r="G176" s="41">
        <f t="shared" si="2"/>
        <v>1</v>
      </c>
      <c r="H176" s="44"/>
      <c r="K176"/>
    </row>
    <row r="177" spans="1:11" s="30" customFormat="1" ht="20.100000000000001" customHeight="1">
      <c r="A177" s="37">
        <v>175</v>
      </c>
      <c r="B177" s="38" t="s">
        <v>2789</v>
      </c>
      <c r="C177" s="38" t="s">
        <v>2827</v>
      </c>
      <c r="D177" s="39" t="s">
        <v>1346</v>
      </c>
      <c r="E177" s="42">
        <v>543400</v>
      </c>
      <c r="F177" s="40">
        <v>543400</v>
      </c>
      <c r="G177" s="41">
        <f t="shared" si="2"/>
        <v>1</v>
      </c>
      <c r="H177" s="44"/>
      <c r="K177"/>
    </row>
    <row r="178" spans="1:11" s="30" customFormat="1" ht="20.100000000000001" customHeight="1">
      <c r="A178" s="37">
        <v>176</v>
      </c>
      <c r="B178" s="38" t="s">
        <v>2789</v>
      </c>
      <c r="C178" s="38" t="s">
        <v>2828</v>
      </c>
      <c r="D178" s="39" t="s">
        <v>1346</v>
      </c>
      <c r="E178" s="42">
        <v>604200</v>
      </c>
      <c r="F178" s="40">
        <v>604200</v>
      </c>
      <c r="G178" s="41">
        <f t="shared" si="2"/>
        <v>1</v>
      </c>
      <c r="H178" s="44"/>
      <c r="K178"/>
    </row>
    <row r="179" spans="1:11" s="30" customFormat="1" ht="20.100000000000001" customHeight="1">
      <c r="A179" s="37">
        <v>177</v>
      </c>
      <c r="B179" s="38" t="s">
        <v>2789</v>
      </c>
      <c r="C179" s="38" t="s">
        <v>2829</v>
      </c>
      <c r="D179" s="39" t="s">
        <v>1346</v>
      </c>
      <c r="E179" s="42">
        <v>664100</v>
      </c>
      <c r="F179" s="40">
        <v>664100</v>
      </c>
      <c r="G179" s="41">
        <f t="shared" si="2"/>
        <v>1</v>
      </c>
      <c r="H179" s="44"/>
      <c r="K179"/>
    </row>
    <row r="180" spans="1:11" s="30" customFormat="1" ht="20.100000000000001" customHeight="1">
      <c r="A180" s="37">
        <v>178</v>
      </c>
      <c r="B180" s="38" t="s">
        <v>2789</v>
      </c>
      <c r="C180" s="38" t="s">
        <v>2830</v>
      </c>
      <c r="D180" s="39" t="s">
        <v>1346</v>
      </c>
      <c r="E180" s="42">
        <v>724900</v>
      </c>
      <c r="F180" s="40">
        <v>724900</v>
      </c>
      <c r="G180" s="41">
        <f t="shared" si="2"/>
        <v>1</v>
      </c>
      <c r="H180" s="44"/>
      <c r="K180"/>
    </row>
    <row r="181" spans="1:11" s="30" customFormat="1" ht="20.100000000000001" customHeight="1">
      <c r="A181" s="37">
        <v>179</v>
      </c>
      <c r="B181" s="38" t="s">
        <v>2789</v>
      </c>
      <c r="C181" s="38" t="s">
        <v>2831</v>
      </c>
      <c r="D181" s="39" t="s">
        <v>1346</v>
      </c>
      <c r="E181" s="42">
        <v>785700</v>
      </c>
      <c r="F181" s="40">
        <v>785700</v>
      </c>
      <c r="G181" s="41">
        <f t="shared" si="2"/>
        <v>1</v>
      </c>
      <c r="H181" s="44"/>
      <c r="K181"/>
    </row>
    <row r="182" spans="1:11" s="30" customFormat="1" ht="20.100000000000001" customHeight="1">
      <c r="A182" s="37">
        <v>180</v>
      </c>
      <c r="B182" s="38" t="s">
        <v>2789</v>
      </c>
      <c r="C182" s="38" t="s">
        <v>2832</v>
      </c>
      <c r="D182" s="39" t="s">
        <v>1346</v>
      </c>
      <c r="E182" s="42">
        <v>845500</v>
      </c>
      <c r="F182" s="40">
        <v>845500</v>
      </c>
      <c r="G182" s="41">
        <f t="shared" si="2"/>
        <v>1</v>
      </c>
      <c r="H182" s="44"/>
      <c r="K182"/>
    </row>
    <row r="183" spans="1:11" s="30" customFormat="1" ht="20.100000000000001" customHeight="1">
      <c r="A183" s="37">
        <v>181</v>
      </c>
      <c r="B183" s="38" t="s">
        <v>2789</v>
      </c>
      <c r="C183" s="38" t="s">
        <v>2833</v>
      </c>
      <c r="D183" s="39" t="s">
        <v>1346</v>
      </c>
      <c r="E183" s="42">
        <v>906300</v>
      </c>
      <c r="F183" s="40">
        <v>906300</v>
      </c>
      <c r="G183" s="41">
        <f t="shared" si="2"/>
        <v>1</v>
      </c>
      <c r="H183" s="44"/>
      <c r="K183"/>
    </row>
    <row r="184" spans="1:11" s="30" customFormat="1" ht="20.100000000000001" customHeight="1">
      <c r="A184" s="37">
        <v>182</v>
      </c>
      <c r="B184" s="38" t="s">
        <v>2789</v>
      </c>
      <c r="C184" s="38" t="s">
        <v>2834</v>
      </c>
      <c r="D184" s="39" t="s">
        <v>1346</v>
      </c>
      <c r="E184" s="42">
        <v>187700</v>
      </c>
      <c r="F184" s="40">
        <v>187700</v>
      </c>
      <c r="G184" s="41">
        <f t="shared" si="2"/>
        <v>1</v>
      </c>
      <c r="H184" s="44"/>
      <c r="K184"/>
    </row>
    <row r="185" spans="1:11" s="30" customFormat="1" ht="20.100000000000001" customHeight="1">
      <c r="A185" s="37">
        <v>183</v>
      </c>
      <c r="B185" s="38" t="s">
        <v>2789</v>
      </c>
      <c r="C185" s="38" t="s">
        <v>2835</v>
      </c>
      <c r="D185" s="39" t="s">
        <v>1346</v>
      </c>
      <c r="E185" s="42">
        <v>225500</v>
      </c>
      <c r="F185" s="40">
        <v>225500</v>
      </c>
      <c r="G185" s="41">
        <f t="shared" si="2"/>
        <v>1</v>
      </c>
      <c r="H185" s="44"/>
      <c r="K185"/>
    </row>
    <row r="186" spans="1:11" s="30" customFormat="1" ht="20.100000000000001" customHeight="1">
      <c r="A186" s="37">
        <v>184</v>
      </c>
      <c r="B186" s="38" t="s">
        <v>2789</v>
      </c>
      <c r="C186" s="38" t="s">
        <v>2836</v>
      </c>
      <c r="D186" s="39" t="s">
        <v>1346</v>
      </c>
      <c r="E186" s="42">
        <v>261400</v>
      </c>
      <c r="F186" s="40">
        <v>261400</v>
      </c>
      <c r="G186" s="41">
        <f t="shared" si="2"/>
        <v>1</v>
      </c>
      <c r="H186" s="44"/>
      <c r="K186"/>
    </row>
    <row r="187" spans="1:11" s="30" customFormat="1" ht="20.100000000000001" customHeight="1">
      <c r="A187" s="37">
        <v>185</v>
      </c>
      <c r="B187" s="38" t="s">
        <v>2789</v>
      </c>
      <c r="C187" s="38" t="s">
        <v>2837</v>
      </c>
      <c r="D187" s="39" t="s">
        <v>1346</v>
      </c>
      <c r="E187" s="42">
        <v>285200</v>
      </c>
      <c r="F187" s="40">
        <v>285200</v>
      </c>
      <c r="G187" s="41">
        <f t="shared" si="2"/>
        <v>1</v>
      </c>
      <c r="H187" s="44"/>
      <c r="K187"/>
    </row>
    <row r="188" spans="1:11" s="30" customFormat="1" ht="20.100000000000001" customHeight="1">
      <c r="A188" s="37">
        <v>186</v>
      </c>
      <c r="B188" s="38" t="s">
        <v>2789</v>
      </c>
      <c r="C188" s="38" t="s">
        <v>2838</v>
      </c>
      <c r="D188" s="39" t="s">
        <v>1346</v>
      </c>
      <c r="E188" s="42">
        <v>321200</v>
      </c>
      <c r="F188" s="40">
        <v>321200</v>
      </c>
      <c r="G188" s="41">
        <f t="shared" si="2"/>
        <v>1</v>
      </c>
      <c r="H188" s="44"/>
      <c r="K188"/>
    </row>
    <row r="189" spans="1:11" s="30" customFormat="1" ht="20.100000000000001" customHeight="1">
      <c r="A189" s="37">
        <v>187</v>
      </c>
      <c r="B189" s="38" t="s">
        <v>2789</v>
      </c>
      <c r="C189" s="38" t="s">
        <v>2839</v>
      </c>
      <c r="D189" s="39" t="s">
        <v>1346</v>
      </c>
      <c r="E189" s="42">
        <v>357400</v>
      </c>
      <c r="F189" s="40">
        <v>357400</v>
      </c>
      <c r="G189" s="41">
        <f t="shared" si="2"/>
        <v>1</v>
      </c>
      <c r="H189" s="44"/>
      <c r="K189"/>
    </row>
    <row r="190" spans="1:11" s="30" customFormat="1" ht="20.100000000000001" customHeight="1">
      <c r="A190" s="37">
        <v>188</v>
      </c>
      <c r="B190" s="38" t="s">
        <v>2789</v>
      </c>
      <c r="C190" s="38" t="s">
        <v>2840</v>
      </c>
      <c r="D190" s="39" t="s">
        <v>1346</v>
      </c>
      <c r="E190" s="42">
        <v>393700</v>
      </c>
      <c r="F190" s="40">
        <v>393700</v>
      </c>
      <c r="G190" s="41">
        <f t="shared" si="2"/>
        <v>1</v>
      </c>
      <c r="H190" s="44"/>
      <c r="K190"/>
    </row>
    <row r="191" spans="1:11" s="30" customFormat="1" ht="20.100000000000001" customHeight="1">
      <c r="A191" s="37">
        <v>189</v>
      </c>
      <c r="B191" s="38" t="s">
        <v>2789</v>
      </c>
      <c r="C191" s="38" t="s">
        <v>2841</v>
      </c>
      <c r="D191" s="39" t="s">
        <v>1346</v>
      </c>
      <c r="E191" s="42">
        <v>427700</v>
      </c>
      <c r="F191" s="40">
        <v>427700</v>
      </c>
      <c r="G191" s="41">
        <f t="shared" si="2"/>
        <v>1</v>
      </c>
      <c r="H191" s="44"/>
      <c r="K191"/>
    </row>
    <row r="192" spans="1:11" s="30" customFormat="1" ht="20.100000000000001" customHeight="1">
      <c r="A192" s="37">
        <v>190</v>
      </c>
      <c r="B192" s="38" t="s">
        <v>2789</v>
      </c>
      <c r="C192" s="38" t="s">
        <v>2842</v>
      </c>
      <c r="D192" s="39" t="s">
        <v>1346</v>
      </c>
      <c r="E192" s="42">
        <v>463800</v>
      </c>
      <c r="F192" s="40">
        <v>463800</v>
      </c>
      <c r="G192" s="41">
        <f t="shared" si="2"/>
        <v>1</v>
      </c>
      <c r="H192" s="44"/>
      <c r="K192"/>
    </row>
    <row r="193" spans="1:11" s="30" customFormat="1" ht="20.100000000000001" customHeight="1">
      <c r="A193" s="37">
        <v>191</v>
      </c>
      <c r="B193" s="38" t="s">
        <v>2789</v>
      </c>
      <c r="C193" s="38" t="s">
        <v>2843</v>
      </c>
      <c r="D193" s="39" t="s">
        <v>1346</v>
      </c>
      <c r="E193" s="42">
        <v>500200</v>
      </c>
      <c r="F193" s="40">
        <v>500200</v>
      </c>
      <c r="G193" s="41">
        <f t="shared" si="2"/>
        <v>1</v>
      </c>
      <c r="H193" s="44"/>
      <c r="K193"/>
    </row>
    <row r="194" spans="1:11" s="30" customFormat="1" ht="20.100000000000001" customHeight="1">
      <c r="A194" s="37">
        <v>192</v>
      </c>
      <c r="B194" s="38" t="s">
        <v>2789</v>
      </c>
      <c r="C194" s="38" t="s">
        <v>2844</v>
      </c>
      <c r="D194" s="39" t="s">
        <v>1346</v>
      </c>
      <c r="E194" s="42">
        <v>536300</v>
      </c>
      <c r="F194" s="40">
        <v>536300</v>
      </c>
      <c r="G194" s="41">
        <f t="shared" si="2"/>
        <v>1</v>
      </c>
      <c r="H194" s="44"/>
      <c r="K194"/>
    </row>
    <row r="195" spans="1:11" s="30" customFormat="1" ht="20.100000000000001" customHeight="1">
      <c r="A195" s="37">
        <v>193</v>
      </c>
      <c r="B195" s="38" t="s">
        <v>2789</v>
      </c>
      <c r="C195" s="38" t="s">
        <v>2845</v>
      </c>
      <c r="D195" s="39" t="s">
        <v>1346</v>
      </c>
      <c r="E195" s="42">
        <v>227700</v>
      </c>
      <c r="F195" s="40">
        <v>227700</v>
      </c>
      <c r="G195" s="41">
        <f t="shared" ref="G195:G227" si="3">F195/E195</f>
        <v>1</v>
      </c>
      <c r="H195" s="44"/>
      <c r="K195"/>
    </row>
    <row r="196" spans="1:11" s="30" customFormat="1" ht="20.100000000000001" customHeight="1">
      <c r="A196" s="37">
        <v>194</v>
      </c>
      <c r="B196" s="38" t="s">
        <v>2789</v>
      </c>
      <c r="C196" s="38" t="s">
        <v>2846</v>
      </c>
      <c r="D196" s="39" t="s">
        <v>1346</v>
      </c>
      <c r="E196" s="42">
        <v>274000</v>
      </c>
      <c r="F196" s="40">
        <v>274000</v>
      </c>
      <c r="G196" s="41">
        <f t="shared" si="3"/>
        <v>1</v>
      </c>
      <c r="H196" s="44"/>
      <c r="K196"/>
    </row>
    <row r="197" spans="1:11" s="30" customFormat="1" ht="20.100000000000001" customHeight="1">
      <c r="A197" s="37">
        <v>195</v>
      </c>
      <c r="B197" s="38" t="s">
        <v>2789</v>
      </c>
      <c r="C197" s="38" t="s">
        <v>2847</v>
      </c>
      <c r="D197" s="39" t="s">
        <v>1346</v>
      </c>
      <c r="E197" s="42">
        <v>320300</v>
      </c>
      <c r="F197" s="40">
        <v>320300</v>
      </c>
      <c r="G197" s="41">
        <f t="shared" si="3"/>
        <v>1</v>
      </c>
      <c r="H197" s="44"/>
      <c r="K197"/>
    </row>
    <row r="198" spans="1:11" s="30" customFormat="1" ht="20.100000000000001" customHeight="1">
      <c r="A198" s="37">
        <v>196</v>
      </c>
      <c r="B198" s="38" t="s">
        <v>2789</v>
      </c>
      <c r="C198" s="38" t="s">
        <v>2848</v>
      </c>
      <c r="D198" s="39" t="s">
        <v>1346</v>
      </c>
      <c r="E198" s="42">
        <v>349600</v>
      </c>
      <c r="F198" s="40">
        <v>349600</v>
      </c>
      <c r="G198" s="41">
        <f t="shared" si="3"/>
        <v>1</v>
      </c>
      <c r="H198" s="44"/>
      <c r="K198"/>
    </row>
    <row r="199" spans="1:11" s="30" customFormat="1" ht="20.100000000000001" customHeight="1">
      <c r="A199" s="37">
        <v>197</v>
      </c>
      <c r="B199" s="38" t="s">
        <v>2789</v>
      </c>
      <c r="C199" s="38" t="s">
        <v>2849</v>
      </c>
      <c r="D199" s="39" t="s">
        <v>1346</v>
      </c>
      <c r="E199" s="42">
        <v>391800</v>
      </c>
      <c r="F199" s="40">
        <v>391800</v>
      </c>
      <c r="G199" s="41">
        <f t="shared" si="3"/>
        <v>1</v>
      </c>
      <c r="H199" s="44"/>
      <c r="K199"/>
    </row>
    <row r="200" spans="1:11" s="30" customFormat="1" ht="20.100000000000001" customHeight="1">
      <c r="A200" s="37">
        <v>198</v>
      </c>
      <c r="B200" s="38" t="s">
        <v>2789</v>
      </c>
      <c r="C200" s="38" t="s">
        <v>2850</v>
      </c>
      <c r="D200" s="39" t="s">
        <v>1346</v>
      </c>
      <c r="E200" s="42">
        <v>435800</v>
      </c>
      <c r="F200" s="40">
        <v>435800</v>
      </c>
      <c r="G200" s="41">
        <f t="shared" si="3"/>
        <v>1</v>
      </c>
      <c r="H200" s="44"/>
      <c r="K200"/>
    </row>
    <row r="201" spans="1:11" s="30" customFormat="1" ht="20.100000000000001" customHeight="1">
      <c r="A201" s="37">
        <v>199</v>
      </c>
      <c r="B201" s="38" t="s">
        <v>2789</v>
      </c>
      <c r="C201" s="38" t="s">
        <v>2851</v>
      </c>
      <c r="D201" s="39" t="s">
        <v>1346</v>
      </c>
      <c r="E201" s="42">
        <v>479900</v>
      </c>
      <c r="F201" s="40">
        <v>479900</v>
      </c>
      <c r="G201" s="41">
        <f t="shared" si="3"/>
        <v>1</v>
      </c>
      <c r="H201" s="44"/>
      <c r="K201"/>
    </row>
    <row r="202" spans="1:11" s="30" customFormat="1" ht="20.100000000000001" customHeight="1">
      <c r="A202" s="37">
        <v>200</v>
      </c>
      <c r="B202" s="38" t="s">
        <v>2789</v>
      </c>
      <c r="C202" s="38" t="s">
        <v>2852</v>
      </c>
      <c r="D202" s="39" t="s">
        <v>1346</v>
      </c>
      <c r="E202" s="42">
        <v>524100</v>
      </c>
      <c r="F202" s="40">
        <v>524100</v>
      </c>
      <c r="G202" s="41">
        <f t="shared" si="3"/>
        <v>1</v>
      </c>
      <c r="H202" s="44"/>
      <c r="K202"/>
    </row>
    <row r="203" spans="1:11" s="30" customFormat="1" ht="20.100000000000001" customHeight="1">
      <c r="A203" s="37">
        <v>201</v>
      </c>
      <c r="B203" s="38" t="s">
        <v>2789</v>
      </c>
      <c r="C203" s="38" t="s">
        <v>2853</v>
      </c>
      <c r="D203" s="39" t="s">
        <v>1346</v>
      </c>
      <c r="E203" s="42">
        <v>566300</v>
      </c>
      <c r="F203" s="40">
        <v>566300</v>
      </c>
      <c r="G203" s="41">
        <f t="shared" si="3"/>
        <v>1</v>
      </c>
      <c r="H203" s="44"/>
      <c r="K203"/>
    </row>
    <row r="204" spans="1:11" s="30" customFormat="1" ht="20.100000000000001" customHeight="1">
      <c r="A204" s="37">
        <v>202</v>
      </c>
      <c r="B204" s="38" t="s">
        <v>2789</v>
      </c>
      <c r="C204" s="38" t="s">
        <v>2854</v>
      </c>
      <c r="D204" s="39" t="s">
        <v>1346</v>
      </c>
      <c r="E204" s="42">
        <v>610500</v>
      </c>
      <c r="F204" s="42">
        <v>610500</v>
      </c>
      <c r="G204" s="41">
        <f t="shared" si="3"/>
        <v>1</v>
      </c>
      <c r="H204" s="44"/>
      <c r="K204"/>
    </row>
    <row r="205" spans="1:11" s="30" customFormat="1" ht="20.100000000000001" customHeight="1">
      <c r="A205" s="37">
        <v>203</v>
      </c>
      <c r="B205" s="38" t="s">
        <v>2789</v>
      </c>
      <c r="C205" s="38" t="s">
        <v>2855</v>
      </c>
      <c r="D205" s="39" t="s">
        <v>1346</v>
      </c>
      <c r="E205" s="42">
        <v>654700</v>
      </c>
      <c r="F205" s="40">
        <v>654700</v>
      </c>
      <c r="G205" s="41">
        <f t="shared" si="3"/>
        <v>1</v>
      </c>
      <c r="H205" s="44"/>
      <c r="K205"/>
    </row>
    <row r="206" spans="1:11" s="30" customFormat="1" ht="20.100000000000001" customHeight="1">
      <c r="A206" s="37">
        <v>204</v>
      </c>
      <c r="B206" s="38" t="s">
        <v>2789</v>
      </c>
      <c r="C206" s="38" t="s">
        <v>2856</v>
      </c>
      <c r="D206" s="39" t="s">
        <v>1346</v>
      </c>
      <c r="E206" s="42">
        <v>288800</v>
      </c>
      <c r="F206" s="40">
        <v>288800</v>
      </c>
      <c r="G206" s="41">
        <f t="shared" si="3"/>
        <v>1</v>
      </c>
      <c r="H206" s="44"/>
      <c r="K206"/>
    </row>
    <row r="207" spans="1:11" s="30" customFormat="1" ht="20.100000000000001" customHeight="1">
      <c r="A207" s="37">
        <v>205</v>
      </c>
      <c r="B207" s="38" t="s">
        <v>2789</v>
      </c>
      <c r="C207" s="38" t="s">
        <v>2857</v>
      </c>
      <c r="D207" s="39" t="s">
        <v>1346</v>
      </c>
      <c r="E207" s="42">
        <v>345700</v>
      </c>
      <c r="F207" s="40">
        <v>345700</v>
      </c>
      <c r="G207" s="41">
        <f t="shared" si="3"/>
        <v>1</v>
      </c>
      <c r="H207" s="44"/>
      <c r="K207"/>
    </row>
    <row r="208" spans="1:11" s="30" customFormat="1" ht="20.100000000000001" customHeight="1">
      <c r="A208" s="37">
        <v>206</v>
      </c>
      <c r="B208" s="38" t="s">
        <v>2789</v>
      </c>
      <c r="C208" s="38" t="s">
        <v>2858</v>
      </c>
      <c r="D208" s="39" t="s">
        <v>1346</v>
      </c>
      <c r="E208" s="42">
        <v>404700</v>
      </c>
      <c r="F208" s="40">
        <v>404700</v>
      </c>
      <c r="G208" s="41">
        <f t="shared" si="3"/>
        <v>1</v>
      </c>
      <c r="H208" s="44"/>
      <c r="K208"/>
    </row>
    <row r="209" spans="1:11" s="30" customFormat="1" ht="20.100000000000001" customHeight="1">
      <c r="A209" s="37">
        <v>207</v>
      </c>
      <c r="B209" s="38" t="s">
        <v>2789</v>
      </c>
      <c r="C209" s="38" t="s">
        <v>2859</v>
      </c>
      <c r="D209" s="39" t="s">
        <v>1346</v>
      </c>
      <c r="E209" s="42">
        <v>439900</v>
      </c>
      <c r="F209" s="40">
        <v>439900</v>
      </c>
      <c r="G209" s="41">
        <f t="shared" si="3"/>
        <v>1</v>
      </c>
      <c r="H209" s="44"/>
      <c r="K209"/>
    </row>
    <row r="210" spans="1:11" s="30" customFormat="1" ht="20.100000000000001" customHeight="1">
      <c r="A210" s="37">
        <v>208</v>
      </c>
      <c r="B210" s="38" t="s">
        <v>2789</v>
      </c>
      <c r="C210" s="38" t="s">
        <v>2860</v>
      </c>
      <c r="D210" s="39" t="s">
        <v>1346</v>
      </c>
      <c r="E210" s="42">
        <v>496100</v>
      </c>
      <c r="F210" s="40">
        <v>496100</v>
      </c>
      <c r="G210" s="41">
        <f t="shared" si="3"/>
        <v>1</v>
      </c>
      <c r="H210" s="44"/>
      <c r="K210"/>
    </row>
    <row r="211" spans="1:11" s="30" customFormat="1" ht="20.100000000000001" customHeight="1">
      <c r="A211" s="37">
        <v>209</v>
      </c>
      <c r="B211" s="45" t="s">
        <v>2789</v>
      </c>
      <c r="C211" s="45" t="s">
        <v>2861</v>
      </c>
      <c r="D211" s="46" t="s">
        <v>1346</v>
      </c>
      <c r="E211" s="42">
        <v>550300</v>
      </c>
      <c r="F211" s="40">
        <v>550300</v>
      </c>
      <c r="G211" s="41">
        <f t="shared" si="3"/>
        <v>1</v>
      </c>
      <c r="H211" s="44"/>
      <c r="K211"/>
    </row>
    <row r="212" spans="1:11" s="30" customFormat="1" ht="20.100000000000001" customHeight="1">
      <c r="A212" s="37">
        <v>210</v>
      </c>
      <c r="B212" s="38" t="s">
        <v>2789</v>
      </c>
      <c r="C212" s="38" t="s">
        <v>2862</v>
      </c>
      <c r="D212" s="39" t="s">
        <v>1346</v>
      </c>
      <c r="E212" s="42">
        <v>606500</v>
      </c>
      <c r="F212" s="40">
        <v>606500</v>
      </c>
      <c r="G212" s="41">
        <f t="shared" si="3"/>
        <v>1</v>
      </c>
      <c r="H212" s="44"/>
      <c r="K212"/>
    </row>
    <row r="213" spans="1:11" s="30" customFormat="1" ht="20.100000000000001" customHeight="1">
      <c r="A213" s="37">
        <v>211</v>
      </c>
      <c r="B213" s="38" t="s">
        <v>2789</v>
      </c>
      <c r="C213" s="38" t="s">
        <v>2863</v>
      </c>
      <c r="D213" s="39" t="s">
        <v>1346</v>
      </c>
      <c r="E213" s="42">
        <v>660600</v>
      </c>
      <c r="F213" s="40">
        <v>660600</v>
      </c>
      <c r="G213" s="41">
        <f t="shared" si="3"/>
        <v>1</v>
      </c>
      <c r="H213" s="44"/>
      <c r="K213"/>
    </row>
    <row r="214" spans="1:11" s="30" customFormat="1" ht="20.100000000000001" customHeight="1">
      <c r="A214" s="37">
        <v>212</v>
      </c>
      <c r="B214" s="38" t="s">
        <v>2789</v>
      </c>
      <c r="C214" s="38" t="s">
        <v>2864</v>
      </c>
      <c r="D214" s="39" t="s">
        <v>1346</v>
      </c>
      <c r="E214" s="42">
        <v>716900</v>
      </c>
      <c r="F214" s="40">
        <v>716900</v>
      </c>
      <c r="G214" s="41">
        <f t="shared" si="3"/>
        <v>1</v>
      </c>
      <c r="H214" s="44"/>
      <c r="K214"/>
    </row>
    <row r="215" spans="1:11" s="30" customFormat="1" ht="20.100000000000001" customHeight="1">
      <c r="A215" s="37">
        <v>213</v>
      </c>
      <c r="B215" s="38" t="s">
        <v>2789</v>
      </c>
      <c r="C215" s="38" t="s">
        <v>2865</v>
      </c>
      <c r="D215" s="39" t="s">
        <v>1346</v>
      </c>
      <c r="E215" s="42">
        <v>771200</v>
      </c>
      <c r="F215" s="42">
        <v>771200</v>
      </c>
      <c r="G215" s="41">
        <f t="shared" si="3"/>
        <v>1</v>
      </c>
      <c r="H215" s="44"/>
      <c r="K215"/>
    </row>
    <row r="216" spans="1:11" s="30" customFormat="1" ht="20.100000000000001" customHeight="1">
      <c r="A216" s="37">
        <v>214</v>
      </c>
      <c r="B216" s="38" t="s">
        <v>2789</v>
      </c>
      <c r="C216" s="38" t="s">
        <v>2866</v>
      </c>
      <c r="D216" s="39" t="s">
        <v>1346</v>
      </c>
      <c r="E216" s="42">
        <v>825400</v>
      </c>
      <c r="F216" s="42">
        <v>825400</v>
      </c>
      <c r="G216" s="41">
        <f t="shared" si="3"/>
        <v>1</v>
      </c>
      <c r="H216" s="44"/>
      <c r="K216"/>
    </row>
    <row r="217" spans="1:11" s="30" customFormat="1" ht="20.100000000000001" customHeight="1">
      <c r="A217" s="37">
        <v>215</v>
      </c>
      <c r="B217" s="38" t="s">
        <v>2789</v>
      </c>
      <c r="C217" s="38" t="s">
        <v>2867</v>
      </c>
      <c r="D217" s="39" t="s">
        <v>1346</v>
      </c>
      <c r="E217" s="42">
        <v>396300</v>
      </c>
      <c r="F217" s="42">
        <v>396300</v>
      </c>
      <c r="G217" s="41">
        <f t="shared" si="3"/>
        <v>1</v>
      </c>
      <c r="H217" s="44"/>
      <c r="K217"/>
    </row>
    <row r="218" spans="1:11" s="30" customFormat="1" ht="20.100000000000001" customHeight="1">
      <c r="A218" s="37">
        <v>216</v>
      </c>
      <c r="B218" s="38" t="s">
        <v>2789</v>
      </c>
      <c r="C218" s="38" t="s">
        <v>2868</v>
      </c>
      <c r="D218" s="39" t="s">
        <v>1346</v>
      </c>
      <c r="E218" s="42">
        <v>474400</v>
      </c>
      <c r="F218" s="42">
        <v>474400</v>
      </c>
      <c r="G218" s="41">
        <f t="shared" si="3"/>
        <v>1</v>
      </c>
      <c r="H218" s="44"/>
      <c r="K218"/>
    </row>
    <row r="219" spans="1:11" s="30" customFormat="1" ht="20.100000000000001" customHeight="1">
      <c r="A219" s="37">
        <v>217</v>
      </c>
      <c r="B219" s="38" t="s">
        <v>2789</v>
      </c>
      <c r="C219" s="38" t="s">
        <v>2869</v>
      </c>
      <c r="D219" s="39" t="s">
        <v>1346</v>
      </c>
      <c r="E219" s="42">
        <v>552300</v>
      </c>
      <c r="F219" s="42">
        <v>552300</v>
      </c>
      <c r="G219" s="41">
        <f t="shared" si="3"/>
        <v>1</v>
      </c>
      <c r="H219" s="44"/>
      <c r="K219"/>
    </row>
    <row r="220" spans="1:11" s="30" customFormat="1" ht="20.100000000000001" customHeight="1">
      <c r="A220" s="37">
        <v>218</v>
      </c>
      <c r="B220" s="38" t="s">
        <v>2789</v>
      </c>
      <c r="C220" s="38" t="s">
        <v>2870</v>
      </c>
      <c r="D220" s="39" t="s">
        <v>1346</v>
      </c>
      <c r="E220" s="42">
        <v>602500</v>
      </c>
      <c r="F220" s="42">
        <v>602500</v>
      </c>
      <c r="G220" s="41">
        <f t="shared" si="3"/>
        <v>1</v>
      </c>
      <c r="H220" s="44"/>
      <c r="K220"/>
    </row>
    <row r="221" spans="1:11" s="30" customFormat="1" ht="20.100000000000001" customHeight="1">
      <c r="A221" s="37">
        <v>219</v>
      </c>
      <c r="B221" s="38" t="s">
        <v>2789</v>
      </c>
      <c r="C221" s="38" t="s">
        <v>2871</v>
      </c>
      <c r="D221" s="39" t="s">
        <v>1346</v>
      </c>
      <c r="E221" s="42">
        <v>676800</v>
      </c>
      <c r="F221" s="42">
        <v>676800</v>
      </c>
      <c r="G221" s="41">
        <f t="shared" si="3"/>
        <v>1</v>
      </c>
      <c r="H221" s="44"/>
      <c r="K221"/>
    </row>
    <row r="222" spans="1:11" s="30" customFormat="1" ht="20.100000000000001" customHeight="1">
      <c r="A222" s="37">
        <v>220</v>
      </c>
      <c r="B222" s="38" t="s">
        <v>2789</v>
      </c>
      <c r="C222" s="38" t="s">
        <v>2872</v>
      </c>
      <c r="D222" s="39" t="s">
        <v>1346</v>
      </c>
      <c r="E222" s="42">
        <v>753200</v>
      </c>
      <c r="F222" s="42">
        <v>753200</v>
      </c>
      <c r="G222" s="41">
        <f t="shared" si="3"/>
        <v>1</v>
      </c>
      <c r="H222" s="44"/>
      <c r="K222"/>
    </row>
    <row r="223" spans="1:11" s="30" customFormat="1" ht="20.100000000000001" customHeight="1">
      <c r="A223" s="37">
        <v>221</v>
      </c>
      <c r="B223" s="38" t="s">
        <v>2789</v>
      </c>
      <c r="C223" s="38" t="s">
        <v>2873</v>
      </c>
      <c r="D223" s="39" t="s">
        <v>1346</v>
      </c>
      <c r="E223" s="42">
        <v>827500</v>
      </c>
      <c r="F223" s="40">
        <v>827500</v>
      </c>
      <c r="G223" s="41">
        <f t="shared" si="3"/>
        <v>1</v>
      </c>
      <c r="H223" s="44"/>
      <c r="K223"/>
    </row>
    <row r="224" spans="1:11" s="30" customFormat="1" ht="20.100000000000001" customHeight="1">
      <c r="A224" s="37">
        <v>222</v>
      </c>
      <c r="B224" s="38" t="s">
        <v>2789</v>
      </c>
      <c r="C224" s="38" t="s">
        <v>2874</v>
      </c>
      <c r="D224" s="39" t="s">
        <v>1346</v>
      </c>
      <c r="E224" s="42">
        <v>903700</v>
      </c>
      <c r="F224" s="40">
        <v>903700</v>
      </c>
      <c r="G224" s="41">
        <f t="shared" si="3"/>
        <v>1</v>
      </c>
      <c r="H224" s="44"/>
      <c r="K224"/>
    </row>
    <row r="225" spans="1:11" s="30" customFormat="1" ht="20.100000000000001" customHeight="1">
      <c r="A225" s="37">
        <v>223</v>
      </c>
      <c r="B225" s="38" t="s">
        <v>2789</v>
      </c>
      <c r="C225" s="38" t="s">
        <v>2875</v>
      </c>
      <c r="D225" s="39" t="s">
        <v>1346</v>
      </c>
      <c r="E225" s="42">
        <v>977900</v>
      </c>
      <c r="F225" s="40">
        <v>977900</v>
      </c>
      <c r="G225" s="41">
        <f t="shared" si="3"/>
        <v>1</v>
      </c>
      <c r="H225" s="44"/>
      <c r="K225"/>
    </row>
    <row r="226" spans="1:11" s="30" customFormat="1" ht="20.100000000000001" customHeight="1">
      <c r="A226" s="37">
        <v>224</v>
      </c>
      <c r="B226" s="38" t="s">
        <v>2789</v>
      </c>
      <c r="C226" s="38" t="s">
        <v>2876</v>
      </c>
      <c r="D226" s="39" t="s">
        <v>1346</v>
      </c>
      <c r="E226" s="42">
        <v>1054400</v>
      </c>
      <c r="F226" s="40">
        <v>1054400</v>
      </c>
      <c r="G226" s="41">
        <f t="shared" si="3"/>
        <v>1</v>
      </c>
      <c r="H226" s="44"/>
      <c r="K226"/>
    </row>
    <row r="227" spans="1:11" s="30" customFormat="1" ht="20.100000000000001" customHeight="1">
      <c r="A227" s="37">
        <v>225</v>
      </c>
      <c r="B227" s="38" t="s">
        <v>2789</v>
      </c>
      <c r="C227" s="38" t="s">
        <v>2877</v>
      </c>
      <c r="D227" s="39" t="s">
        <v>1346</v>
      </c>
      <c r="E227" s="42">
        <v>1128800</v>
      </c>
      <c r="F227" s="40">
        <v>1128800</v>
      </c>
      <c r="G227" s="41">
        <f t="shared" si="3"/>
        <v>1</v>
      </c>
      <c r="H227" s="44"/>
      <c r="K227"/>
    </row>
  </sheetData>
  <autoFilter ref="A2:K227" xr:uid="{00000000-0009-0000-0000-000001000000}"/>
  <mergeCells count="1">
    <mergeCell ref="A1:G1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6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209"/>
  <sheetViews>
    <sheetView view="pageBreakPreview" zoomScaleNormal="100" zoomScaleSheetLayoutView="100" workbookViewId="0">
      <selection activeCell="F3" sqref="F3"/>
    </sheetView>
  </sheetViews>
  <sheetFormatPr defaultRowHeight="12.75"/>
  <cols>
    <col min="1" max="1" width="9.140625" style="47"/>
    <col min="2" max="2" width="28.85546875" style="48" customWidth="1"/>
    <col min="3" max="3" width="36.140625" style="48" customWidth="1"/>
    <col min="4" max="4" width="6.85546875" style="47" bestFit="1" customWidth="1"/>
    <col min="5" max="5" width="13.5703125" style="49" customWidth="1"/>
    <col min="6" max="6" width="14.7109375" style="49" customWidth="1"/>
    <col min="7" max="7" width="9.140625" style="50"/>
    <col min="8" max="8" width="15.28515625" style="8" bestFit="1" customWidth="1"/>
    <col min="9" max="11" width="0" hidden="1" customWidth="1"/>
  </cols>
  <sheetData>
    <row r="1" spans="1:11" ht="36" customHeight="1">
      <c r="A1" s="159" t="s">
        <v>2917</v>
      </c>
      <c r="B1" s="159"/>
      <c r="C1" s="159"/>
      <c r="D1" s="159"/>
      <c r="E1" s="159"/>
      <c r="F1" s="159"/>
      <c r="G1" s="159"/>
      <c r="I1" s="160"/>
      <c r="J1" s="161"/>
    </row>
    <row r="2" spans="1:11" s="30" customFormat="1" ht="31.5">
      <c r="A2" s="32" t="s">
        <v>7</v>
      </c>
      <c r="B2" s="33" t="s">
        <v>0</v>
      </c>
      <c r="C2" s="33" t="s">
        <v>1</v>
      </c>
      <c r="D2" s="33" t="s">
        <v>2</v>
      </c>
      <c r="E2" s="34" t="s">
        <v>6328</v>
      </c>
      <c r="F2" s="34" t="s">
        <v>6329</v>
      </c>
      <c r="G2" s="35" t="s">
        <v>8</v>
      </c>
      <c r="H2" s="35" t="s">
        <v>6</v>
      </c>
    </row>
    <row r="3" spans="1:11" s="30" customFormat="1" ht="20.100000000000001" customHeight="1">
      <c r="A3" s="37">
        <f>COUNTA(G3)</f>
        <v>1</v>
      </c>
      <c r="B3" s="54" t="s">
        <v>2918</v>
      </c>
      <c r="C3" s="54" t="s">
        <v>2919</v>
      </c>
      <c r="D3" s="54" t="s">
        <v>2665</v>
      </c>
      <c r="E3" s="40">
        <v>340000</v>
      </c>
      <c r="F3" s="55">
        <v>340000</v>
      </c>
      <c r="G3" s="41">
        <f>IFERROR(F3/E3,"삭제")</f>
        <v>1</v>
      </c>
      <c r="H3" s="56"/>
      <c r="I3" s="30">
        <f>COUNTIF($G$3:$G$2203,"=100.00%")</f>
        <v>1375</v>
      </c>
      <c r="J3" s="57" t="s">
        <v>2920</v>
      </c>
    </row>
    <row r="4" spans="1:11" s="30" customFormat="1" ht="20.100000000000001" customHeight="1">
      <c r="A4" s="37">
        <v>2</v>
      </c>
      <c r="B4" s="54" t="s">
        <v>2918</v>
      </c>
      <c r="C4" s="54" t="s">
        <v>2921</v>
      </c>
      <c r="D4" s="54" t="s">
        <v>2665</v>
      </c>
      <c r="E4" s="40">
        <v>703120</v>
      </c>
      <c r="F4" s="55">
        <v>703120</v>
      </c>
      <c r="G4" s="41">
        <f t="shared" ref="G4:G67" si="0">IFERROR(F4/E4,"삭제")</f>
        <v>1</v>
      </c>
      <c r="H4" s="56"/>
      <c r="I4" s="30">
        <f>COUNTIF($G$3:$G$2203,"&lt;100.00%")</f>
        <v>16</v>
      </c>
      <c r="J4" s="58" t="s">
        <v>2922</v>
      </c>
      <c r="K4" s="30">
        <f>COUNTIF($G$3:$G$2203,"삭제")</f>
        <v>72</v>
      </c>
    </row>
    <row r="5" spans="1:11" s="30" customFormat="1" ht="20.100000000000001" customHeight="1">
      <c r="A5" s="37">
        <v>3</v>
      </c>
      <c r="B5" s="54" t="s">
        <v>2923</v>
      </c>
      <c r="C5" s="54" t="s">
        <v>2924</v>
      </c>
      <c r="D5" s="54" t="s">
        <v>2925</v>
      </c>
      <c r="E5" s="40">
        <v>324110</v>
      </c>
      <c r="F5" s="55">
        <v>355940</v>
      </c>
      <c r="G5" s="41">
        <f t="shared" si="0"/>
        <v>1.0982073987226559</v>
      </c>
      <c r="H5" s="56"/>
      <c r="I5" s="30">
        <f>COUNTIF($G$3:$G$2203,"&gt;100.00%")</f>
        <v>738</v>
      </c>
      <c r="J5" s="58" t="s">
        <v>2926</v>
      </c>
    </row>
    <row r="6" spans="1:11" s="30" customFormat="1" ht="20.100000000000001" customHeight="1">
      <c r="A6" s="37">
        <v>4</v>
      </c>
      <c r="B6" s="54" t="s">
        <v>2923</v>
      </c>
      <c r="C6" s="54" t="s">
        <v>2927</v>
      </c>
      <c r="D6" s="54" t="s">
        <v>2925</v>
      </c>
      <c r="E6" s="40">
        <v>398320</v>
      </c>
      <c r="F6" s="55">
        <v>437440</v>
      </c>
      <c r="G6" s="41">
        <f t="shared" si="0"/>
        <v>1.0982124924683672</v>
      </c>
      <c r="H6" s="56"/>
    </row>
    <row r="7" spans="1:11" s="30" customFormat="1" ht="20.100000000000001" customHeight="1">
      <c r="A7" s="37">
        <v>5</v>
      </c>
      <c r="B7" s="59" t="s">
        <v>2923</v>
      </c>
      <c r="C7" s="59" t="s">
        <v>2928</v>
      </c>
      <c r="D7" s="59" t="s">
        <v>2925</v>
      </c>
      <c r="E7" s="60">
        <v>441960</v>
      </c>
      <c r="F7" s="61">
        <v>485360</v>
      </c>
      <c r="G7" s="41">
        <f t="shared" si="0"/>
        <v>1.098198932030048</v>
      </c>
      <c r="H7" s="56"/>
    </row>
    <row r="8" spans="1:11" s="30" customFormat="1" ht="20.100000000000001" customHeight="1">
      <c r="A8" s="62">
        <v>6</v>
      </c>
      <c r="B8" s="54" t="s">
        <v>2923</v>
      </c>
      <c r="C8" s="54" t="s">
        <v>2929</v>
      </c>
      <c r="D8" s="54" t="s">
        <v>2925</v>
      </c>
      <c r="E8" s="63">
        <v>556440</v>
      </c>
      <c r="F8" s="64">
        <v>611080</v>
      </c>
      <c r="G8" s="41">
        <f t="shared" si="0"/>
        <v>1.0981956724893969</v>
      </c>
      <c r="H8" s="65"/>
    </row>
    <row r="9" spans="1:11" s="30" customFormat="1" ht="20.100000000000001" customHeight="1">
      <c r="A9" s="62">
        <v>7</v>
      </c>
      <c r="B9" s="54" t="s">
        <v>2923</v>
      </c>
      <c r="C9" s="54" t="s">
        <v>2930</v>
      </c>
      <c r="D9" s="54" t="s">
        <v>2925</v>
      </c>
      <c r="E9" s="63">
        <v>653150</v>
      </c>
      <c r="F9" s="64">
        <v>717290</v>
      </c>
      <c r="G9" s="41">
        <f t="shared" si="0"/>
        <v>1.0982010257980557</v>
      </c>
      <c r="H9" s="65"/>
    </row>
    <row r="10" spans="1:11" s="30" customFormat="1" ht="20.100000000000001" customHeight="1">
      <c r="A10" s="62">
        <v>8</v>
      </c>
      <c r="B10" s="54" t="s">
        <v>2923</v>
      </c>
      <c r="C10" s="54" t="s">
        <v>2931</v>
      </c>
      <c r="D10" s="54" t="s">
        <v>2925</v>
      </c>
      <c r="E10" s="63">
        <v>997430</v>
      </c>
      <c r="F10" s="64">
        <v>1095380</v>
      </c>
      <c r="G10" s="41">
        <f t="shared" si="0"/>
        <v>1.0982023801169005</v>
      </c>
      <c r="H10" s="66"/>
    </row>
    <row r="11" spans="1:11" s="30" customFormat="1" ht="20.100000000000001" customHeight="1">
      <c r="A11" s="62">
        <v>9</v>
      </c>
      <c r="B11" s="54" t="s">
        <v>2923</v>
      </c>
      <c r="C11" s="54" t="s">
        <v>2932</v>
      </c>
      <c r="D11" s="54" t="s">
        <v>2925</v>
      </c>
      <c r="E11" s="63">
        <v>1178680</v>
      </c>
      <c r="F11" s="64">
        <v>1294430</v>
      </c>
      <c r="G11" s="41">
        <f t="shared" si="0"/>
        <v>1.0982030746258526</v>
      </c>
      <c r="H11" s="66"/>
    </row>
    <row r="12" spans="1:11" s="30" customFormat="1" ht="20.100000000000001" customHeight="1">
      <c r="A12" s="62">
        <v>10</v>
      </c>
      <c r="B12" s="54" t="s">
        <v>2923</v>
      </c>
      <c r="C12" s="54" t="s">
        <v>2933</v>
      </c>
      <c r="D12" s="54" t="s">
        <v>2925</v>
      </c>
      <c r="E12" s="63">
        <v>1619910</v>
      </c>
      <c r="F12" s="64">
        <v>1778990</v>
      </c>
      <c r="G12" s="41">
        <f t="shared" si="0"/>
        <v>1.0982029865856746</v>
      </c>
      <c r="H12" s="66"/>
    </row>
    <row r="13" spans="1:11" s="30" customFormat="1" ht="20.100000000000001" customHeight="1">
      <c r="A13" s="62">
        <v>11</v>
      </c>
      <c r="B13" s="54" t="s">
        <v>2923</v>
      </c>
      <c r="C13" s="54" t="s">
        <v>2934</v>
      </c>
      <c r="D13" s="54" t="s">
        <v>2925</v>
      </c>
      <c r="E13" s="63">
        <v>2168720</v>
      </c>
      <c r="F13" s="64">
        <v>2381690</v>
      </c>
      <c r="G13" s="41">
        <f t="shared" si="0"/>
        <v>1.0982007820281088</v>
      </c>
      <c r="H13" s="66"/>
    </row>
    <row r="14" spans="1:11" s="30" customFormat="1" ht="20.100000000000001" customHeight="1">
      <c r="A14" s="62">
        <v>12</v>
      </c>
      <c r="B14" s="54" t="s">
        <v>2923</v>
      </c>
      <c r="C14" s="54" t="s">
        <v>2935</v>
      </c>
      <c r="D14" s="54" t="s">
        <v>2925</v>
      </c>
      <c r="E14" s="63">
        <v>2956940</v>
      </c>
      <c r="F14" s="64">
        <v>3247310</v>
      </c>
      <c r="G14" s="41">
        <f t="shared" si="0"/>
        <v>1.0981994900133245</v>
      </c>
      <c r="H14" s="66"/>
    </row>
    <row r="15" spans="1:11" s="30" customFormat="1" ht="20.100000000000001" customHeight="1">
      <c r="A15" s="62">
        <v>13</v>
      </c>
      <c r="B15" s="54" t="s">
        <v>2923</v>
      </c>
      <c r="C15" s="54" t="s">
        <v>2936</v>
      </c>
      <c r="D15" s="54" t="s">
        <v>2925</v>
      </c>
      <c r="E15" s="63">
        <v>3392830</v>
      </c>
      <c r="F15" s="64">
        <v>3726010</v>
      </c>
      <c r="G15" s="41">
        <f t="shared" si="0"/>
        <v>1.0982012066622848</v>
      </c>
      <c r="H15" s="66"/>
    </row>
    <row r="16" spans="1:11" s="30" customFormat="1" ht="20.100000000000001" customHeight="1">
      <c r="A16" s="62">
        <v>14</v>
      </c>
      <c r="B16" s="54" t="s">
        <v>2923</v>
      </c>
      <c r="C16" s="54" t="s">
        <v>2937</v>
      </c>
      <c r="D16" s="54" t="s">
        <v>2925</v>
      </c>
      <c r="E16" s="63">
        <v>5045830</v>
      </c>
      <c r="F16" s="64">
        <v>5541330</v>
      </c>
      <c r="G16" s="41">
        <f t="shared" si="0"/>
        <v>1.098199899719174</v>
      </c>
      <c r="H16" s="66"/>
    </row>
    <row r="17" spans="1:8" s="30" customFormat="1" ht="20.100000000000001" customHeight="1">
      <c r="A17" s="62">
        <v>15</v>
      </c>
      <c r="B17" s="54" t="s">
        <v>2923</v>
      </c>
      <c r="C17" s="54" t="s">
        <v>2938</v>
      </c>
      <c r="D17" s="54" t="s">
        <v>2925</v>
      </c>
      <c r="E17" s="63">
        <v>5592140</v>
      </c>
      <c r="F17" s="64">
        <v>6141290</v>
      </c>
      <c r="G17" s="41">
        <f t="shared" si="0"/>
        <v>1.0982003311791193</v>
      </c>
      <c r="H17" s="66"/>
    </row>
    <row r="18" spans="1:8" s="30" customFormat="1" ht="20.100000000000001" customHeight="1">
      <c r="A18" s="62">
        <v>16</v>
      </c>
      <c r="B18" s="54" t="s">
        <v>2923</v>
      </c>
      <c r="C18" s="54" t="s">
        <v>2939</v>
      </c>
      <c r="D18" s="54" t="s">
        <v>2925</v>
      </c>
      <c r="E18" s="63">
        <v>8008420</v>
      </c>
      <c r="F18" s="64">
        <v>8794850</v>
      </c>
      <c r="G18" s="41">
        <f t="shared" si="0"/>
        <v>1.0982003940852254</v>
      </c>
      <c r="H18" s="66"/>
    </row>
    <row r="19" spans="1:8" s="30" customFormat="1" ht="20.100000000000001" customHeight="1">
      <c r="A19" s="62">
        <v>17</v>
      </c>
      <c r="B19" s="54" t="s">
        <v>2923</v>
      </c>
      <c r="C19" s="54" t="s">
        <v>2940</v>
      </c>
      <c r="D19" s="54" t="s">
        <v>2925</v>
      </c>
      <c r="E19" s="63">
        <v>10474210</v>
      </c>
      <c r="F19" s="64">
        <v>11502780</v>
      </c>
      <c r="G19" s="41">
        <f t="shared" si="0"/>
        <v>1.0982002461283475</v>
      </c>
      <c r="H19" s="66"/>
    </row>
    <row r="20" spans="1:8" s="30" customFormat="1" ht="20.100000000000001" customHeight="1">
      <c r="A20" s="62">
        <v>18</v>
      </c>
      <c r="B20" s="54" t="s">
        <v>2923</v>
      </c>
      <c r="C20" s="54" t="s">
        <v>2941</v>
      </c>
      <c r="D20" s="54" t="s">
        <v>2925</v>
      </c>
      <c r="E20" s="63">
        <v>14587490</v>
      </c>
      <c r="F20" s="64">
        <v>16019980</v>
      </c>
      <c r="G20" s="41">
        <f t="shared" si="0"/>
        <v>1.098199895938232</v>
      </c>
      <c r="H20" s="66"/>
    </row>
    <row r="21" spans="1:8" s="30" customFormat="1" ht="20.100000000000001" customHeight="1">
      <c r="A21" s="62">
        <v>19</v>
      </c>
      <c r="B21" s="54" t="s">
        <v>2923</v>
      </c>
      <c r="C21" s="54" t="s">
        <v>2942</v>
      </c>
      <c r="D21" s="54" t="s">
        <v>2925</v>
      </c>
      <c r="E21" s="63">
        <v>15726100</v>
      </c>
      <c r="F21" s="64">
        <v>17270400</v>
      </c>
      <c r="G21" s="41">
        <f t="shared" si="0"/>
        <v>1.098199807962559</v>
      </c>
      <c r="H21" s="66"/>
    </row>
    <row r="22" spans="1:8" s="30" customFormat="1" ht="20.100000000000001" customHeight="1">
      <c r="A22" s="62">
        <v>20</v>
      </c>
      <c r="B22" s="54" t="s">
        <v>2923</v>
      </c>
      <c r="C22" s="54" t="s">
        <v>2943</v>
      </c>
      <c r="D22" s="54" t="s">
        <v>2925</v>
      </c>
      <c r="E22" s="63">
        <v>19251640</v>
      </c>
      <c r="F22" s="64">
        <v>21142150</v>
      </c>
      <c r="G22" s="41">
        <f t="shared" si="0"/>
        <v>1.0981999455630793</v>
      </c>
      <c r="H22" s="66"/>
    </row>
    <row r="23" spans="1:8" s="30" customFormat="1" ht="20.100000000000001" customHeight="1">
      <c r="A23" s="62">
        <v>21</v>
      </c>
      <c r="B23" s="54" t="s">
        <v>2923</v>
      </c>
      <c r="C23" s="54" t="s">
        <v>2944</v>
      </c>
      <c r="D23" s="54" t="s">
        <v>2925</v>
      </c>
      <c r="E23" s="63">
        <v>25939680</v>
      </c>
      <c r="F23" s="64">
        <v>28486960</v>
      </c>
      <c r="G23" s="41">
        <f t="shared" si="0"/>
        <v>1.0982001319985444</v>
      </c>
      <c r="H23" s="66"/>
    </row>
    <row r="24" spans="1:8" s="30" customFormat="1" ht="20.100000000000001" customHeight="1">
      <c r="A24" s="62">
        <v>22</v>
      </c>
      <c r="B24" s="54" t="s">
        <v>2923</v>
      </c>
      <c r="C24" s="54" t="s">
        <v>2945</v>
      </c>
      <c r="D24" s="54" t="s">
        <v>2925</v>
      </c>
      <c r="E24" s="63">
        <v>29385520</v>
      </c>
      <c r="F24" s="64">
        <v>32271180</v>
      </c>
      <c r="G24" s="41">
        <f t="shared" si="0"/>
        <v>1.0982000658827886</v>
      </c>
      <c r="H24" s="66"/>
    </row>
    <row r="25" spans="1:8" s="30" customFormat="1" ht="20.100000000000001" customHeight="1">
      <c r="A25" s="62">
        <v>23</v>
      </c>
      <c r="B25" s="54" t="s">
        <v>2923</v>
      </c>
      <c r="C25" s="54" t="s">
        <v>2946</v>
      </c>
      <c r="D25" s="54" t="s">
        <v>2925</v>
      </c>
      <c r="E25" s="63">
        <v>37482670</v>
      </c>
      <c r="F25" s="64">
        <v>41163470</v>
      </c>
      <c r="G25" s="41">
        <f t="shared" si="0"/>
        <v>1.0982000481822667</v>
      </c>
      <c r="H25" s="66"/>
    </row>
    <row r="26" spans="1:8" s="30" customFormat="1" ht="20.100000000000001" customHeight="1">
      <c r="A26" s="62">
        <v>24</v>
      </c>
      <c r="B26" s="54" t="s">
        <v>2947</v>
      </c>
      <c r="C26" s="54" t="s">
        <v>2948</v>
      </c>
      <c r="D26" s="54" t="s">
        <v>1977</v>
      </c>
      <c r="E26" s="63">
        <v>787</v>
      </c>
      <c r="F26" s="64">
        <v>880</v>
      </c>
      <c r="G26" s="41">
        <f t="shared" si="0"/>
        <v>1.1181702668360864</v>
      </c>
      <c r="H26" s="66"/>
    </row>
    <row r="27" spans="1:8" s="30" customFormat="1" ht="20.100000000000001" customHeight="1">
      <c r="A27" s="62">
        <v>25</v>
      </c>
      <c r="B27" s="54" t="s">
        <v>2949</v>
      </c>
      <c r="C27" s="54" t="s">
        <v>2950</v>
      </c>
      <c r="D27" s="54" t="s">
        <v>4</v>
      </c>
      <c r="E27" s="63">
        <v>5950</v>
      </c>
      <c r="F27" s="64">
        <v>9350</v>
      </c>
      <c r="G27" s="41">
        <f t="shared" si="0"/>
        <v>1.5714285714285714</v>
      </c>
      <c r="H27" s="66"/>
    </row>
    <row r="28" spans="1:8" s="30" customFormat="1" ht="20.100000000000001" customHeight="1">
      <c r="A28" s="62">
        <v>26</v>
      </c>
      <c r="B28" s="54" t="s">
        <v>2951</v>
      </c>
      <c r="C28" s="54" t="s">
        <v>2952</v>
      </c>
      <c r="D28" s="54" t="s">
        <v>4</v>
      </c>
      <c r="E28" s="63">
        <v>17000</v>
      </c>
      <c r="F28" s="64">
        <v>19550</v>
      </c>
      <c r="G28" s="41">
        <f t="shared" si="0"/>
        <v>1.1499999999999999</v>
      </c>
      <c r="H28" s="66"/>
    </row>
    <row r="29" spans="1:8" s="30" customFormat="1" ht="20.100000000000001" customHeight="1">
      <c r="A29" s="62">
        <v>27</v>
      </c>
      <c r="B29" s="54" t="s">
        <v>2953</v>
      </c>
      <c r="C29" s="54" t="s">
        <v>2954</v>
      </c>
      <c r="D29" s="54" t="s">
        <v>4</v>
      </c>
      <c r="E29" s="63">
        <v>8500</v>
      </c>
      <c r="F29" s="64">
        <v>11900</v>
      </c>
      <c r="G29" s="41">
        <f t="shared" si="0"/>
        <v>1.4</v>
      </c>
      <c r="H29" s="66"/>
    </row>
    <row r="30" spans="1:8" s="30" customFormat="1" ht="20.100000000000001" customHeight="1">
      <c r="A30" s="62">
        <v>28</v>
      </c>
      <c r="B30" s="54" t="s">
        <v>2955</v>
      </c>
      <c r="C30" s="54" t="s">
        <v>2956</v>
      </c>
      <c r="D30" s="54" t="s">
        <v>2665</v>
      </c>
      <c r="E30" s="63">
        <v>670</v>
      </c>
      <c r="F30" s="64">
        <v>700</v>
      </c>
      <c r="G30" s="41">
        <f t="shared" si="0"/>
        <v>1.044776119402985</v>
      </c>
      <c r="H30" s="66"/>
    </row>
    <row r="31" spans="1:8" s="30" customFormat="1" ht="20.100000000000001" customHeight="1">
      <c r="A31" s="62">
        <v>29</v>
      </c>
      <c r="B31" s="54" t="s">
        <v>2955</v>
      </c>
      <c r="C31" s="54" t="s">
        <v>2957</v>
      </c>
      <c r="D31" s="54" t="s">
        <v>2665</v>
      </c>
      <c r="E31" s="63">
        <v>730</v>
      </c>
      <c r="F31" s="64">
        <v>760</v>
      </c>
      <c r="G31" s="41">
        <f t="shared" si="0"/>
        <v>1.0410958904109588</v>
      </c>
      <c r="H31" s="66"/>
    </row>
    <row r="32" spans="1:8" s="30" customFormat="1" ht="20.100000000000001" customHeight="1">
      <c r="A32" s="62">
        <v>30</v>
      </c>
      <c r="B32" s="54" t="s">
        <v>2955</v>
      </c>
      <c r="C32" s="54" t="s">
        <v>2958</v>
      </c>
      <c r="D32" s="54" t="s">
        <v>2665</v>
      </c>
      <c r="E32" s="63">
        <v>820</v>
      </c>
      <c r="F32" s="64">
        <v>850</v>
      </c>
      <c r="G32" s="41">
        <f t="shared" si="0"/>
        <v>1.0365853658536586</v>
      </c>
      <c r="H32" s="66"/>
    </row>
    <row r="33" spans="1:8" s="30" customFormat="1" ht="20.100000000000001" customHeight="1">
      <c r="A33" s="62">
        <v>31</v>
      </c>
      <c r="B33" s="54" t="s">
        <v>2955</v>
      </c>
      <c r="C33" s="54" t="s">
        <v>2959</v>
      </c>
      <c r="D33" s="54" t="s">
        <v>2665</v>
      </c>
      <c r="E33" s="63">
        <v>920</v>
      </c>
      <c r="F33" s="64">
        <v>960</v>
      </c>
      <c r="G33" s="41">
        <f t="shared" si="0"/>
        <v>1.0434782608695652</v>
      </c>
      <c r="H33" s="66"/>
    </row>
    <row r="34" spans="1:8" s="30" customFormat="1" ht="20.100000000000001" customHeight="1">
      <c r="A34" s="62">
        <v>32</v>
      </c>
      <c r="B34" s="54" t="s">
        <v>2955</v>
      </c>
      <c r="C34" s="54" t="s">
        <v>2960</v>
      </c>
      <c r="D34" s="54" t="s">
        <v>2665</v>
      </c>
      <c r="E34" s="63">
        <v>1020</v>
      </c>
      <c r="F34" s="64">
        <v>1050</v>
      </c>
      <c r="G34" s="41">
        <f t="shared" si="0"/>
        <v>1.0294117647058822</v>
      </c>
      <c r="H34" s="66"/>
    </row>
    <row r="35" spans="1:8" s="30" customFormat="1" ht="20.100000000000001" customHeight="1">
      <c r="A35" s="62">
        <v>33</v>
      </c>
      <c r="B35" s="54" t="s">
        <v>2955</v>
      </c>
      <c r="C35" s="54" t="s">
        <v>2961</v>
      </c>
      <c r="D35" s="54" t="s">
        <v>2665</v>
      </c>
      <c r="E35" s="63">
        <v>1180</v>
      </c>
      <c r="F35" s="64">
        <v>1190</v>
      </c>
      <c r="G35" s="41">
        <f t="shared" si="0"/>
        <v>1.0084745762711864</v>
      </c>
      <c r="H35" s="66"/>
    </row>
    <row r="36" spans="1:8" s="30" customFormat="1" ht="20.100000000000001" customHeight="1">
      <c r="A36" s="62">
        <v>34</v>
      </c>
      <c r="B36" s="54" t="s">
        <v>2955</v>
      </c>
      <c r="C36" s="54" t="s">
        <v>2962</v>
      </c>
      <c r="D36" s="54" t="s">
        <v>2665</v>
      </c>
      <c r="E36" s="63">
        <v>1340</v>
      </c>
      <c r="F36" s="64">
        <v>1430</v>
      </c>
      <c r="G36" s="41">
        <f t="shared" si="0"/>
        <v>1.0671641791044777</v>
      </c>
      <c r="H36" s="66"/>
    </row>
    <row r="37" spans="1:8" s="30" customFormat="1" ht="20.100000000000001" customHeight="1">
      <c r="A37" s="62">
        <v>35</v>
      </c>
      <c r="B37" s="54" t="s">
        <v>2955</v>
      </c>
      <c r="C37" s="54" t="s">
        <v>2963</v>
      </c>
      <c r="D37" s="54" t="s">
        <v>2665</v>
      </c>
      <c r="E37" s="63">
        <v>1530</v>
      </c>
      <c r="F37" s="64">
        <v>1590</v>
      </c>
      <c r="G37" s="41">
        <f t="shared" si="0"/>
        <v>1.0392156862745099</v>
      </c>
      <c r="H37" s="66"/>
    </row>
    <row r="38" spans="1:8" s="30" customFormat="1" ht="20.100000000000001" customHeight="1">
      <c r="A38" s="62">
        <v>36</v>
      </c>
      <c r="B38" s="54" t="s">
        <v>2955</v>
      </c>
      <c r="C38" s="54" t="s">
        <v>2964</v>
      </c>
      <c r="D38" s="54" t="s">
        <v>2665</v>
      </c>
      <c r="E38" s="63">
        <v>1980</v>
      </c>
      <c r="F38" s="64">
        <v>1980</v>
      </c>
      <c r="G38" s="41">
        <f t="shared" si="0"/>
        <v>1</v>
      </c>
      <c r="H38" s="66"/>
    </row>
    <row r="39" spans="1:8" s="30" customFormat="1" ht="20.100000000000001" customHeight="1">
      <c r="A39" s="62">
        <v>37</v>
      </c>
      <c r="B39" s="67" t="s">
        <v>2955</v>
      </c>
      <c r="C39" s="67" t="s">
        <v>2965</v>
      </c>
      <c r="D39" s="67" t="s">
        <v>2665</v>
      </c>
      <c r="E39" s="68">
        <v>2100</v>
      </c>
      <c r="F39" s="69">
        <v>2310</v>
      </c>
      <c r="G39" s="41">
        <f t="shared" si="0"/>
        <v>1.1000000000000001</v>
      </c>
      <c r="H39" s="70"/>
    </row>
    <row r="40" spans="1:8" s="30" customFormat="1" ht="20.100000000000001" customHeight="1">
      <c r="A40" s="62">
        <v>38</v>
      </c>
      <c r="B40" s="67" t="s">
        <v>2955</v>
      </c>
      <c r="C40" s="67" t="s">
        <v>2966</v>
      </c>
      <c r="D40" s="67" t="s">
        <v>2665</v>
      </c>
      <c r="E40" s="68">
        <v>2430</v>
      </c>
      <c r="F40" s="69">
        <v>2660</v>
      </c>
      <c r="G40" s="41">
        <f t="shared" si="0"/>
        <v>1.0946502057613168</v>
      </c>
      <c r="H40" s="70"/>
    </row>
    <row r="41" spans="1:8" s="30" customFormat="1" ht="20.100000000000001" customHeight="1">
      <c r="A41" s="62">
        <v>39</v>
      </c>
      <c r="B41" s="67" t="s">
        <v>2955</v>
      </c>
      <c r="C41" s="67" t="s">
        <v>2967</v>
      </c>
      <c r="D41" s="67" t="s">
        <v>2665</v>
      </c>
      <c r="E41" s="68">
        <v>3070</v>
      </c>
      <c r="F41" s="69">
        <v>3400</v>
      </c>
      <c r="G41" s="41">
        <f t="shared" si="0"/>
        <v>1.1074918566775245</v>
      </c>
      <c r="H41" s="70"/>
    </row>
    <row r="42" spans="1:8" s="30" customFormat="1" ht="20.100000000000001" customHeight="1">
      <c r="A42" s="62">
        <v>40</v>
      </c>
      <c r="B42" s="67" t="s">
        <v>2955</v>
      </c>
      <c r="C42" s="67" t="s">
        <v>2968</v>
      </c>
      <c r="D42" s="67" t="s">
        <v>2665</v>
      </c>
      <c r="E42" s="68">
        <v>270</v>
      </c>
      <c r="F42" s="69">
        <v>310</v>
      </c>
      <c r="G42" s="41">
        <f t="shared" si="0"/>
        <v>1.1481481481481481</v>
      </c>
      <c r="H42" s="70"/>
    </row>
    <row r="43" spans="1:8" s="30" customFormat="1" ht="20.100000000000001" customHeight="1">
      <c r="A43" s="62">
        <v>41</v>
      </c>
      <c r="B43" s="67" t="s">
        <v>2955</v>
      </c>
      <c r="C43" s="67" t="s">
        <v>2969</v>
      </c>
      <c r="D43" s="67" t="s">
        <v>2665</v>
      </c>
      <c r="E43" s="68">
        <v>290</v>
      </c>
      <c r="F43" s="69">
        <v>340</v>
      </c>
      <c r="G43" s="41">
        <f t="shared" si="0"/>
        <v>1.1724137931034482</v>
      </c>
      <c r="H43" s="70"/>
    </row>
    <row r="44" spans="1:8" s="30" customFormat="1" ht="20.100000000000001" customHeight="1">
      <c r="A44" s="62">
        <v>42</v>
      </c>
      <c r="B44" s="67" t="s">
        <v>2955</v>
      </c>
      <c r="C44" s="67" t="s">
        <v>2970</v>
      </c>
      <c r="D44" s="67" t="s">
        <v>2665</v>
      </c>
      <c r="E44" s="68">
        <v>340</v>
      </c>
      <c r="F44" s="69">
        <v>370</v>
      </c>
      <c r="G44" s="41">
        <f t="shared" si="0"/>
        <v>1.088235294117647</v>
      </c>
      <c r="H44" s="70"/>
    </row>
    <row r="45" spans="1:8" s="30" customFormat="1" ht="20.100000000000001" customHeight="1">
      <c r="A45" s="62">
        <v>43</v>
      </c>
      <c r="B45" s="67" t="s">
        <v>2955</v>
      </c>
      <c r="C45" s="67" t="s">
        <v>2971</v>
      </c>
      <c r="D45" s="67" t="s">
        <v>2665</v>
      </c>
      <c r="E45" s="68">
        <v>360</v>
      </c>
      <c r="F45" s="69">
        <v>390</v>
      </c>
      <c r="G45" s="41">
        <f t="shared" si="0"/>
        <v>1.0833333333333333</v>
      </c>
      <c r="H45" s="70"/>
    </row>
    <row r="46" spans="1:8" s="30" customFormat="1" ht="20.100000000000001" customHeight="1">
      <c r="A46" s="62">
        <v>44</v>
      </c>
      <c r="B46" s="67" t="s">
        <v>2955</v>
      </c>
      <c r="C46" s="67" t="s">
        <v>2972</v>
      </c>
      <c r="D46" s="67" t="s">
        <v>2665</v>
      </c>
      <c r="E46" s="68">
        <v>380</v>
      </c>
      <c r="F46" s="69">
        <v>430</v>
      </c>
      <c r="G46" s="41">
        <f t="shared" si="0"/>
        <v>1.131578947368421</v>
      </c>
      <c r="H46" s="70"/>
    </row>
    <row r="47" spans="1:8" s="30" customFormat="1" ht="20.100000000000001" customHeight="1">
      <c r="A47" s="62">
        <v>45</v>
      </c>
      <c r="B47" s="67" t="s">
        <v>2955</v>
      </c>
      <c r="C47" s="67" t="s">
        <v>2973</v>
      </c>
      <c r="D47" s="67" t="s">
        <v>2665</v>
      </c>
      <c r="E47" s="68">
        <v>430</v>
      </c>
      <c r="F47" s="69">
        <v>480</v>
      </c>
      <c r="G47" s="41">
        <f t="shared" si="0"/>
        <v>1.1162790697674418</v>
      </c>
      <c r="H47" s="70"/>
    </row>
    <row r="48" spans="1:8" s="30" customFormat="1" ht="20.100000000000001" customHeight="1">
      <c r="A48" s="62">
        <v>46</v>
      </c>
      <c r="B48" s="67" t="s">
        <v>2955</v>
      </c>
      <c r="C48" s="67" t="s">
        <v>2974</v>
      </c>
      <c r="D48" s="67" t="s">
        <v>2665</v>
      </c>
      <c r="E48" s="68">
        <v>480</v>
      </c>
      <c r="F48" s="69">
        <v>540</v>
      </c>
      <c r="G48" s="41">
        <f t="shared" si="0"/>
        <v>1.125</v>
      </c>
      <c r="H48" s="70"/>
    </row>
    <row r="49" spans="1:8" s="30" customFormat="1" ht="20.100000000000001" customHeight="1">
      <c r="A49" s="62">
        <v>47</v>
      </c>
      <c r="B49" s="67" t="s">
        <v>2955</v>
      </c>
      <c r="C49" s="67" t="s">
        <v>2975</v>
      </c>
      <c r="D49" s="67" t="s">
        <v>2665</v>
      </c>
      <c r="E49" s="68">
        <v>540</v>
      </c>
      <c r="F49" s="69">
        <v>610</v>
      </c>
      <c r="G49" s="41">
        <f t="shared" si="0"/>
        <v>1.1296296296296295</v>
      </c>
      <c r="H49" s="70"/>
    </row>
    <row r="50" spans="1:8" s="30" customFormat="1" ht="20.100000000000001" customHeight="1">
      <c r="A50" s="62">
        <v>48</v>
      </c>
      <c r="B50" s="67" t="s">
        <v>2955</v>
      </c>
      <c r="C50" s="67" t="s">
        <v>2976</v>
      </c>
      <c r="D50" s="67" t="s">
        <v>2665</v>
      </c>
      <c r="E50" s="68">
        <v>660</v>
      </c>
      <c r="F50" s="69">
        <v>750</v>
      </c>
      <c r="G50" s="41">
        <f t="shared" si="0"/>
        <v>1.1363636363636365</v>
      </c>
      <c r="H50" s="70"/>
    </row>
    <row r="51" spans="1:8" s="30" customFormat="1" ht="20.100000000000001" customHeight="1">
      <c r="A51" s="62">
        <v>49</v>
      </c>
      <c r="B51" s="67" t="s">
        <v>2955</v>
      </c>
      <c r="C51" s="67" t="s">
        <v>2977</v>
      </c>
      <c r="D51" s="67" t="s">
        <v>2665</v>
      </c>
      <c r="E51" s="68">
        <v>810</v>
      </c>
      <c r="F51" s="69">
        <v>920</v>
      </c>
      <c r="G51" s="41">
        <f t="shared" si="0"/>
        <v>1.1358024691358024</v>
      </c>
      <c r="H51" s="70"/>
    </row>
    <row r="52" spans="1:8" s="30" customFormat="1" ht="20.100000000000001" customHeight="1">
      <c r="A52" s="62">
        <v>50</v>
      </c>
      <c r="B52" s="67" t="s">
        <v>2955</v>
      </c>
      <c r="C52" s="67" t="s">
        <v>2978</v>
      </c>
      <c r="D52" s="67" t="s">
        <v>2665</v>
      </c>
      <c r="E52" s="68">
        <v>980</v>
      </c>
      <c r="F52" s="69">
        <v>1100</v>
      </c>
      <c r="G52" s="41">
        <f t="shared" si="0"/>
        <v>1.1224489795918366</v>
      </c>
      <c r="H52" s="70"/>
    </row>
    <row r="53" spans="1:8" s="30" customFormat="1" ht="20.100000000000001" customHeight="1">
      <c r="A53" s="62">
        <v>51</v>
      </c>
      <c r="B53" s="67" t="s">
        <v>2955</v>
      </c>
      <c r="C53" s="67" t="s">
        <v>2979</v>
      </c>
      <c r="D53" s="67" t="s">
        <v>2665</v>
      </c>
      <c r="E53" s="68">
        <v>1280</v>
      </c>
      <c r="F53" s="69">
        <v>1440</v>
      </c>
      <c r="G53" s="41">
        <f t="shared" si="0"/>
        <v>1.125</v>
      </c>
      <c r="H53" s="70"/>
    </row>
    <row r="54" spans="1:8" s="30" customFormat="1" ht="20.100000000000001" customHeight="1">
      <c r="A54" s="62">
        <v>52</v>
      </c>
      <c r="B54" s="67" t="s">
        <v>2980</v>
      </c>
      <c r="C54" s="67" t="s">
        <v>2981</v>
      </c>
      <c r="D54" s="67" t="s">
        <v>2665</v>
      </c>
      <c r="E54" s="68">
        <v>790</v>
      </c>
      <c r="F54" s="69">
        <v>1040</v>
      </c>
      <c r="G54" s="41">
        <f t="shared" si="0"/>
        <v>1.3164556962025316</v>
      </c>
      <c r="H54" s="70"/>
    </row>
    <row r="55" spans="1:8" s="30" customFormat="1" ht="20.100000000000001" customHeight="1">
      <c r="A55" s="62">
        <v>53</v>
      </c>
      <c r="B55" s="67" t="s">
        <v>2980</v>
      </c>
      <c r="C55" s="67" t="s">
        <v>2982</v>
      </c>
      <c r="D55" s="67" t="s">
        <v>2665</v>
      </c>
      <c r="E55" s="68">
        <v>1520</v>
      </c>
      <c r="F55" s="69">
        <v>1520</v>
      </c>
      <c r="G55" s="41">
        <f t="shared" si="0"/>
        <v>1</v>
      </c>
      <c r="H55" s="70"/>
    </row>
    <row r="56" spans="1:8" s="30" customFormat="1" ht="20.100000000000001" customHeight="1">
      <c r="A56" s="62">
        <v>54</v>
      </c>
      <c r="B56" s="67" t="s">
        <v>2983</v>
      </c>
      <c r="C56" s="67" t="s">
        <v>2984</v>
      </c>
      <c r="D56" s="67" t="s">
        <v>2665</v>
      </c>
      <c r="E56" s="68">
        <v>370</v>
      </c>
      <c r="F56" s="69">
        <v>370</v>
      </c>
      <c r="G56" s="41">
        <f t="shared" si="0"/>
        <v>1</v>
      </c>
      <c r="H56" s="70"/>
    </row>
    <row r="57" spans="1:8" s="30" customFormat="1" ht="20.100000000000001" customHeight="1">
      <c r="A57" s="62">
        <v>55</v>
      </c>
      <c r="B57" s="67" t="s">
        <v>2983</v>
      </c>
      <c r="C57" s="67" t="s">
        <v>2985</v>
      </c>
      <c r="D57" s="67" t="s">
        <v>2665</v>
      </c>
      <c r="E57" s="68">
        <v>390</v>
      </c>
      <c r="F57" s="69">
        <v>390</v>
      </c>
      <c r="G57" s="41">
        <f t="shared" si="0"/>
        <v>1</v>
      </c>
      <c r="H57" s="70"/>
    </row>
    <row r="58" spans="1:8" s="30" customFormat="1" ht="20.100000000000001" customHeight="1">
      <c r="A58" s="62">
        <v>56</v>
      </c>
      <c r="B58" s="67" t="s">
        <v>2983</v>
      </c>
      <c r="C58" s="67" t="s">
        <v>2986</v>
      </c>
      <c r="D58" s="67" t="s">
        <v>2665</v>
      </c>
      <c r="E58" s="68">
        <v>400</v>
      </c>
      <c r="F58" s="69">
        <v>400</v>
      </c>
      <c r="G58" s="41">
        <f t="shared" si="0"/>
        <v>1</v>
      </c>
      <c r="H58" s="70"/>
    </row>
    <row r="59" spans="1:8" s="30" customFormat="1" ht="20.100000000000001" customHeight="1">
      <c r="A59" s="62">
        <v>57</v>
      </c>
      <c r="B59" s="67" t="s">
        <v>2983</v>
      </c>
      <c r="C59" s="67" t="s">
        <v>2987</v>
      </c>
      <c r="D59" s="67" t="s">
        <v>2665</v>
      </c>
      <c r="E59" s="68">
        <v>430</v>
      </c>
      <c r="F59" s="69">
        <v>430</v>
      </c>
      <c r="G59" s="41">
        <f t="shared" si="0"/>
        <v>1</v>
      </c>
      <c r="H59" s="70"/>
    </row>
    <row r="60" spans="1:8" s="30" customFormat="1" ht="20.100000000000001" customHeight="1">
      <c r="A60" s="62">
        <v>58</v>
      </c>
      <c r="B60" s="67" t="s">
        <v>2983</v>
      </c>
      <c r="C60" s="67" t="s">
        <v>2988</v>
      </c>
      <c r="D60" s="67" t="s">
        <v>2665</v>
      </c>
      <c r="E60" s="68">
        <v>450</v>
      </c>
      <c r="F60" s="69">
        <v>450</v>
      </c>
      <c r="G60" s="41">
        <f t="shared" si="0"/>
        <v>1</v>
      </c>
      <c r="H60" s="70"/>
    </row>
    <row r="61" spans="1:8" s="30" customFormat="1" ht="20.100000000000001" customHeight="1">
      <c r="A61" s="62">
        <v>59</v>
      </c>
      <c r="B61" s="67" t="s">
        <v>2983</v>
      </c>
      <c r="C61" s="67" t="s">
        <v>2989</v>
      </c>
      <c r="D61" s="67" t="s">
        <v>2665</v>
      </c>
      <c r="E61" s="68">
        <v>630</v>
      </c>
      <c r="F61" s="69">
        <v>630</v>
      </c>
      <c r="G61" s="41">
        <f t="shared" si="0"/>
        <v>1</v>
      </c>
      <c r="H61" s="70"/>
    </row>
    <row r="62" spans="1:8" s="30" customFormat="1" ht="20.100000000000001" customHeight="1">
      <c r="A62" s="62">
        <v>60</v>
      </c>
      <c r="B62" s="67" t="s">
        <v>2983</v>
      </c>
      <c r="C62" s="67" t="s">
        <v>2990</v>
      </c>
      <c r="D62" s="67" t="s">
        <v>2665</v>
      </c>
      <c r="E62" s="68">
        <v>720</v>
      </c>
      <c r="F62" s="69">
        <v>720</v>
      </c>
      <c r="G62" s="41">
        <f t="shared" si="0"/>
        <v>1</v>
      </c>
      <c r="H62" s="70"/>
    </row>
    <row r="63" spans="1:8" s="30" customFormat="1" ht="20.100000000000001" customHeight="1">
      <c r="A63" s="62">
        <v>61</v>
      </c>
      <c r="B63" s="67" t="s">
        <v>2983</v>
      </c>
      <c r="C63" s="67" t="s">
        <v>2991</v>
      </c>
      <c r="D63" s="67" t="s">
        <v>2665</v>
      </c>
      <c r="E63" s="68">
        <v>1050</v>
      </c>
      <c r="F63" s="69">
        <v>1050</v>
      </c>
      <c r="G63" s="41">
        <f t="shared" si="0"/>
        <v>1</v>
      </c>
      <c r="H63" s="70"/>
    </row>
    <row r="64" spans="1:8" s="30" customFormat="1" ht="20.100000000000001" customHeight="1">
      <c r="A64" s="62">
        <v>62</v>
      </c>
      <c r="B64" s="67" t="s">
        <v>2983</v>
      </c>
      <c r="C64" s="67" t="s">
        <v>2992</v>
      </c>
      <c r="D64" s="67" t="s">
        <v>2665</v>
      </c>
      <c r="E64" s="68">
        <v>1150</v>
      </c>
      <c r="F64" s="69">
        <v>1150</v>
      </c>
      <c r="G64" s="41">
        <f t="shared" si="0"/>
        <v>1</v>
      </c>
      <c r="H64" s="70"/>
    </row>
    <row r="65" spans="1:8" s="30" customFormat="1" ht="20.100000000000001" customHeight="1">
      <c r="A65" s="62">
        <v>63</v>
      </c>
      <c r="B65" s="67" t="s">
        <v>2983</v>
      </c>
      <c r="C65" s="67" t="s">
        <v>2993</v>
      </c>
      <c r="D65" s="67" t="s">
        <v>2665</v>
      </c>
      <c r="E65" s="68">
        <v>1670</v>
      </c>
      <c r="F65" s="69">
        <v>1670</v>
      </c>
      <c r="G65" s="41">
        <f t="shared" si="0"/>
        <v>1</v>
      </c>
      <c r="H65" s="70"/>
    </row>
    <row r="66" spans="1:8" s="30" customFormat="1" ht="20.100000000000001" customHeight="1">
      <c r="A66" s="62">
        <v>64</v>
      </c>
      <c r="B66" s="67" t="s">
        <v>2983</v>
      </c>
      <c r="C66" s="67" t="s">
        <v>2994</v>
      </c>
      <c r="D66" s="67" t="s">
        <v>2665</v>
      </c>
      <c r="E66" s="68">
        <v>3050</v>
      </c>
      <c r="F66" s="69">
        <v>3050</v>
      </c>
      <c r="G66" s="41">
        <f t="shared" si="0"/>
        <v>1</v>
      </c>
      <c r="H66" s="70"/>
    </row>
    <row r="67" spans="1:8" s="30" customFormat="1" ht="20.100000000000001" customHeight="1">
      <c r="A67" s="62">
        <v>65</v>
      </c>
      <c r="B67" s="67" t="s">
        <v>2983</v>
      </c>
      <c r="C67" s="67" t="s">
        <v>2995</v>
      </c>
      <c r="D67" s="67" t="s">
        <v>2665</v>
      </c>
      <c r="E67" s="68">
        <v>3550</v>
      </c>
      <c r="F67" s="69">
        <v>3550</v>
      </c>
      <c r="G67" s="41">
        <f t="shared" si="0"/>
        <v>1</v>
      </c>
      <c r="H67" s="70"/>
    </row>
    <row r="68" spans="1:8" s="30" customFormat="1" ht="20.100000000000001" customHeight="1">
      <c r="A68" s="62">
        <v>66</v>
      </c>
      <c r="B68" s="67" t="s">
        <v>2983</v>
      </c>
      <c r="C68" s="67" t="s">
        <v>2996</v>
      </c>
      <c r="D68" s="67" t="s">
        <v>2665</v>
      </c>
      <c r="E68" s="68">
        <v>6190</v>
      </c>
      <c r="F68" s="69">
        <v>6190</v>
      </c>
      <c r="G68" s="41">
        <f t="shared" ref="G68:G131" si="1">IFERROR(F68/E68,"삭제")</f>
        <v>1</v>
      </c>
      <c r="H68" s="70"/>
    </row>
    <row r="69" spans="1:8" s="30" customFormat="1" ht="20.100000000000001" customHeight="1">
      <c r="A69" s="62">
        <v>67</v>
      </c>
      <c r="B69" s="67" t="s">
        <v>2983</v>
      </c>
      <c r="C69" s="67" t="s">
        <v>2997</v>
      </c>
      <c r="D69" s="67" t="s">
        <v>2665</v>
      </c>
      <c r="E69" s="68">
        <v>7630</v>
      </c>
      <c r="F69" s="69">
        <v>7630</v>
      </c>
      <c r="G69" s="41">
        <f t="shared" si="1"/>
        <v>1</v>
      </c>
      <c r="H69" s="70"/>
    </row>
    <row r="70" spans="1:8" s="30" customFormat="1" ht="20.100000000000001" customHeight="1">
      <c r="A70" s="62">
        <v>68</v>
      </c>
      <c r="B70" s="67" t="s">
        <v>2983</v>
      </c>
      <c r="C70" s="67" t="s">
        <v>2998</v>
      </c>
      <c r="D70" s="67" t="s">
        <v>2665</v>
      </c>
      <c r="E70" s="68">
        <v>600</v>
      </c>
      <c r="F70" s="69">
        <v>600</v>
      </c>
      <c r="G70" s="41">
        <f t="shared" si="1"/>
        <v>1</v>
      </c>
      <c r="H70" s="70"/>
    </row>
    <row r="71" spans="1:8" s="30" customFormat="1" ht="20.100000000000001" customHeight="1">
      <c r="A71" s="62">
        <v>69</v>
      </c>
      <c r="B71" s="67" t="s">
        <v>2983</v>
      </c>
      <c r="C71" s="67" t="s">
        <v>2999</v>
      </c>
      <c r="D71" s="67" t="s">
        <v>2665</v>
      </c>
      <c r="E71" s="68">
        <v>640</v>
      </c>
      <c r="F71" s="69">
        <v>640</v>
      </c>
      <c r="G71" s="41">
        <f t="shared" si="1"/>
        <v>1</v>
      </c>
      <c r="H71" s="70"/>
    </row>
    <row r="72" spans="1:8" s="30" customFormat="1" ht="20.100000000000001" customHeight="1">
      <c r="A72" s="62">
        <v>70</v>
      </c>
      <c r="B72" s="67" t="s">
        <v>2983</v>
      </c>
      <c r="C72" s="67" t="s">
        <v>3000</v>
      </c>
      <c r="D72" s="67" t="s">
        <v>2665</v>
      </c>
      <c r="E72" s="68">
        <v>730</v>
      </c>
      <c r="F72" s="69">
        <v>730</v>
      </c>
      <c r="G72" s="41">
        <f t="shared" si="1"/>
        <v>1</v>
      </c>
      <c r="H72" s="70"/>
    </row>
    <row r="73" spans="1:8" s="30" customFormat="1" ht="20.100000000000001" customHeight="1">
      <c r="A73" s="62">
        <v>71</v>
      </c>
      <c r="B73" s="67" t="s">
        <v>2983</v>
      </c>
      <c r="C73" s="67" t="s">
        <v>3001</v>
      </c>
      <c r="D73" s="67" t="s">
        <v>2665</v>
      </c>
      <c r="E73" s="68">
        <v>790</v>
      </c>
      <c r="F73" s="69">
        <v>790</v>
      </c>
      <c r="G73" s="41">
        <f t="shared" si="1"/>
        <v>1</v>
      </c>
      <c r="H73" s="70"/>
    </row>
    <row r="74" spans="1:8" s="30" customFormat="1" ht="20.100000000000001" customHeight="1">
      <c r="A74" s="62">
        <v>72</v>
      </c>
      <c r="B74" s="67" t="s">
        <v>2983</v>
      </c>
      <c r="C74" s="67" t="s">
        <v>3002</v>
      </c>
      <c r="D74" s="67" t="s">
        <v>2665</v>
      </c>
      <c r="E74" s="68">
        <v>890</v>
      </c>
      <c r="F74" s="69">
        <v>890</v>
      </c>
      <c r="G74" s="41">
        <f t="shared" si="1"/>
        <v>1</v>
      </c>
      <c r="H74" s="70"/>
    </row>
    <row r="75" spans="1:8" s="30" customFormat="1" ht="20.100000000000001" customHeight="1">
      <c r="A75" s="62">
        <v>73</v>
      </c>
      <c r="B75" s="67" t="s">
        <v>2983</v>
      </c>
      <c r="C75" s="67" t="s">
        <v>3003</v>
      </c>
      <c r="D75" s="67" t="s">
        <v>2665</v>
      </c>
      <c r="E75" s="68">
        <v>1190</v>
      </c>
      <c r="F75" s="69">
        <v>1190</v>
      </c>
      <c r="G75" s="41">
        <f t="shared" si="1"/>
        <v>1</v>
      </c>
      <c r="H75" s="70"/>
    </row>
    <row r="76" spans="1:8" s="30" customFormat="1" ht="20.100000000000001" customHeight="1">
      <c r="A76" s="62">
        <v>74</v>
      </c>
      <c r="B76" s="67" t="s">
        <v>2983</v>
      </c>
      <c r="C76" s="67" t="s">
        <v>3004</v>
      </c>
      <c r="D76" s="67" t="s">
        <v>2665</v>
      </c>
      <c r="E76" s="68">
        <v>1420</v>
      </c>
      <c r="F76" s="69">
        <v>1420</v>
      </c>
      <c r="G76" s="41">
        <f t="shared" si="1"/>
        <v>1</v>
      </c>
      <c r="H76" s="70"/>
    </row>
    <row r="77" spans="1:8" s="30" customFormat="1" ht="20.100000000000001" customHeight="1">
      <c r="A77" s="62">
        <v>75</v>
      </c>
      <c r="B77" s="67" t="s">
        <v>2983</v>
      </c>
      <c r="C77" s="67" t="s">
        <v>3005</v>
      </c>
      <c r="D77" s="67" t="s">
        <v>2665</v>
      </c>
      <c r="E77" s="68">
        <v>1890</v>
      </c>
      <c r="F77" s="69">
        <v>1890</v>
      </c>
      <c r="G77" s="41">
        <f t="shared" si="1"/>
        <v>1</v>
      </c>
      <c r="H77" s="70"/>
    </row>
    <row r="78" spans="1:8" s="30" customFormat="1" ht="20.100000000000001" customHeight="1">
      <c r="A78" s="62">
        <v>76</v>
      </c>
      <c r="B78" s="67" t="s">
        <v>2983</v>
      </c>
      <c r="C78" s="67" t="s">
        <v>3006</v>
      </c>
      <c r="D78" s="67" t="s">
        <v>2665</v>
      </c>
      <c r="E78" s="68">
        <v>2490</v>
      </c>
      <c r="F78" s="69">
        <v>2490</v>
      </c>
      <c r="G78" s="41">
        <f t="shared" si="1"/>
        <v>1</v>
      </c>
      <c r="H78" s="70"/>
    </row>
    <row r="79" spans="1:8" s="30" customFormat="1" ht="20.100000000000001" customHeight="1">
      <c r="A79" s="62">
        <v>77</v>
      </c>
      <c r="B79" s="67" t="s">
        <v>2983</v>
      </c>
      <c r="C79" s="67" t="s">
        <v>3007</v>
      </c>
      <c r="D79" s="67" t="s">
        <v>2665</v>
      </c>
      <c r="E79" s="68">
        <v>2970</v>
      </c>
      <c r="F79" s="69">
        <v>2970</v>
      </c>
      <c r="G79" s="41">
        <f t="shared" si="1"/>
        <v>1</v>
      </c>
      <c r="H79" s="70"/>
    </row>
    <row r="80" spans="1:8" s="30" customFormat="1" ht="20.100000000000001" customHeight="1">
      <c r="A80" s="62">
        <v>78</v>
      </c>
      <c r="B80" s="67" t="s">
        <v>2983</v>
      </c>
      <c r="C80" s="67" t="s">
        <v>3008</v>
      </c>
      <c r="D80" s="67" t="s">
        <v>2665</v>
      </c>
      <c r="E80" s="68">
        <v>4710</v>
      </c>
      <c r="F80" s="69">
        <v>4710</v>
      </c>
      <c r="G80" s="41">
        <f t="shared" si="1"/>
        <v>1</v>
      </c>
      <c r="H80" s="70"/>
    </row>
    <row r="81" spans="1:8" s="30" customFormat="1" ht="20.100000000000001" customHeight="1">
      <c r="A81" s="62">
        <v>79</v>
      </c>
      <c r="B81" s="67" t="s">
        <v>2983</v>
      </c>
      <c r="C81" s="67" t="s">
        <v>3009</v>
      </c>
      <c r="D81" s="67" t="s">
        <v>2665</v>
      </c>
      <c r="E81" s="68">
        <v>5890</v>
      </c>
      <c r="F81" s="69">
        <v>5890</v>
      </c>
      <c r="G81" s="41">
        <f t="shared" si="1"/>
        <v>1</v>
      </c>
      <c r="H81" s="70"/>
    </row>
    <row r="82" spans="1:8" s="30" customFormat="1" ht="20.100000000000001" customHeight="1">
      <c r="A82" s="62">
        <v>80</v>
      </c>
      <c r="B82" s="67" t="s">
        <v>2983</v>
      </c>
      <c r="C82" s="67" t="s">
        <v>3010</v>
      </c>
      <c r="D82" s="67" t="s">
        <v>2665</v>
      </c>
      <c r="E82" s="68">
        <v>9420</v>
      </c>
      <c r="F82" s="69">
        <v>9420</v>
      </c>
      <c r="G82" s="41">
        <f t="shared" si="1"/>
        <v>1</v>
      </c>
      <c r="H82" s="70"/>
    </row>
    <row r="83" spans="1:8" s="30" customFormat="1" ht="20.100000000000001" customHeight="1">
      <c r="A83" s="62">
        <v>81</v>
      </c>
      <c r="B83" s="67" t="s">
        <v>2983</v>
      </c>
      <c r="C83" s="67" t="s">
        <v>3011</v>
      </c>
      <c r="D83" s="67" t="s">
        <v>2665</v>
      </c>
      <c r="E83" s="68">
        <v>14340</v>
      </c>
      <c r="F83" s="69">
        <v>14340</v>
      </c>
      <c r="G83" s="41">
        <f t="shared" si="1"/>
        <v>1</v>
      </c>
      <c r="H83" s="71"/>
    </row>
    <row r="84" spans="1:8" s="30" customFormat="1" ht="20.100000000000001" customHeight="1">
      <c r="A84" s="62">
        <v>82</v>
      </c>
      <c r="B84" s="67" t="s">
        <v>3012</v>
      </c>
      <c r="C84" s="67" t="s">
        <v>3013</v>
      </c>
      <c r="D84" s="67" t="s">
        <v>4</v>
      </c>
      <c r="E84" s="68">
        <v>83300</v>
      </c>
      <c r="F84" s="69">
        <v>83300</v>
      </c>
      <c r="G84" s="41">
        <f t="shared" si="1"/>
        <v>1</v>
      </c>
      <c r="H84" s="70"/>
    </row>
    <row r="85" spans="1:8" s="30" customFormat="1" ht="20.100000000000001" customHeight="1">
      <c r="A85" s="62">
        <v>83</v>
      </c>
      <c r="B85" s="67" t="s">
        <v>3012</v>
      </c>
      <c r="C85" s="67" t="s">
        <v>3014</v>
      </c>
      <c r="D85" s="67" t="s">
        <v>4</v>
      </c>
      <c r="E85" s="68">
        <v>79050</v>
      </c>
      <c r="F85" s="69">
        <v>79050</v>
      </c>
      <c r="G85" s="41">
        <f t="shared" si="1"/>
        <v>1</v>
      </c>
      <c r="H85" s="70"/>
    </row>
    <row r="86" spans="1:8" s="30" customFormat="1" ht="20.100000000000001" customHeight="1">
      <c r="A86" s="62">
        <v>84</v>
      </c>
      <c r="B86" s="67" t="s">
        <v>3012</v>
      </c>
      <c r="C86" s="67" t="s">
        <v>3015</v>
      </c>
      <c r="D86" s="67" t="s">
        <v>4</v>
      </c>
      <c r="E86" s="68">
        <v>131750</v>
      </c>
      <c r="F86" s="69">
        <v>131750</v>
      </c>
      <c r="G86" s="41">
        <f t="shared" si="1"/>
        <v>1</v>
      </c>
      <c r="H86" s="70"/>
    </row>
    <row r="87" spans="1:8" s="30" customFormat="1" ht="20.100000000000001" customHeight="1">
      <c r="A87" s="62">
        <v>85</v>
      </c>
      <c r="B87" s="67" t="s">
        <v>3012</v>
      </c>
      <c r="C87" s="67" t="s">
        <v>3016</v>
      </c>
      <c r="D87" s="67" t="s">
        <v>4</v>
      </c>
      <c r="E87" s="68">
        <v>195500</v>
      </c>
      <c r="F87" s="69">
        <v>195500</v>
      </c>
      <c r="G87" s="41">
        <f t="shared" si="1"/>
        <v>1</v>
      </c>
      <c r="H87" s="70"/>
    </row>
    <row r="88" spans="1:8" s="30" customFormat="1" ht="20.100000000000001" customHeight="1">
      <c r="A88" s="62">
        <v>86</v>
      </c>
      <c r="B88" s="67" t="s">
        <v>3012</v>
      </c>
      <c r="C88" s="67" t="s">
        <v>3017</v>
      </c>
      <c r="D88" s="67" t="s">
        <v>4</v>
      </c>
      <c r="E88" s="68">
        <v>153000</v>
      </c>
      <c r="F88" s="69">
        <v>153000</v>
      </c>
      <c r="G88" s="41">
        <f t="shared" si="1"/>
        <v>1</v>
      </c>
      <c r="H88" s="70"/>
    </row>
    <row r="89" spans="1:8" s="30" customFormat="1" ht="20.100000000000001" customHeight="1">
      <c r="A89" s="62">
        <v>87</v>
      </c>
      <c r="B89" s="67" t="s">
        <v>3018</v>
      </c>
      <c r="C89" s="67"/>
      <c r="D89" s="67" t="s">
        <v>4</v>
      </c>
      <c r="E89" s="68">
        <v>98520</v>
      </c>
      <c r="F89" s="69">
        <v>108190</v>
      </c>
      <c r="G89" s="41">
        <f t="shared" si="1"/>
        <v>1.0981526593585058</v>
      </c>
      <c r="H89" s="70"/>
    </row>
    <row r="90" spans="1:8" s="30" customFormat="1" ht="20.100000000000001" customHeight="1">
      <c r="A90" s="62">
        <v>88</v>
      </c>
      <c r="B90" s="67" t="s">
        <v>3019</v>
      </c>
      <c r="C90" s="67" t="s">
        <v>3020</v>
      </c>
      <c r="D90" s="67" t="s">
        <v>4</v>
      </c>
      <c r="E90" s="68">
        <v>16510</v>
      </c>
      <c r="F90" s="69">
        <v>18130</v>
      </c>
      <c r="G90" s="41">
        <f t="shared" si="1"/>
        <v>1.0981223500908541</v>
      </c>
      <c r="H90" s="70"/>
    </row>
    <row r="91" spans="1:8" s="30" customFormat="1" ht="20.100000000000001" customHeight="1">
      <c r="A91" s="62">
        <v>89</v>
      </c>
      <c r="B91" s="67" t="s">
        <v>3019</v>
      </c>
      <c r="C91" s="67" t="s">
        <v>3021</v>
      </c>
      <c r="D91" s="67" t="s">
        <v>4</v>
      </c>
      <c r="E91" s="68">
        <v>16510</v>
      </c>
      <c r="F91" s="69">
        <v>18130</v>
      </c>
      <c r="G91" s="41">
        <f t="shared" si="1"/>
        <v>1.0981223500908541</v>
      </c>
      <c r="H91" s="70"/>
    </row>
    <row r="92" spans="1:8" s="30" customFormat="1" ht="20.100000000000001" customHeight="1">
      <c r="A92" s="62">
        <v>90</v>
      </c>
      <c r="B92" s="67" t="s">
        <v>3019</v>
      </c>
      <c r="C92" s="67" t="s">
        <v>3022</v>
      </c>
      <c r="D92" s="67" t="s">
        <v>4</v>
      </c>
      <c r="E92" s="68">
        <v>16510</v>
      </c>
      <c r="F92" s="69">
        <v>18130</v>
      </c>
      <c r="G92" s="41">
        <f t="shared" si="1"/>
        <v>1.0981223500908541</v>
      </c>
      <c r="H92" s="70"/>
    </row>
    <row r="93" spans="1:8" s="30" customFormat="1" ht="20.100000000000001" customHeight="1">
      <c r="A93" s="62">
        <v>91</v>
      </c>
      <c r="B93" s="67" t="s">
        <v>3019</v>
      </c>
      <c r="C93" s="67" t="s">
        <v>3023</v>
      </c>
      <c r="D93" s="67" t="s">
        <v>4</v>
      </c>
      <c r="E93" s="68">
        <v>16510</v>
      </c>
      <c r="F93" s="69">
        <v>18130</v>
      </c>
      <c r="G93" s="41">
        <f t="shared" si="1"/>
        <v>1.0981223500908541</v>
      </c>
      <c r="H93" s="70"/>
    </row>
    <row r="94" spans="1:8" s="30" customFormat="1" ht="20.100000000000001" customHeight="1">
      <c r="A94" s="62">
        <v>92</v>
      </c>
      <c r="B94" s="67" t="s">
        <v>3019</v>
      </c>
      <c r="C94" s="67" t="s">
        <v>3024</v>
      </c>
      <c r="D94" s="67" t="s">
        <v>4</v>
      </c>
      <c r="E94" s="68">
        <v>20320</v>
      </c>
      <c r="F94" s="69">
        <v>22320</v>
      </c>
      <c r="G94" s="41">
        <f t="shared" si="1"/>
        <v>1.0984251968503937</v>
      </c>
      <c r="H94" s="70"/>
    </row>
    <row r="95" spans="1:8" s="30" customFormat="1" ht="20.100000000000001" customHeight="1">
      <c r="A95" s="62">
        <v>93</v>
      </c>
      <c r="B95" s="67" t="s">
        <v>3019</v>
      </c>
      <c r="C95" s="67" t="s">
        <v>3025</v>
      </c>
      <c r="D95" s="67" t="s">
        <v>4</v>
      </c>
      <c r="E95" s="68">
        <v>28080</v>
      </c>
      <c r="F95" s="69">
        <v>30840</v>
      </c>
      <c r="G95" s="41">
        <f t="shared" si="1"/>
        <v>1.0982905982905984</v>
      </c>
      <c r="H95" s="70"/>
    </row>
    <row r="96" spans="1:8" s="30" customFormat="1" ht="20.100000000000001" customHeight="1">
      <c r="A96" s="62">
        <v>94</v>
      </c>
      <c r="B96" s="67" t="s">
        <v>3019</v>
      </c>
      <c r="C96" s="67" t="s">
        <v>3026</v>
      </c>
      <c r="D96" s="67" t="s">
        <v>4</v>
      </c>
      <c r="E96" s="68">
        <v>29380</v>
      </c>
      <c r="F96" s="69">
        <v>32270</v>
      </c>
      <c r="G96" s="41">
        <f t="shared" si="1"/>
        <v>1.0983662355343771</v>
      </c>
      <c r="H96" s="70"/>
    </row>
    <row r="97" spans="1:8" s="30" customFormat="1" ht="20.100000000000001" customHeight="1">
      <c r="A97" s="62">
        <v>95</v>
      </c>
      <c r="B97" s="67" t="s">
        <v>3019</v>
      </c>
      <c r="C97" s="67" t="s">
        <v>3027</v>
      </c>
      <c r="D97" s="67" t="s">
        <v>4</v>
      </c>
      <c r="E97" s="68">
        <v>35930</v>
      </c>
      <c r="F97" s="69">
        <v>39460</v>
      </c>
      <c r="G97" s="41">
        <f t="shared" si="1"/>
        <v>1.0982465905928194</v>
      </c>
      <c r="H97" s="70"/>
    </row>
    <row r="98" spans="1:8" s="30" customFormat="1" ht="20.100000000000001" customHeight="1">
      <c r="A98" s="62">
        <v>96</v>
      </c>
      <c r="B98" s="67" t="s">
        <v>3019</v>
      </c>
      <c r="C98" s="67" t="s">
        <v>3028</v>
      </c>
      <c r="D98" s="67" t="s">
        <v>4</v>
      </c>
      <c r="E98" s="68">
        <v>35720</v>
      </c>
      <c r="F98" s="69">
        <v>39230</v>
      </c>
      <c r="G98" s="41">
        <f t="shared" si="1"/>
        <v>1.0982642777155656</v>
      </c>
      <c r="H98" s="70"/>
    </row>
    <row r="99" spans="1:8" s="30" customFormat="1" ht="20.100000000000001" customHeight="1">
      <c r="A99" s="62">
        <v>97</v>
      </c>
      <c r="B99" s="67" t="s">
        <v>3019</v>
      </c>
      <c r="C99" s="67" t="s">
        <v>3029</v>
      </c>
      <c r="D99" s="67" t="s">
        <v>4</v>
      </c>
      <c r="E99" s="68">
        <v>70220</v>
      </c>
      <c r="F99" s="69">
        <v>77120</v>
      </c>
      <c r="G99" s="41">
        <f t="shared" si="1"/>
        <v>1.0982626032469383</v>
      </c>
      <c r="H99" s="70"/>
    </row>
    <row r="100" spans="1:8" s="30" customFormat="1" ht="20.100000000000001" customHeight="1">
      <c r="A100" s="62">
        <v>98</v>
      </c>
      <c r="B100" s="67" t="s">
        <v>3019</v>
      </c>
      <c r="C100" s="67" t="s">
        <v>3030</v>
      </c>
      <c r="D100" s="67" t="s">
        <v>4</v>
      </c>
      <c r="E100" s="68">
        <v>70220</v>
      </c>
      <c r="F100" s="69">
        <v>77120</v>
      </c>
      <c r="G100" s="41">
        <f t="shared" si="1"/>
        <v>1.0982626032469383</v>
      </c>
      <c r="H100" s="70"/>
    </row>
    <row r="101" spans="1:8" s="30" customFormat="1" ht="20.100000000000001" customHeight="1">
      <c r="A101" s="62">
        <v>99</v>
      </c>
      <c r="B101" s="67" t="s">
        <v>3031</v>
      </c>
      <c r="C101" s="67" t="s">
        <v>3032</v>
      </c>
      <c r="D101" s="67" t="s">
        <v>4</v>
      </c>
      <c r="E101" s="68">
        <v>12210</v>
      </c>
      <c r="F101" s="69">
        <v>13410</v>
      </c>
      <c r="G101" s="41">
        <f t="shared" si="1"/>
        <v>1.0982800982800982</v>
      </c>
      <c r="H101" s="70"/>
    </row>
    <row r="102" spans="1:8" s="30" customFormat="1" ht="20.100000000000001" customHeight="1">
      <c r="A102" s="62">
        <v>100</v>
      </c>
      <c r="B102" s="67" t="s">
        <v>3031</v>
      </c>
      <c r="C102" s="67" t="s">
        <v>3033</v>
      </c>
      <c r="D102" s="67" t="s">
        <v>4</v>
      </c>
      <c r="E102" s="68">
        <v>13090</v>
      </c>
      <c r="F102" s="69">
        <v>14380</v>
      </c>
      <c r="G102" s="41">
        <f t="shared" si="1"/>
        <v>1.0985485103132162</v>
      </c>
      <c r="H102" s="70"/>
    </row>
    <row r="103" spans="1:8" s="30" customFormat="1" ht="20.100000000000001" customHeight="1">
      <c r="A103" s="62">
        <v>101</v>
      </c>
      <c r="B103" s="67" t="s">
        <v>3031</v>
      </c>
      <c r="C103" s="67" t="s">
        <v>3034</v>
      </c>
      <c r="D103" s="67" t="s">
        <v>4</v>
      </c>
      <c r="E103" s="68">
        <v>18740</v>
      </c>
      <c r="F103" s="69">
        <v>20580</v>
      </c>
      <c r="G103" s="41">
        <f t="shared" si="1"/>
        <v>1.0981856990394878</v>
      </c>
      <c r="H103" s="70"/>
    </row>
    <row r="104" spans="1:8" s="30" customFormat="1" ht="20.100000000000001" customHeight="1">
      <c r="A104" s="62">
        <v>102</v>
      </c>
      <c r="B104" s="67" t="s">
        <v>3031</v>
      </c>
      <c r="C104" s="67" t="s">
        <v>3035</v>
      </c>
      <c r="D104" s="67" t="s">
        <v>4</v>
      </c>
      <c r="E104" s="68">
        <v>27090</v>
      </c>
      <c r="F104" s="69">
        <v>29750</v>
      </c>
      <c r="G104" s="41">
        <f t="shared" si="1"/>
        <v>1.0981912144702843</v>
      </c>
      <c r="H104" s="70"/>
    </row>
    <row r="105" spans="1:8" s="30" customFormat="1" ht="20.100000000000001" customHeight="1">
      <c r="A105" s="62">
        <v>103</v>
      </c>
      <c r="B105" s="67" t="s">
        <v>3031</v>
      </c>
      <c r="C105" s="67" t="s">
        <v>3022</v>
      </c>
      <c r="D105" s="67" t="s">
        <v>4</v>
      </c>
      <c r="E105" s="72">
        <v>18880</v>
      </c>
      <c r="F105" s="69">
        <v>20730</v>
      </c>
      <c r="G105" s="41">
        <f t="shared" si="1"/>
        <v>1.0979872881355932</v>
      </c>
      <c r="H105" s="70"/>
    </row>
    <row r="106" spans="1:8" s="30" customFormat="1" ht="20.100000000000001" customHeight="1">
      <c r="A106" s="62">
        <v>104</v>
      </c>
      <c r="B106" s="67" t="s">
        <v>3031</v>
      </c>
      <c r="C106" s="67" t="s">
        <v>3036</v>
      </c>
      <c r="D106" s="67" t="s">
        <v>4</v>
      </c>
      <c r="E106" s="68">
        <v>21810</v>
      </c>
      <c r="F106" s="69">
        <v>23950</v>
      </c>
      <c r="G106" s="41">
        <f t="shared" si="1"/>
        <v>1.0981201283814763</v>
      </c>
      <c r="H106" s="70"/>
    </row>
    <row r="107" spans="1:8" s="30" customFormat="1" ht="20.100000000000001" customHeight="1">
      <c r="A107" s="62">
        <v>105</v>
      </c>
      <c r="B107" s="67" t="s">
        <v>3031</v>
      </c>
      <c r="C107" s="67" t="s">
        <v>3026</v>
      </c>
      <c r="D107" s="67" t="s">
        <v>4</v>
      </c>
      <c r="E107" s="68">
        <v>30380</v>
      </c>
      <c r="F107" s="69">
        <v>33360</v>
      </c>
      <c r="G107" s="41">
        <f t="shared" si="1"/>
        <v>1.0980908492429229</v>
      </c>
      <c r="H107" s="70"/>
    </row>
    <row r="108" spans="1:8" s="30" customFormat="1" ht="20.100000000000001" customHeight="1">
      <c r="A108" s="62">
        <v>106</v>
      </c>
      <c r="B108" s="67" t="s">
        <v>3031</v>
      </c>
      <c r="C108" s="67" t="s">
        <v>3028</v>
      </c>
      <c r="D108" s="67" t="s">
        <v>4</v>
      </c>
      <c r="E108" s="68">
        <v>42690</v>
      </c>
      <c r="F108" s="69">
        <v>46880</v>
      </c>
      <c r="G108" s="41">
        <f t="shared" si="1"/>
        <v>1.0981494495197939</v>
      </c>
      <c r="H108" s="70"/>
    </row>
    <row r="109" spans="1:8" s="30" customFormat="1" ht="20.100000000000001" customHeight="1">
      <c r="A109" s="62">
        <v>107</v>
      </c>
      <c r="B109" s="67" t="s">
        <v>3019</v>
      </c>
      <c r="C109" s="67" t="s">
        <v>3037</v>
      </c>
      <c r="D109" s="67" t="s">
        <v>4</v>
      </c>
      <c r="E109" s="68">
        <v>11080</v>
      </c>
      <c r="F109" s="69">
        <v>12170</v>
      </c>
      <c r="G109" s="41">
        <f t="shared" si="1"/>
        <v>1.098375451263538</v>
      </c>
      <c r="H109" s="70"/>
    </row>
    <row r="110" spans="1:8" s="30" customFormat="1" ht="20.100000000000001" customHeight="1">
      <c r="A110" s="62">
        <v>108</v>
      </c>
      <c r="B110" s="67" t="s">
        <v>3019</v>
      </c>
      <c r="C110" s="67" t="s">
        <v>3034</v>
      </c>
      <c r="D110" s="67" t="s">
        <v>4</v>
      </c>
      <c r="E110" s="68">
        <v>19260</v>
      </c>
      <c r="F110" s="69">
        <v>21150</v>
      </c>
      <c r="G110" s="41">
        <f t="shared" si="1"/>
        <v>1.0981308411214954</v>
      </c>
      <c r="H110" s="70"/>
    </row>
    <row r="111" spans="1:8" s="30" customFormat="1" ht="20.100000000000001" customHeight="1">
      <c r="A111" s="62">
        <v>109</v>
      </c>
      <c r="B111" s="67" t="s">
        <v>3019</v>
      </c>
      <c r="C111" s="67" t="s">
        <v>3035</v>
      </c>
      <c r="D111" s="67" t="s">
        <v>4</v>
      </c>
      <c r="E111" s="68">
        <v>26270</v>
      </c>
      <c r="F111" s="69">
        <v>28850</v>
      </c>
      <c r="G111" s="41">
        <f t="shared" si="1"/>
        <v>1.0982108869432814</v>
      </c>
      <c r="H111" s="70"/>
    </row>
    <row r="112" spans="1:8" s="30" customFormat="1" ht="20.100000000000001" customHeight="1">
      <c r="A112" s="62">
        <v>110</v>
      </c>
      <c r="B112" s="67" t="s">
        <v>3038</v>
      </c>
      <c r="C112" s="67" t="s">
        <v>3039</v>
      </c>
      <c r="D112" s="67" t="s">
        <v>2925</v>
      </c>
      <c r="E112" s="68">
        <v>333660</v>
      </c>
      <c r="F112" s="69">
        <v>366430</v>
      </c>
      <c r="G112" s="41">
        <f t="shared" si="1"/>
        <v>1.098213750524486</v>
      </c>
      <c r="H112" s="70"/>
    </row>
    <row r="113" spans="1:8" s="30" customFormat="1" ht="20.100000000000001" customHeight="1">
      <c r="A113" s="62">
        <v>111</v>
      </c>
      <c r="B113" s="67" t="s">
        <v>3038</v>
      </c>
      <c r="C113" s="67" t="s">
        <v>3040</v>
      </c>
      <c r="D113" s="67" t="s">
        <v>2925</v>
      </c>
      <c r="E113" s="68">
        <v>396200</v>
      </c>
      <c r="F113" s="69">
        <v>435110</v>
      </c>
      <c r="G113" s="41">
        <f t="shared" si="1"/>
        <v>1.0982079757698133</v>
      </c>
      <c r="H113" s="70"/>
    </row>
    <row r="114" spans="1:8" s="30" customFormat="1" ht="20.100000000000001" customHeight="1">
      <c r="A114" s="62">
        <v>112</v>
      </c>
      <c r="B114" s="67" t="s">
        <v>3038</v>
      </c>
      <c r="C114" s="67" t="s">
        <v>3041</v>
      </c>
      <c r="D114" s="67" t="s">
        <v>2925</v>
      </c>
      <c r="E114" s="68">
        <v>584820</v>
      </c>
      <c r="F114" s="69">
        <v>642250</v>
      </c>
      <c r="G114" s="41">
        <f t="shared" si="1"/>
        <v>1.0982011559112206</v>
      </c>
      <c r="H114" s="70"/>
    </row>
    <row r="115" spans="1:8" s="30" customFormat="1" ht="20.100000000000001" customHeight="1">
      <c r="A115" s="62">
        <v>113</v>
      </c>
      <c r="B115" s="67" t="s">
        <v>3038</v>
      </c>
      <c r="C115" s="67" t="s">
        <v>3042</v>
      </c>
      <c r="D115" s="67" t="s">
        <v>2925</v>
      </c>
      <c r="E115" s="68">
        <v>696140</v>
      </c>
      <c r="F115" s="69">
        <v>764500</v>
      </c>
      <c r="G115" s="41">
        <f t="shared" si="1"/>
        <v>1.0981986382049587</v>
      </c>
      <c r="H115" s="70"/>
    </row>
    <row r="116" spans="1:8" s="30" customFormat="1" ht="20.100000000000001" customHeight="1">
      <c r="A116" s="62">
        <v>114</v>
      </c>
      <c r="B116" s="67" t="s">
        <v>3038</v>
      </c>
      <c r="C116" s="67" t="s">
        <v>3043</v>
      </c>
      <c r="D116" s="67" t="s">
        <v>2925</v>
      </c>
      <c r="E116" s="68">
        <v>796570</v>
      </c>
      <c r="F116" s="69">
        <v>874790</v>
      </c>
      <c r="G116" s="41">
        <f t="shared" si="1"/>
        <v>1.0981960154160966</v>
      </c>
      <c r="H116" s="70"/>
    </row>
    <row r="117" spans="1:8" s="30" customFormat="1" ht="20.100000000000001" customHeight="1">
      <c r="A117" s="62">
        <v>115</v>
      </c>
      <c r="B117" s="67" t="s">
        <v>3038</v>
      </c>
      <c r="C117" s="67" t="s">
        <v>3044</v>
      </c>
      <c r="D117" s="67" t="s">
        <v>2925</v>
      </c>
      <c r="E117" s="68">
        <v>887720</v>
      </c>
      <c r="F117" s="69">
        <v>974890</v>
      </c>
      <c r="G117" s="41">
        <f t="shared" si="1"/>
        <v>1.0981953769206507</v>
      </c>
      <c r="H117" s="70"/>
    </row>
    <row r="118" spans="1:8" s="30" customFormat="1" ht="20.100000000000001" customHeight="1">
      <c r="A118" s="62">
        <v>116</v>
      </c>
      <c r="B118" s="67" t="s">
        <v>3038</v>
      </c>
      <c r="C118" s="67" t="s">
        <v>3045</v>
      </c>
      <c r="D118" s="67" t="s">
        <v>2925</v>
      </c>
      <c r="E118" s="68">
        <v>957690</v>
      </c>
      <c r="F118" s="69">
        <v>1051740</v>
      </c>
      <c r="G118" s="41">
        <f t="shared" si="1"/>
        <v>1.0982050559157974</v>
      </c>
      <c r="H118" s="70"/>
    </row>
    <row r="119" spans="1:8" s="30" customFormat="1" ht="20.100000000000001" customHeight="1">
      <c r="A119" s="62">
        <v>117</v>
      </c>
      <c r="B119" s="67" t="s">
        <v>3038</v>
      </c>
      <c r="C119" s="67" t="s">
        <v>3046</v>
      </c>
      <c r="D119" s="67" t="s">
        <v>2925</v>
      </c>
      <c r="E119" s="68">
        <v>1109150</v>
      </c>
      <c r="F119" s="69">
        <v>1218070</v>
      </c>
      <c r="G119" s="41">
        <f t="shared" si="1"/>
        <v>1.0982013253392238</v>
      </c>
      <c r="H119" s="70"/>
    </row>
    <row r="120" spans="1:8" s="30" customFormat="1" ht="20.100000000000001" customHeight="1">
      <c r="A120" s="62">
        <v>118</v>
      </c>
      <c r="B120" s="67" t="s">
        <v>3038</v>
      </c>
      <c r="C120" s="67" t="s">
        <v>3047</v>
      </c>
      <c r="D120" s="67" t="s">
        <v>2925</v>
      </c>
      <c r="E120" s="68">
        <v>1309790</v>
      </c>
      <c r="F120" s="69">
        <v>1438410</v>
      </c>
      <c r="G120" s="41">
        <f t="shared" si="1"/>
        <v>1.0981989479229495</v>
      </c>
      <c r="H120" s="70"/>
    </row>
    <row r="121" spans="1:8" s="30" customFormat="1" ht="20.100000000000001" customHeight="1">
      <c r="A121" s="62">
        <v>119</v>
      </c>
      <c r="B121" s="67" t="s">
        <v>3038</v>
      </c>
      <c r="C121" s="67" t="s">
        <v>3048</v>
      </c>
      <c r="D121" s="67" t="s">
        <v>2925</v>
      </c>
      <c r="E121" s="68">
        <v>1815990</v>
      </c>
      <c r="F121" s="69">
        <v>1994320</v>
      </c>
      <c r="G121" s="41">
        <f t="shared" si="1"/>
        <v>1.0981998799552861</v>
      </c>
      <c r="H121" s="70"/>
    </row>
    <row r="122" spans="1:8" s="30" customFormat="1" ht="20.100000000000001" customHeight="1">
      <c r="A122" s="62">
        <v>120</v>
      </c>
      <c r="B122" s="67" t="s">
        <v>3038</v>
      </c>
      <c r="C122" s="67" t="s">
        <v>3049</v>
      </c>
      <c r="D122" s="67" t="s">
        <v>2925</v>
      </c>
      <c r="E122" s="68">
        <v>2419960</v>
      </c>
      <c r="F122" s="69">
        <v>2657600</v>
      </c>
      <c r="G122" s="41">
        <f t="shared" si="1"/>
        <v>1.0981999702474421</v>
      </c>
      <c r="H122" s="70"/>
    </row>
    <row r="123" spans="1:8" s="30" customFormat="1" ht="20.100000000000001" customHeight="1">
      <c r="A123" s="62">
        <v>121</v>
      </c>
      <c r="B123" s="67" t="s">
        <v>3038</v>
      </c>
      <c r="C123" s="67" t="s">
        <v>3050</v>
      </c>
      <c r="D123" s="67" t="s">
        <v>2925</v>
      </c>
      <c r="E123" s="68">
        <v>3024950</v>
      </c>
      <c r="F123" s="69">
        <v>3322000</v>
      </c>
      <c r="G123" s="41">
        <f t="shared" si="1"/>
        <v>1.0981999702474421</v>
      </c>
      <c r="H123" s="70"/>
    </row>
    <row r="124" spans="1:8" s="30" customFormat="1" ht="20.100000000000001" customHeight="1">
      <c r="A124" s="62">
        <v>122</v>
      </c>
      <c r="B124" s="67" t="s">
        <v>3038</v>
      </c>
      <c r="C124" s="67" t="s">
        <v>3051</v>
      </c>
      <c r="D124" s="67" t="s">
        <v>2925</v>
      </c>
      <c r="E124" s="68">
        <v>3831600</v>
      </c>
      <c r="F124" s="69">
        <v>4207860</v>
      </c>
      <c r="G124" s="41">
        <f t="shared" si="1"/>
        <v>1.0981991857187599</v>
      </c>
      <c r="H124" s="70"/>
    </row>
    <row r="125" spans="1:8" s="30" customFormat="1" ht="20.100000000000001" customHeight="1">
      <c r="A125" s="62">
        <v>123</v>
      </c>
      <c r="B125" s="67" t="s">
        <v>3038</v>
      </c>
      <c r="C125" s="67" t="s">
        <v>3052</v>
      </c>
      <c r="D125" s="67" t="s">
        <v>2925</v>
      </c>
      <c r="E125" s="68">
        <v>270000</v>
      </c>
      <c r="F125" s="69">
        <v>296510</v>
      </c>
      <c r="G125" s="41">
        <f t="shared" si="1"/>
        <v>1.0981851851851852</v>
      </c>
      <c r="H125" s="70"/>
    </row>
    <row r="126" spans="1:8" s="30" customFormat="1" ht="20.100000000000001" customHeight="1">
      <c r="A126" s="62">
        <v>124</v>
      </c>
      <c r="B126" s="67" t="s">
        <v>3038</v>
      </c>
      <c r="C126" s="67" t="s">
        <v>3053</v>
      </c>
      <c r="D126" s="67" t="s">
        <v>2925</v>
      </c>
      <c r="E126" s="68">
        <v>298730</v>
      </c>
      <c r="F126" s="69">
        <v>328070</v>
      </c>
      <c r="G126" s="41">
        <f t="shared" si="1"/>
        <v>1.0982157801359087</v>
      </c>
      <c r="H126" s="70"/>
    </row>
    <row r="127" spans="1:8" s="30" customFormat="1" ht="20.100000000000001" customHeight="1">
      <c r="A127" s="62">
        <v>125</v>
      </c>
      <c r="B127" s="67" t="s">
        <v>3038</v>
      </c>
      <c r="C127" s="67" t="s">
        <v>3054</v>
      </c>
      <c r="D127" s="67" t="s">
        <v>2925</v>
      </c>
      <c r="E127" s="68">
        <v>378880</v>
      </c>
      <c r="F127" s="69">
        <v>416090</v>
      </c>
      <c r="G127" s="41">
        <f t="shared" si="1"/>
        <v>1.0982105152027026</v>
      </c>
      <c r="H127" s="70"/>
    </row>
    <row r="128" spans="1:8" s="30" customFormat="1" ht="20.100000000000001" customHeight="1">
      <c r="A128" s="62">
        <v>126</v>
      </c>
      <c r="B128" s="67" t="s">
        <v>3038</v>
      </c>
      <c r="C128" s="67" t="s">
        <v>3055</v>
      </c>
      <c r="D128" s="67" t="s">
        <v>2925</v>
      </c>
      <c r="E128" s="68">
        <v>447330</v>
      </c>
      <c r="F128" s="69">
        <v>491260</v>
      </c>
      <c r="G128" s="41">
        <f t="shared" si="1"/>
        <v>1.0982049046565177</v>
      </c>
      <c r="H128" s="70"/>
    </row>
    <row r="129" spans="1:8" s="30" customFormat="1" ht="20.100000000000001" customHeight="1">
      <c r="A129" s="62">
        <v>127</v>
      </c>
      <c r="B129" s="67" t="s">
        <v>3038</v>
      </c>
      <c r="C129" s="67" t="s">
        <v>3056</v>
      </c>
      <c r="D129" s="67" t="s">
        <v>2925</v>
      </c>
      <c r="E129" s="68">
        <v>542250</v>
      </c>
      <c r="F129" s="69">
        <v>595500</v>
      </c>
      <c r="G129" s="41">
        <f t="shared" si="1"/>
        <v>1.0982019363762103</v>
      </c>
      <c r="H129" s="70"/>
    </row>
    <row r="130" spans="1:8" s="30" customFormat="1" ht="20.100000000000001" customHeight="1">
      <c r="A130" s="62">
        <v>128</v>
      </c>
      <c r="B130" s="67" t="s">
        <v>3038</v>
      </c>
      <c r="C130" s="67" t="s">
        <v>3057</v>
      </c>
      <c r="D130" s="67" t="s">
        <v>2925</v>
      </c>
      <c r="E130" s="68">
        <v>608860</v>
      </c>
      <c r="F130" s="69">
        <v>668650</v>
      </c>
      <c r="G130" s="41">
        <f t="shared" si="1"/>
        <v>1.0981999145944881</v>
      </c>
      <c r="H130" s="70"/>
    </row>
    <row r="131" spans="1:8" s="30" customFormat="1" ht="20.100000000000001" customHeight="1">
      <c r="A131" s="62">
        <v>129</v>
      </c>
      <c r="B131" s="67" t="s">
        <v>3038</v>
      </c>
      <c r="C131" s="67" t="s">
        <v>3058</v>
      </c>
      <c r="D131" s="67" t="s">
        <v>2925</v>
      </c>
      <c r="E131" s="68">
        <v>677300</v>
      </c>
      <c r="F131" s="69">
        <v>743810</v>
      </c>
      <c r="G131" s="41">
        <f t="shared" si="1"/>
        <v>1.0981987302524732</v>
      </c>
      <c r="H131" s="70"/>
    </row>
    <row r="132" spans="1:8" s="30" customFormat="1" ht="20.100000000000001" customHeight="1">
      <c r="A132" s="62">
        <v>130</v>
      </c>
      <c r="B132" s="67" t="s">
        <v>3038</v>
      </c>
      <c r="C132" s="67" t="s">
        <v>3059</v>
      </c>
      <c r="D132" s="67" t="s">
        <v>2925</v>
      </c>
      <c r="E132" s="68">
        <v>744520</v>
      </c>
      <c r="F132" s="69">
        <v>817630</v>
      </c>
      <c r="G132" s="41">
        <f t="shared" ref="G132:G195" si="2">IFERROR(F132/E132,"삭제")</f>
        <v>1.0981974963735024</v>
      </c>
      <c r="H132" s="70"/>
    </row>
    <row r="133" spans="1:8" s="30" customFormat="1" ht="20.100000000000001" customHeight="1">
      <c r="A133" s="62">
        <v>131</v>
      </c>
      <c r="B133" s="67" t="s">
        <v>3038</v>
      </c>
      <c r="C133" s="67" t="s">
        <v>3060</v>
      </c>
      <c r="D133" s="67" t="s">
        <v>2925</v>
      </c>
      <c r="E133" s="68">
        <v>812760</v>
      </c>
      <c r="F133" s="69">
        <v>892570</v>
      </c>
      <c r="G133" s="41">
        <f t="shared" si="2"/>
        <v>1.0981962695014518</v>
      </c>
      <c r="H133" s="70"/>
    </row>
    <row r="134" spans="1:8" s="30" customFormat="1" ht="20.100000000000001" customHeight="1">
      <c r="A134" s="62">
        <v>132</v>
      </c>
      <c r="B134" s="67" t="s">
        <v>3038</v>
      </c>
      <c r="C134" s="67" t="s">
        <v>3061</v>
      </c>
      <c r="D134" s="67" t="s">
        <v>2925</v>
      </c>
      <c r="E134" s="68">
        <v>948220</v>
      </c>
      <c r="F134" s="69">
        <v>1041340</v>
      </c>
      <c r="G134" s="41">
        <f t="shared" si="2"/>
        <v>1.0982050578979561</v>
      </c>
      <c r="H134" s="70"/>
    </row>
    <row r="135" spans="1:8" s="30" customFormat="1" ht="20.100000000000001" customHeight="1">
      <c r="A135" s="62">
        <v>133</v>
      </c>
      <c r="B135" s="67" t="s">
        <v>3038</v>
      </c>
      <c r="C135" s="67" t="s">
        <v>3062</v>
      </c>
      <c r="D135" s="67" t="s">
        <v>2925</v>
      </c>
      <c r="E135" s="68">
        <v>1083680</v>
      </c>
      <c r="F135" s="69">
        <v>1190100</v>
      </c>
      <c r="G135" s="41">
        <f t="shared" si="2"/>
        <v>1.0982024213790049</v>
      </c>
      <c r="H135" s="70"/>
    </row>
    <row r="136" spans="1:8" s="30" customFormat="1" ht="20.100000000000001" customHeight="1">
      <c r="A136" s="62">
        <v>134</v>
      </c>
      <c r="B136" s="67" t="s">
        <v>3038</v>
      </c>
      <c r="C136" s="67" t="s">
        <v>3063</v>
      </c>
      <c r="D136" s="67" t="s">
        <v>2925</v>
      </c>
      <c r="E136" s="68">
        <v>1257850</v>
      </c>
      <c r="F136" s="69">
        <v>1381370</v>
      </c>
      <c r="G136" s="41">
        <f t="shared" si="2"/>
        <v>1.0981993083436021</v>
      </c>
      <c r="H136" s="70"/>
    </row>
    <row r="137" spans="1:8" s="30" customFormat="1" ht="20.100000000000001" customHeight="1">
      <c r="A137" s="62">
        <v>135</v>
      </c>
      <c r="B137" s="67" t="s">
        <v>3038</v>
      </c>
      <c r="C137" s="67" t="s">
        <v>3064</v>
      </c>
      <c r="D137" s="67" t="s">
        <v>2925</v>
      </c>
      <c r="E137" s="68">
        <v>1411640</v>
      </c>
      <c r="F137" s="69">
        <v>1550260</v>
      </c>
      <c r="G137" s="41">
        <f t="shared" si="2"/>
        <v>1.0981978408092714</v>
      </c>
      <c r="H137" s="70"/>
    </row>
    <row r="138" spans="1:8" s="30" customFormat="1" ht="20.100000000000001" customHeight="1">
      <c r="A138" s="62">
        <v>136</v>
      </c>
      <c r="B138" s="67" t="s">
        <v>3065</v>
      </c>
      <c r="C138" s="67" t="s">
        <v>3066</v>
      </c>
      <c r="D138" s="67" t="s">
        <v>4</v>
      </c>
      <c r="E138" s="68">
        <v>41360</v>
      </c>
      <c r="F138" s="69">
        <v>45420</v>
      </c>
      <c r="G138" s="41">
        <f t="shared" si="2"/>
        <v>1.0981624758220503</v>
      </c>
      <c r="H138" s="70"/>
    </row>
    <row r="139" spans="1:8" s="30" customFormat="1" ht="20.100000000000001" customHeight="1">
      <c r="A139" s="62">
        <v>137</v>
      </c>
      <c r="B139" s="67" t="s">
        <v>3065</v>
      </c>
      <c r="C139" s="67" t="s">
        <v>3067</v>
      </c>
      <c r="D139" s="67" t="s">
        <v>4</v>
      </c>
      <c r="E139" s="68">
        <v>51170</v>
      </c>
      <c r="F139" s="69">
        <v>56190</v>
      </c>
      <c r="G139" s="41">
        <f t="shared" si="2"/>
        <v>1.0981043580222787</v>
      </c>
      <c r="H139" s="70"/>
    </row>
    <row r="140" spans="1:8" s="30" customFormat="1" ht="20.100000000000001" customHeight="1">
      <c r="A140" s="62">
        <v>138</v>
      </c>
      <c r="B140" s="67" t="s">
        <v>3065</v>
      </c>
      <c r="C140" s="67" t="s">
        <v>3068</v>
      </c>
      <c r="D140" s="67" t="s">
        <v>4</v>
      </c>
      <c r="E140" s="68">
        <v>61600</v>
      </c>
      <c r="F140" s="69">
        <v>67650</v>
      </c>
      <c r="G140" s="41">
        <f t="shared" si="2"/>
        <v>1.0982142857142858</v>
      </c>
      <c r="H140" s="70"/>
    </row>
    <row r="141" spans="1:8" s="30" customFormat="1" ht="20.100000000000001" customHeight="1">
      <c r="A141" s="62">
        <v>139</v>
      </c>
      <c r="B141" s="67" t="s">
        <v>3065</v>
      </c>
      <c r="C141" s="67" t="s">
        <v>3069</v>
      </c>
      <c r="D141" s="67" t="s">
        <v>4</v>
      </c>
      <c r="E141" s="68">
        <v>71910</v>
      </c>
      <c r="F141" s="69">
        <v>78970</v>
      </c>
      <c r="G141" s="41">
        <f t="shared" si="2"/>
        <v>1.0981782784035601</v>
      </c>
      <c r="H141" s="70"/>
    </row>
    <row r="142" spans="1:8" s="30" customFormat="1" ht="20.100000000000001" customHeight="1">
      <c r="A142" s="62">
        <v>140</v>
      </c>
      <c r="B142" s="67" t="s">
        <v>3065</v>
      </c>
      <c r="C142" s="67" t="s">
        <v>3070</v>
      </c>
      <c r="D142" s="67" t="s">
        <v>4</v>
      </c>
      <c r="E142" s="68">
        <v>82230</v>
      </c>
      <c r="F142" s="69">
        <v>90300</v>
      </c>
      <c r="G142" s="41">
        <f t="shared" si="2"/>
        <v>1.0981393651951843</v>
      </c>
      <c r="H142" s="70"/>
    </row>
    <row r="143" spans="1:8" s="30" customFormat="1" ht="20.100000000000001" customHeight="1">
      <c r="A143" s="62">
        <v>141</v>
      </c>
      <c r="B143" s="67" t="s">
        <v>3065</v>
      </c>
      <c r="C143" s="67" t="s">
        <v>3071</v>
      </c>
      <c r="D143" s="67" t="s">
        <v>4</v>
      </c>
      <c r="E143" s="68">
        <v>93370</v>
      </c>
      <c r="F143" s="69">
        <v>102540</v>
      </c>
      <c r="G143" s="41">
        <f t="shared" si="2"/>
        <v>1.0982114169433437</v>
      </c>
      <c r="H143" s="70"/>
    </row>
    <row r="144" spans="1:8" s="30" customFormat="1" ht="20.100000000000001" customHeight="1">
      <c r="A144" s="62">
        <v>142</v>
      </c>
      <c r="B144" s="67" t="s">
        <v>3065</v>
      </c>
      <c r="C144" s="67" t="s">
        <v>3072</v>
      </c>
      <c r="D144" s="67" t="s">
        <v>4</v>
      </c>
      <c r="E144" s="68">
        <v>103580</v>
      </c>
      <c r="F144" s="69">
        <v>113750</v>
      </c>
      <c r="G144" s="41">
        <f t="shared" si="2"/>
        <v>1.0981849777949411</v>
      </c>
      <c r="H144" s="70"/>
    </row>
    <row r="145" spans="1:8" s="30" customFormat="1" ht="20.100000000000001" customHeight="1">
      <c r="A145" s="62">
        <v>143</v>
      </c>
      <c r="B145" s="67" t="s">
        <v>3065</v>
      </c>
      <c r="C145" s="67" t="s">
        <v>3073</v>
      </c>
      <c r="D145" s="67" t="s">
        <v>4</v>
      </c>
      <c r="E145" s="68">
        <v>123540</v>
      </c>
      <c r="F145" s="69">
        <v>135670</v>
      </c>
      <c r="G145" s="41">
        <f t="shared" si="2"/>
        <v>1.0981868220819169</v>
      </c>
      <c r="H145" s="70"/>
    </row>
    <row r="146" spans="1:8" s="30" customFormat="1" ht="20.100000000000001" customHeight="1">
      <c r="A146" s="62">
        <v>144</v>
      </c>
      <c r="B146" s="67" t="s">
        <v>3065</v>
      </c>
      <c r="C146" s="67" t="s">
        <v>3074</v>
      </c>
      <c r="D146" s="67" t="s">
        <v>4</v>
      </c>
      <c r="E146" s="68">
        <v>143710</v>
      </c>
      <c r="F146" s="69">
        <v>157820</v>
      </c>
      <c r="G146" s="41">
        <f t="shared" si="2"/>
        <v>1.0981838424605108</v>
      </c>
      <c r="H146" s="70"/>
    </row>
    <row r="147" spans="1:8" s="30" customFormat="1" ht="20.100000000000001" customHeight="1">
      <c r="A147" s="62">
        <v>145</v>
      </c>
      <c r="B147" s="67" t="s">
        <v>3065</v>
      </c>
      <c r="C147" s="67" t="s">
        <v>3075</v>
      </c>
      <c r="D147" s="67" t="s">
        <v>4</v>
      </c>
      <c r="E147" s="68">
        <v>165710</v>
      </c>
      <c r="F147" s="69">
        <v>181980</v>
      </c>
      <c r="G147" s="41">
        <f t="shared" si="2"/>
        <v>1.0981835737131134</v>
      </c>
      <c r="H147" s="70"/>
    </row>
    <row r="148" spans="1:8" s="30" customFormat="1" ht="20.100000000000001" customHeight="1">
      <c r="A148" s="62">
        <v>146</v>
      </c>
      <c r="B148" s="67" t="s">
        <v>3065</v>
      </c>
      <c r="C148" s="67" t="s">
        <v>3076</v>
      </c>
      <c r="D148" s="67" t="s">
        <v>4</v>
      </c>
      <c r="E148" s="68">
        <v>185060</v>
      </c>
      <c r="F148" s="69">
        <v>203230</v>
      </c>
      <c r="G148" s="41">
        <f t="shared" si="2"/>
        <v>1.098184372635902</v>
      </c>
      <c r="H148" s="70"/>
    </row>
    <row r="149" spans="1:8" s="30" customFormat="1" ht="20.100000000000001" customHeight="1">
      <c r="A149" s="62">
        <v>147</v>
      </c>
      <c r="B149" s="67" t="s">
        <v>3065</v>
      </c>
      <c r="C149" s="67" t="s">
        <v>3077</v>
      </c>
      <c r="D149" s="67" t="s">
        <v>4</v>
      </c>
      <c r="E149" s="68">
        <v>232320</v>
      </c>
      <c r="F149" s="69">
        <v>255130</v>
      </c>
      <c r="G149" s="41">
        <f t="shared" si="2"/>
        <v>1.0981835399449036</v>
      </c>
      <c r="H149" s="70"/>
    </row>
    <row r="150" spans="1:8" s="30" customFormat="1" ht="20.100000000000001" customHeight="1">
      <c r="A150" s="62">
        <v>148</v>
      </c>
      <c r="B150" s="67" t="s">
        <v>3065</v>
      </c>
      <c r="C150" s="67" t="s">
        <v>3078</v>
      </c>
      <c r="D150" s="67" t="s">
        <v>4</v>
      </c>
      <c r="E150" s="68">
        <v>390090</v>
      </c>
      <c r="F150" s="69">
        <v>428400</v>
      </c>
      <c r="G150" s="41">
        <f t="shared" si="2"/>
        <v>1.0982081058217334</v>
      </c>
      <c r="H150" s="70"/>
    </row>
    <row r="151" spans="1:8" s="30" customFormat="1" ht="20.100000000000001" customHeight="1">
      <c r="A151" s="62">
        <v>149</v>
      </c>
      <c r="B151" s="67" t="s">
        <v>3065</v>
      </c>
      <c r="C151" s="67" t="s">
        <v>3079</v>
      </c>
      <c r="D151" s="67" t="s">
        <v>4</v>
      </c>
      <c r="E151" s="68">
        <v>427360</v>
      </c>
      <c r="F151" s="69">
        <v>469330</v>
      </c>
      <c r="G151" s="41">
        <f t="shared" si="2"/>
        <v>1.0982076001497567</v>
      </c>
      <c r="H151" s="70"/>
    </row>
    <row r="152" spans="1:8" s="30" customFormat="1" ht="20.100000000000001" customHeight="1">
      <c r="A152" s="62">
        <v>150</v>
      </c>
      <c r="B152" s="67" t="s">
        <v>3065</v>
      </c>
      <c r="C152" s="67" t="s">
        <v>3080</v>
      </c>
      <c r="D152" s="67" t="s">
        <v>4</v>
      </c>
      <c r="E152" s="68">
        <v>470140</v>
      </c>
      <c r="F152" s="69">
        <v>516310</v>
      </c>
      <c r="G152" s="41">
        <f t="shared" si="2"/>
        <v>1.0982047900625345</v>
      </c>
      <c r="H152" s="70"/>
    </row>
    <row r="153" spans="1:8" s="30" customFormat="1" ht="20.100000000000001" customHeight="1">
      <c r="A153" s="62">
        <v>151</v>
      </c>
      <c r="B153" s="67" t="s">
        <v>3065</v>
      </c>
      <c r="C153" s="67" t="s">
        <v>3081</v>
      </c>
      <c r="D153" s="67" t="s">
        <v>4</v>
      </c>
      <c r="E153" s="68">
        <v>517300</v>
      </c>
      <c r="F153" s="69">
        <v>568100</v>
      </c>
      <c r="G153" s="41">
        <f t="shared" si="2"/>
        <v>1.0982022037502417</v>
      </c>
      <c r="H153" s="70"/>
    </row>
    <row r="154" spans="1:8" s="30" customFormat="1" ht="20.100000000000001" customHeight="1">
      <c r="A154" s="62">
        <v>152</v>
      </c>
      <c r="B154" s="67" t="s">
        <v>3065</v>
      </c>
      <c r="C154" s="67" t="s">
        <v>3082</v>
      </c>
      <c r="D154" s="67" t="s">
        <v>4</v>
      </c>
      <c r="E154" s="68">
        <v>568930</v>
      </c>
      <c r="F154" s="69">
        <v>624800</v>
      </c>
      <c r="G154" s="41">
        <f t="shared" si="2"/>
        <v>1.0982018877542052</v>
      </c>
      <c r="H154" s="70"/>
    </row>
    <row r="155" spans="1:8" s="30" customFormat="1" ht="20.100000000000001" customHeight="1">
      <c r="A155" s="62">
        <v>153</v>
      </c>
      <c r="B155" s="67" t="s">
        <v>3065</v>
      </c>
      <c r="C155" s="67" t="s">
        <v>3083</v>
      </c>
      <c r="D155" s="67" t="s">
        <v>4</v>
      </c>
      <c r="E155" s="68">
        <v>681680</v>
      </c>
      <c r="F155" s="69">
        <v>748620</v>
      </c>
      <c r="G155" s="41">
        <f t="shared" si="2"/>
        <v>1.0981985682431639</v>
      </c>
      <c r="H155" s="70"/>
    </row>
    <row r="156" spans="1:8" s="30" customFormat="1" ht="20.100000000000001" customHeight="1">
      <c r="A156" s="62">
        <v>154</v>
      </c>
      <c r="B156" s="67" t="s">
        <v>3065</v>
      </c>
      <c r="C156" s="67" t="s">
        <v>3084</v>
      </c>
      <c r="D156" s="67" t="s">
        <v>4</v>
      </c>
      <c r="E156" s="68">
        <v>737500</v>
      </c>
      <c r="F156" s="69">
        <v>809920</v>
      </c>
      <c r="G156" s="41">
        <f t="shared" si="2"/>
        <v>1.0981966101694915</v>
      </c>
      <c r="H156" s="70"/>
    </row>
    <row r="157" spans="1:8" s="30" customFormat="1" ht="20.100000000000001" customHeight="1">
      <c r="A157" s="62">
        <v>155</v>
      </c>
      <c r="B157" s="67" t="s">
        <v>3065</v>
      </c>
      <c r="C157" s="67" t="s">
        <v>3085</v>
      </c>
      <c r="D157" s="67" t="s">
        <v>4</v>
      </c>
      <c r="E157" s="68">
        <v>51680</v>
      </c>
      <c r="F157" s="69">
        <v>56750</v>
      </c>
      <c r="G157" s="41">
        <f t="shared" si="2"/>
        <v>1.0981037151702786</v>
      </c>
      <c r="H157" s="70"/>
    </row>
    <row r="158" spans="1:8" s="30" customFormat="1" ht="20.100000000000001" customHeight="1">
      <c r="A158" s="62">
        <v>156</v>
      </c>
      <c r="B158" s="67" t="s">
        <v>3065</v>
      </c>
      <c r="C158" s="67" t="s">
        <v>3086</v>
      </c>
      <c r="D158" s="67" t="s">
        <v>4</v>
      </c>
      <c r="E158" s="68">
        <v>63210</v>
      </c>
      <c r="F158" s="69">
        <v>69420</v>
      </c>
      <c r="G158" s="41">
        <f t="shared" si="2"/>
        <v>1.0982439487422877</v>
      </c>
      <c r="H158" s="70"/>
    </row>
    <row r="159" spans="1:8" s="30" customFormat="1" ht="20.100000000000001" customHeight="1">
      <c r="A159" s="62">
        <v>157</v>
      </c>
      <c r="B159" s="67" t="s">
        <v>3065</v>
      </c>
      <c r="C159" s="67" t="s">
        <v>3087</v>
      </c>
      <c r="D159" s="67" t="s">
        <v>4</v>
      </c>
      <c r="E159" s="68">
        <v>79900</v>
      </c>
      <c r="F159" s="69">
        <v>87750</v>
      </c>
      <c r="G159" s="41">
        <f t="shared" si="2"/>
        <v>1.0982478097622028</v>
      </c>
      <c r="H159" s="70"/>
    </row>
    <row r="160" spans="1:8" s="30" customFormat="1" ht="20.100000000000001" customHeight="1">
      <c r="A160" s="62">
        <v>158</v>
      </c>
      <c r="B160" s="67" t="s">
        <v>3065</v>
      </c>
      <c r="C160" s="67" t="s">
        <v>3088</v>
      </c>
      <c r="D160" s="67" t="s">
        <v>4</v>
      </c>
      <c r="E160" s="68">
        <v>93800</v>
      </c>
      <c r="F160" s="69">
        <v>103010</v>
      </c>
      <c r="G160" s="41">
        <f t="shared" si="2"/>
        <v>1.0981876332622602</v>
      </c>
      <c r="H160" s="70"/>
    </row>
    <row r="161" spans="1:8" s="30" customFormat="1" ht="20.100000000000001" customHeight="1">
      <c r="A161" s="62">
        <v>159</v>
      </c>
      <c r="B161" s="67" t="s">
        <v>3065</v>
      </c>
      <c r="C161" s="67" t="s">
        <v>3089</v>
      </c>
      <c r="D161" s="67" t="s">
        <v>4</v>
      </c>
      <c r="E161" s="68">
        <v>106940</v>
      </c>
      <c r="F161" s="69">
        <v>117440</v>
      </c>
      <c r="G161" s="41">
        <f t="shared" si="2"/>
        <v>1.0981858986347484</v>
      </c>
      <c r="H161" s="70"/>
    </row>
    <row r="162" spans="1:8" s="30" customFormat="1" ht="20.100000000000001" customHeight="1">
      <c r="A162" s="62">
        <v>160</v>
      </c>
      <c r="B162" s="67" t="s">
        <v>3065</v>
      </c>
      <c r="C162" s="67" t="s">
        <v>3090</v>
      </c>
      <c r="D162" s="67" t="s">
        <v>4</v>
      </c>
      <c r="E162" s="68">
        <v>121810</v>
      </c>
      <c r="F162" s="69">
        <v>133770</v>
      </c>
      <c r="G162" s="41">
        <f t="shared" si="2"/>
        <v>1.0981856990394878</v>
      </c>
      <c r="H162" s="70"/>
    </row>
    <row r="163" spans="1:8" s="30" customFormat="1" ht="20.100000000000001" customHeight="1">
      <c r="A163" s="62">
        <v>161</v>
      </c>
      <c r="B163" s="67" t="s">
        <v>3065</v>
      </c>
      <c r="C163" s="67" t="s">
        <v>3091</v>
      </c>
      <c r="D163" s="67" t="s">
        <v>4</v>
      </c>
      <c r="E163" s="68">
        <v>138110</v>
      </c>
      <c r="F163" s="69">
        <v>151670</v>
      </c>
      <c r="G163" s="41">
        <f t="shared" si="2"/>
        <v>1.0981826080660344</v>
      </c>
      <c r="H163" s="70"/>
    </row>
    <row r="164" spans="1:8" s="30" customFormat="1" ht="20.100000000000001" customHeight="1">
      <c r="A164" s="62">
        <v>162</v>
      </c>
      <c r="B164" s="67" t="s">
        <v>3065</v>
      </c>
      <c r="C164" s="67" t="s">
        <v>3092</v>
      </c>
      <c r="D164" s="67" t="s">
        <v>4</v>
      </c>
      <c r="E164" s="68">
        <v>165100</v>
      </c>
      <c r="F164" s="69">
        <v>181310</v>
      </c>
      <c r="G164" s="41">
        <f t="shared" si="2"/>
        <v>1.0981829194427619</v>
      </c>
      <c r="H164" s="70"/>
    </row>
    <row r="165" spans="1:8" s="30" customFormat="1" ht="20.100000000000001" customHeight="1">
      <c r="A165" s="62">
        <v>163</v>
      </c>
      <c r="B165" s="67" t="s">
        <v>3065</v>
      </c>
      <c r="C165" s="67" t="s">
        <v>3093</v>
      </c>
      <c r="D165" s="67" t="s">
        <v>4</v>
      </c>
      <c r="E165" s="68">
        <v>189850</v>
      </c>
      <c r="F165" s="69">
        <v>208490</v>
      </c>
      <c r="G165" s="41">
        <f t="shared" si="2"/>
        <v>1.0981827758756912</v>
      </c>
      <c r="H165" s="70"/>
    </row>
    <row r="166" spans="1:8" s="30" customFormat="1" ht="20.100000000000001" customHeight="1">
      <c r="A166" s="62">
        <v>164</v>
      </c>
      <c r="B166" s="67" t="s">
        <v>3065</v>
      </c>
      <c r="C166" s="67" t="s">
        <v>3094</v>
      </c>
      <c r="D166" s="67" t="s">
        <v>4</v>
      </c>
      <c r="E166" s="68">
        <v>213890</v>
      </c>
      <c r="F166" s="69">
        <v>234890</v>
      </c>
      <c r="G166" s="41">
        <f t="shared" si="2"/>
        <v>1.0981813081490486</v>
      </c>
      <c r="H166" s="70"/>
    </row>
    <row r="167" spans="1:8" s="30" customFormat="1" ht="20.100000000000001" customHeight="1">
      <c r="A167" s="62">
        <v>165</v>
      </c>
      <c r="B167" s="67" t="s">
        <v>3065</v>
      </c>
      <c r="C167" s="67" t="s">
        <v>3095</v>
      </c>
      <c r="D167" s="67" t="s">
        <v>4</v>
      </c>
      <c r="E167" s="68">
        <v>243220</v>
      </c>
      <c r="F167" s="69">
        <v>267100</v>
      </c>
      <c r="G167" s="41">
        <f t="shared" si="2"/>
        <v>1.0981827152372339</v>
      </c>
      <c r="H167" s="70"/>
    </row>
    <row r="168" spans="1:8" s="30" customFormat="1" ht="20.100000000000001" customHeight="1">
      <c r="A168" s="62">
        <v>166</v>
      </c>
      <c r="B168" s="67" t="s">
        <v>3065</v>
      </c>
      <c r="C168" s="67" t="s">
        <v>3096</v>
      </c>
      <c r="D168" s="67" t="s">
        <v>4</v>
      </c>
      <c r="E168" s="68">
        <v>302900</v>
      </c>
      <c r="F168" s="69">
        <v>332640</v>
      </c>
      <c r="G168" s="41">
        <f t="shared" si="2"/>
        <v>1.0981842192142621</v>
      </c>
      <c r="H168" s="70"/>
    </row>
    <row r="169" spans="1:8" s="30" customFormat="1" ht="20.100000000000001" customHeight="1">
      <c r="A169" s="62">
        <v>167</v>
      </c>
      <c r="B169" s="67" t="s">
        <v>3065</v>
      </c>
      <c r="C169" s="67" t="s">
        <v>3097</v>
      </c>
      <c r="D169" s="67" t="s">
        <v>4</v>
      </c>
      <c r="E169" s="68">
        <v>508840</v>
      </c>
      <c r="F169" s="69">
        <v>558810</v>
      </c>
      <c r="G169" s="41">
        <f t="shared" si="2"/>
        <v>1.0982037575662291</v>
      </c>
      <c r="H169" s="70"/>
    </row>
    <row r="170" spans="1:8" s="30" customFormat="1" ht="20.100000000000001" customHeight="1">
      <c r="A170" s="62">
        <v>168</v>
      </c>
      <c r="B170" s="67" t="s">
        <v>3065</v>
      </c>
      <c r="C170" s="67" t="s">
        <v>3098</v>
      </c>
      <c r="D170" s="67" t="s">
        <v>4</v>
      </c>
      <c r="E170" s="68">
        <v>556200</v>
      </c>
      <c r="F170" s="69">
        <v>610820</v>
      </c>
      <c r="G170" s="41">
        <f t="shared" si="2"/>
        <v>1.0982020855807264</v>
      </c>
      <c r="H170" s="70"/>
    </row>
    <row r="171" spans="1:8" s="30" customFormat="1" ht="20.100000000000001" customHeight="1">
      <c r="A171" s="62">
        <v>169</v>
      </c>
      <c r="B171" s="67" t="s">
        <v>3065</v>
      </c>
      <c r="C171" s="67" t="s">
        <v>3099</v>
      </c>
      <c r="D171" s="67" t="s">
        <v>4</v>
      </c>
      <c r="E171" s="68">
        <v>611910</v>
      </c>
      <c r="F171" s="69">
        <v>672000</v>
      </c>
      <c r="G171" s="41">
        <f t="shared" si="2"/>
        <v>1.0982007157915379</v>
      </c>
      <c r="H171" s="70"/>
    </row>
    <row r="172" spans="1:8" s="30" customFormat="1" ht="20.100000000000001" customHeight="1">
      <c r="A172" s="62">
        <v>170</v>
      </c>
      <c r="B172" s="67" t="s">
        <v>3065</v>
      </c>
      <c r="C172" s="67" t="s">
        <v>3100</v>
      </c>
      <c r="D172" s="67" t="s">
        <v>4</v>
      </c>
      <c r="E172" s="68">
        <v>673130</v>
      </c>
      <c r="F172" s="69">
        <v>739230</v>
      </c>
      <c r="G172" s="41">
        <f t="shared" si="2"/>
        <v>1.0981979706743126</v>
      </c>
      <c r="H172" s="70"/>
    </row>
    <row r="173" spans="1:8" s="30" customFormat="1" ht="20.100000000000001" customHeight="1">
      <c r="A173" s="62">
        <v>171</v>
      </c>
      <c r="B173" s="67" t="s">
        <v>3065</v>
      </c>
      <c r="C173" s="67" t="s">
        <v>3101</v>
      </c>
      <c r="D173" s="67" t="s">
        <v>4</v>
      </c>
      <c r="E173" s="68">
        <v>740550</v>
      </c>
      <c r="F173" s="69">
        <v>813270</v>
      </c>
      <c r="G173" s="41">
        <f t="shared" si="2"/>
        <v>1.0981972858010938</v>
      </c>
      <c r="H173" s="70"/>
    </row>
    <row r="174" spans="1:8" s="30" customFormat="1" ht="20.100000000000001" customHeight="1">
      <c r="A174" s="62">
        <v>172</v>
      </c>
      <c r="B174" s="67" t="s">
        <v>3065</v>
      </c>
      <c r="C174" s="67" t="s">
        <v>3102</v>
      </c>
      <c r="D174" s="67" t="s">
        <v>4</v>
      </c>
      <c r="E174" s="68">
        <v>888440</v>
      </c>
      <c r="F174" s="69">
        <v>975680</v>
      </c>
      <c r="G174" s="41">
        <f t="shared" si="2"/>
        <v>1.0981945882670749</v>
      </c>
      <c r="H174" s="70"/>
    </row>
    <row r="175" spans="1:8" s="30" customFormat="1" ht="20.100000000000001" customHeight="1">
      <c r="A175" s="62">
        <v>173</v>
      </c>
      <c r="B175" s="67" t="s">
        <v>3065</v>
      </c>
      <c r="C175" s="67" t="s">
        <v>3103</v>
      </c>
      <c r="D175" s="67" t="s">
        <v>4</v>
      </c>
      <c r="E175" s="68">
        <v>959630</v>
      </c>
      <c r="F175" s="69">
        <v>1053870</v>
      </c>
      <c r="G175" s="41">
        <f t="shared" si="2"/>
        <v>1.098204516324</v>
      </c>
      <c r="H175" s="70"/>
    </row>
    <row r="176" spans="1:8" s="30" customFormat="1" ht="20.100000000000001" customHeight="1">
      <c r="A176" s="62">
        <v>174</v>
      </c>
      <c r="B176" s="67" t="s">
        <v>3065</v>
      </c>
      <c r="C176" s="67" t="s">
        <v>3104</v>
      </c>
      <c r="D176" s="67" t="s">
        <v>4</v>
      </c>
      <c r="E176" s="68">
        <v>61210</v>
      </c>
      <c r="F176" s="69">
        <v>67220</v>
      </c>
      <c r="G176" s="41">
        <f t="shared" si="2"/>
        <v>1.0981865708217611</v>
      </c>
      <c r="H176" s="70"/>
    </row>
    <row r="177" spans="1:8" s="30" customFormat="1" ht="20.100000000000001" customHeight="1">
      <c r="A177" s="62">
        <v>175</v>
      </c>
      <c r="B177" s="67" t="s">
        <v>3065</v>
      </c>
      <c r="C177" s="67" t="s">
        <v>3105</v>
      </c>
      <c r="D177" s="67" t="s">
        <v>4</v>
      </c>
      <c r="E177" s="68">
        <v>75250</v>
      </c>
      <c r="F177" s="69">
        <v>82640</v>
      </c>
      <c r="G177" s="41">
        <f t="shared" si="2"/>
        <v>1.0982059800664452</v>
      </c>
      <c r="H177" s="70"/>
    </row>
    <row r="178" spans="1:8" s="30" customFormat="1" ht="20.100000000000001" customHeight="1">
      <c r="A178" s="62">
        <v>176</v>
      </c>
      <c r="B178" s="67" t="s">
        <v>3065</v>
      </c>
      <c r="C178" s="67" t="s">
        <v>3106</v>
      </c>
      <c r="D178" s="67" t="s">
        <v>4</v>
      </c>
      <c r="E178" s="68">
        <v>89100</v>
      </c>
      <c r="F178" s="69">
        <v>97850</v>
      </c>
      <c r="G178" s="41">
        <f t="shared" si="2"/>
        <v>1.0982042648709316</v>
      </c>
      <c r="H178" s="70"/>
    </row>
    <row r="179" spans="1:8" s="30" customFormat="1" ht="20.100000000000001" customHeight="1">
      <c r="A179" s="62">
        <v>177</v>
      </c>
      <c r="B179" s="67" t="s">
        <v>3065</v>
      </c>
      <c r="C179" s="67" t="s">
        <v>3107</v>
      </c>
      <c r="D179" s="67" t="s">
        <v>4</v>
      </c>
      <c r="E179" s="68">
        <v>101750</v>
      </c>
      <c r="F179" s="69">
        <v>111740</v>
      </c>
      <c r="G179" s="41">
        <f t="shared" si="2"/>
        <v>1.0981818181818181</v>
      </c>
      <c r="H179" s="70"/>
    </row>
    <row r="180" spans="1:8" s="30" customFormat="1" ht="20.100000000000001" customHeight="1">
      <c r="A180" s="62">
        <v>178</v>
      </c>
      <c r="B180" s="67" t="s">
        <v>3065</v>
      </c>
      <c r="C180" s="67" t="s">
        <v>3108</v>
      </c>
      <c r="D180" s="67" t="s">
        <v>4</v>
      </c>
      <c r="E180" s="68">
        <v>114990</v>
      </c>
      <c r="F180" s="69">
        <v>126280</v>
      </c>
      <c r="G180" s="41">
        <f t="shared" si="2"/>
        <v>1.0981824506478823</v>
      </c>
      <c r="H180" s="70"/>
    </row>
    <row r="181" spans="1:8" s="30" customFormat="1" ht="20.100000000000001" customHeight="1">
      <c r="A181" s="62">
        <v>179</v>
      </c>
      <c r="B181" s="67" t="s">
        <v>3065</v>
      </c>
      <c r="C181" s="67" t="s">
        <v>3109</v>
      </c>
      <c r="D181" s="67" t="s">
        <v>4</v>
      </c>
      <c r="E181" s="68">
        <v>128640</v>
      </c>
      <c r="F181" s="69">
        <v>141270</v>
      </c>
      <c r="G181" s="41">
        <f t="shared" si="2"/>
        <v>1.0981809701492538</v>
      </c>
      <c r="H181" s="70"/>
    </row>
    <row r="182" spans="1:8" s="30" customFormat="1" ht="20.100000000000001" customHeight="1">
      <c r="A182" s="62">
        <v>180</v>
      </c>
      <c r="B182" s="67" t="s">
        <v>3065</v>
      </c>
      <c r="C182" s="67" t="s">
        <v>3110</v>
      </c>
      <c r="D182" s="67" t="s">
        <v>4</v>
      </c>
      <c r="E182" s="68">
        <v>142590</v>
      </c>
      <c r="F182" s="69">
        <v>156590</v>
      </c>
      <c r="G182" s="41">
        <f t="shared" si="2"/>
        <v>1.0981836033382426</v>
      </c>
      <c r="H182" s="70"/>
    </row>
    <row r="183" spans="1:8" s="30" customFormat="1" ht="20.100000000000001" customHeight="1">
      <c r="A183" s="62">
        <v>181</v>
      </c>
      <c r="B183" s="67" t="s">
        <v>3065</v>
      </c>
      <c r="C183" s="67" t="s">
        <v>3111</v>
      </c>
      <c r="D183" s="67" t="s">
        <v>4</v>
      </c>
      <c r="E183" s="68">
        <v>169070</v>
      </c>
      <c r="F183" s="69">
        <v>185670</v>
      </c>
      <c r="G183" s="41">
        <f t="shared" si="2"/>
        <v>1.0981841840657716</v>
      </c>
      <c r="H183" s="70"/>
    </row>
    <row r="184" spans="1:8" s="30" customFormat="1" ht="20.100000000000001" customHeight="1">
      <c r="A184" s="62">
        <v>182</v>
      </c>
      <c r="B184" s="67" t="s">
        <v>3065</v>
      </c>
      <c r="C184" s="67" t="s">
        <v>3112</v>
      </c>
      <c r="D184" s="67" t="s">
        <v>4</v>
      </c>
      <c r="E184" s="68">
        <v>205330</v>
      </c>
      <c r="F184" s="69">
        <v>225490</v>
      </c>
      <c r="G184" s="41">
        <f t="shared" si="2"/>
        <v>1.0981834120683778</v>
      </c>
      <c r="H184" s="70"/>
    </row>
    <row r="185" spans="1:8" s="30" customFormat="1" ht="20.100000000000001" customHeight="1">
      <c r="A185" s="62">
        <v>183</v>
      </c>
      <c r="B185" s="67" t="s">
        <v>3065</v>
      </c>
      <c r="C185" s="67" t="s">
        <v>3113</v>
      </c>
      <c r="D185" s="67" t="s">
        <v>4</v>
      </c>
      <c r="E185" s="68">
        <v>251770</v>
      </c>
      <c r="F185" s="69">
        <v>276490</v>
      </c>
      <c r="G185" s="41">
        <f t="shared" si="2"/>
        <v>1.0981848512531278</v>
      </c>
      <c r="H185" s="70"/>
    </row>
    <row r="186" spans="1:8" s="30" customFormat="1" ht="20.100000000000001" customHeight="1">
      <c r="A186" s="62">
        <v>184</v>
      </c>
      <c r="B186" s="67" t="s">
        <v>3065</v>
      </c>
      <c r="C186" s="67" t="s">
        <v>3114</v>
      </c>
      <c r="D186" s="67" t="s">
        <v>4</v>
      </c>
      <c r="E186" s="68">
        <v>284160</v>
      </c>
      <c r="F186" s="69">
        <v>312060</v>
      </c>
      <c r="G186" s="41">
        <f t="shared" si="2"/>
        <v>1.0981841216216217</v>
      </c>
      <c r="H186" s="70"/>
    </row>
    <row r="187" spans="1:8" s="30" customFormat="1" ht="20.100000000000001" customHeight="1">
      <c r="A187" s="62">
        <v>185</v>
      </c>
      <c r="B187" s="67" t="s">
        <v>3065</v>
      </c>
      <c r="C187" s="67" t="s">
        <v>3115</v>
      </c>
      <c r="D187" s="67" t="s">
        <v>4</v>
      </c>
      <c r="E187" s="68">
        <v>330100</v>
      </c>
      <c r="F187" s="69">
        <v>362520</v>
      </c>
      <c r="G187" s="41">
        <f t="shared" si="2"/>
        <v>1.0982126628294455</v>
      </c>
      <c r="H187" s="70"/>
    </row>
    <row r="188" spans="1:8" s="30" customFormat="1" ht="20.100000000000001" customHeight="1">
      <c r="A188" s="62">
        <v>186</v>
      </c>
      <c r="B188" s="67" t="s">
        <v>3065</v>
      </c>
      <c r="C188" s="67" t="s">
        <v>3116</v>
      </c>
      <c r="D188" s="67" t="s">
        <v>4</v>
      </c>
      <c r="E188" s="68">
        <v>537260</v>
      </c>
      <c r="F188" s="69">
        <v>590020</v>
      </c>
      <c r="G188" s="41">
        <f t="shared" si="2"/>
        <v>1.0982019878643487</v>
      </c>
      <c r="H188" s="70"/>
    </row>
    <row r="189" spans="1:8" s="30" customFormat="1" ht="20.100000000000001" customHeight="1">
      <c r="A189" s="62">
        <v>187</v>
      </c>
      <c r="B189" s="67" t="s">
        <v>3065</v>
      </c>
      <c r="C189" s="67" t="s">
        <v>3117</v>
      </c>
      <c r="D189" s="67" t="s">
        <v>4</v>
      </c>
      <c r="E189" s="68">
        <v>571790</v>
      </c>
      <c r="F189" s="69">
        <v>627940</v>
      </c>
      <c r="G189" s="41">
        <f t="shared" si="2"/>
        <v>1.0982003882544291</v>
      </c>
      <c r="H189" s="70"/>
    </row>
    <row r="190" spans="1:8" s="30" customFormat="1" ht="20.100000000000001" customHeight="1">
      <c r="A190" s="62">
        <v>188</v>
      </c>
      <c r="B190" s="67" t="s">
        <v>3065</v>
      </c>
      <c r="C190" s="67" t="s">
        <v>3118</v>
      </c>
      <c r="D190" s="67" t="s">
        <v>4</v>
      </c>
      <c r="E190" s="68">
        <v>629230</v>
      </c>
      <c r="F190" s="69">
        <v>691020</v>
      </c>
      <c r="G190" s="41">
        <f t="shared" si="2"/>
        <v>1.0981993865518174</v>
      </c>
      <c r="H190" s="70"/>
    </row>
    <row r="191" spans="1:8" s="30" customFormat="1" ht="20.100000000000001" customHeight="1">
      <c r="A191" s="62">
        <v>189</v>
      </c>
      <c r="B191" s="67" t="s">
        <v>3065</v>
      </c>
      <c r="C191" s="67" t="s">
        <v>3119</v>
      </c>
      <c r="D191" s="67" t="s">
        <v>4</v>
      </c>
      <c r="E191" s="68">
        <v>692170</v>
      </c>
      <c r="F191" s="69">
        <v>760140</v>
      </c>
      <c r="G191" s="41">
        <f t="shared" si="2"/>
        <v>1.0981984194634267</v>
      </c>
      <c r="H191" s="70"/>
    </row>
    <row r="192" spans="1:8" s="30" customFormat="1" ht="20.100000000000001" customHeight="1">
      <c r="A192" s="62">
        <v>190</v>
      </c>
      <c r="B192" s="67" t="s">
        <v>3065</v>
      </c>
      <c r="C192" s="67" t="s">
        <v>3120</v>
      </c>
      <c r="D192" s="67" t="s">
        <v>4</v>
      </c>
      <c r="E192" s="68">
        <v>761430</v>
      </c>
      <c r="F192" s="69">
        <v>836200</v>
      </c>
      <c r="G192" s="41">
        <f t="shared" si="2"/>
        <v>1.098196813889655</v>
      </c>
      <c r="H192" s="70"/>
    </row>
    <row r="193" spans="1:8" s="30" customFormat="1" ht="20.100000000000001" customHeight="1">
      <c r="A193" s="62">
        <v>191</v>
      </c>
      <c r="B193" s="67" t="s">
        <v>3065</v>
      </c>
      <c r="C193" s="67" t="s">
        <v>3121</v>
      </c>
      <c r="D193" s="67" t="s">
        <v>4</v>
      </c>
      <c r="E193" s="68">
        <v>913490</v>
      </c>
      <c r="F193" s="69">
        <v>1003190</v>
      </c>
      <c r="G193" s="41">
        <f t="shared" si="2"/>
        <v>1.0981948351925035</v>
      </c>
      <c r="H193" s="70"/>
    </row>
    <row r="194" spans="1:8" s="30" customFormat="1" ht="20.100000000000001" customHeight="1">
      <c r="A194" s="62">
        <v>192</v>
      </c>
      <c r="B194" s="67" t="s">
        <v>3065</v>
      </c>
      <c r="C194" s="67" t="s">
        <v>3122</v>
      </c>
      <c r="D194" s="67" t="s">
        <v>4</v>
      </c>
      <c r="E194" s="68">
        <v>986820</v>
      </c>
      <c r="F194" s="69">
        <v>1083730</v>
      </c>
      <c r="G194" s="41">
        <f t="shared" si="2"/>
        <v>1.098204333110395</v>
      </c>
      <c r="H194" s="70"/>
    </row>
    <row r="195" spans="1:8" s="30" customFormat="1" ht="20.100000000000001" customHeight="1">
      <c r="A195" s="62">
        <v>193</v>
      </c>
      <c r="B195" s="67" t="s">
        <v>3065</v>
      </c>
      <c r="C195" s="67" t="s">
        <v>3123</v>
      </c>
      <c r="D195" s="67" t="s">
        <v>4</v>
      </c>
      <c r="E195" s="68">
        <v>100260</v>
      </c>
      <c r="F195" s="69">
        <v>110110</v>
      </c>
      <c r="G195" s="41">
        <f t="shared" si="2"/>
        <v>1.0982445641332534</v>
      </c>
      <c r="H195" s="70"/>
    </row>
    <row r="196" spans="1:8" s="30" customFormat="1" ht="20.100000000000001" customHeight="1">
      <c r="A196" s="62">
        <v>194</v>
      </c>
      <c r="B196" s="67" t="s">
        <v>3065</v>
      </c>
      <c r="C196" s="67" t="s">
        <v>3124</v>
      </c>
      <c r="D196" s="67" t="s">
        <v>4</v>
      </c>
      <c r="E196" s="68">
        <v>121100</v>
      </c>
      <c r="F196" s="69">
        <v>132990</v>
      </c>
      <c r="G196" s="41">
        <f t="shared" ref="G196:G259" si="3">IFERROR(F196/E196,"삭제")</f>
        <v>1.0981833195706028</v>
      </c>
      <c r="H196" s="70"/>
    </row>
    <row r="197" spans="1:8" s="30" customFormat="1" ht="20.100000000000001" customHeight="1">
      <c r="A197" s="62">
        <v>195</v>
      </c>
      <c r="B197" s="67" t="s">
        <v>3065</v>
      </c>
      <c r="C197" s="67" t="s">
        <v>3125</v>
      </c>
      <c r="D197" s="67" t="s">
        <v>4</v>
      </c>
      <c r="E197" s="68">
        <v>151040</v>
      </c>
      <c r="F197" s="69">
        <v>165870</v>
      </c>
      <c r="G197" s="41">
        <f t="shared" si="3"/>
        <v>1.0981859110169492</v>
      </c>
      <c r="H197" s="70"/>
    </row>
    <row r="198" spans="1:8" s="30" customFormat="1" ht="20.100000000000001" customHeight="1">
      <c r="A198" s="62">
        <v>196</v>
      </c>
      <c r="B198" s="67" t="s">
        <v>3065</v>
      </c>
      <c r="C198" s="67" t="s">
        <v>3126</v>
      </c>
      <c r="D198" s="67" t="s">
        <v>4</v>
      </c>
      <c r="E198" s="68">
        <v>173350</v>
      </c>
      <c r="F198" s="69">
        <v>190370</v>
      </c>
      <c r="G198" s="41">
        <f t="shared" si="3"/>
        <v>1.0981828670320162</v>
      </c>
      <c r="H198" s="70"/>
    </row>
    <row r="199" spans="1:8" s="30" customFormat="1" ht="20.100000000000001" customHeight="1">
      <c r="A199" s="62">
        <v>197</v>
      </c>
      <c r="B199" s="67" t="s">
        <v>3065</v>
      </c>
      <c r="C199" s="67" t="s">
        <v>3127</v>
      </c>
      <c r="D199" s="67" t="s">
        <v>4</v>
      </c>
      <c r="E199" s="68">
        <v>196570</v>
      </c>
      <c r="F199" s="69">
        <v>215870</v>
      </c>
      <c r="G199" s="41">
        <f t="shared" si="3"/>
        <v>1.0981838530803276</v>
      </c>
      <c r="H199" s="70"/>
    </row>
    <row r="200" spans="1:8" s="30" customFormat="1" ht="20.100000000000001" customHeight="1">
      <c r="A200" s="62">
        <v>198</v>
      </c>
      <c r="B200" s="67" t="s">
        <v>3065</v>
      </c>
      <c r="C200" s="67" t="s">
        <v>3128</v>
      </c>
      <c r="D200" s="67" t="s">
        <v>4</v>
      </c>
      <c r="E200" s="68">
        <v>222340</v>
      </c>
      <c r="F200" s="69">
        <v>244170</v>
      </c>
      <c r="G200" s="41">
        <f t="shared" si="3"/>
        <v>1.0981829630295943</v>
      </c>
      <c r="H200" s="70"/>
    </row>
    <row r="201" spans="1:8" s="30" customFormat="1" ht="20.100000000000001" customHeight="1">
      <c r="A201" s="62">
        <v>199</v>
      </c>
      <c r="B201" s="67" t="s">
        <v>3065</v>
      </c>
      <c r="C201" s="67" t="s">
        <v>3129</v>
      </c>
      <c r="D201" s="67" t="s">
        <v>4</v>
      </c>
      <c r="E201" s="68">
        <v>248210</v>
      </c>
      <c r="F201" s="69">
        <v>272580</v>
      </c>
      <c r="G201" s="41">
        <f t="shared" si="3"/>
        <v>1.098182990209903</v>
      </c>
      <c r="H201" s="70"/>
    </row>
    <row r="202" spans="1:8" s="30" customFormat="1" ht="20.100000000000001" customHeight="1">
      <c r="A202" s="62">
        <v>200</v>
      </c>
      <c r="B202" s="67" t="s">
        <v>3065</v>
      </c>
      <c r="C202" s="67" t="s">
        <v>3130</v>
      </c>
      <c r="D202" s="67" t="s">
        <v>4</v>
      </c>
      <c r="E202" s="68">
        <v>295870</v>
      </c>
      <c r="F202" s="69">
        <v>324920</v>
      </c>
      <c r="G202" s="41">
        <f t="shared" si="3"/>
        <v>1.0981850136884443</v>
      </c>
      <c r="H202" s="70"/>
    </row>
    <row r="203" spans="1:8" s="30" customFormat="1" ht="20.100000000000001" customHeight="1">
      <c r="A203" s="62">
        <v>201</v>
      </c>
      <c r="B203" s="67" t="s">
        <v>3065</v>
      </c>
      <c r="C203" s="67" t="s">
        <v>3131</v>
      </c>
      <c r="D203" s="67" t="s">
        <v>4</v>
      </c>
      <c r="E203" s="68">
        <v>351890</v>
      </c>
      <c r="F203" s="69">
        <v>386450</v>
      </c>
      <c r="G203" s="41">
        <f t="shared" si="3"/>
        <v>1.0982125095910653</v>
      </c>
      <c r="H203" s="70"/>
    </row>
    <row r="204" spans="1:8" s="30" customFormat="1" ht="20.100000000000001" customHeight="1">
      <c r="A204" s="62">
        <v>202</v>
      </c>
      <c r="B204" s="67" t="s">
        <v>3065</v>
      </c>
      <c r="C204" s="67" t="s">
        <v>3132</v>
      </c>
      <c r="D204" s="67" t="s">
        <v>4</v>
      </c>
      <c r="E204" s="68">
        <v>397110</v>
      </c>
      <c r="F204" s="69">
        <v>436110</v>
      </c>
      <c r="G204" s="41">
        <f t="shared" si="3"/>
        <v>1.0982095641006271</v>
      </c>
      <c r="H204" s="70"/>
    </row>
    <row r="205" spans="1:8" s="30" customFormat="1" ht="20.100000000000001" customHeight="1">
      <c r="A205" s="62">
        <v>203</v>
      </c>
      <c r="B205" s="67" t="s">
        <v>3065</v>
      </c>
      <c r="C205" s="67" t="s">
        <v>3133</v>
      </c>
      <c r="D205" s="67" t="s">
        <v>4</v>
      </c>
      <c r="E205" s="68">
        <v>447220</v>
      </c>
      <c r="F205" s="69">
        <v>491140</v>
      </c>
      <c r="G205" s="41">
        <f t="shared" si="3"/>
        <v>1.0982066991637225</v>
      </c>
      <c r="H205" s="70"/>
    </row>
    <row r="206" spans="1:8" s="30" customFormat="1" ht="20.100000000000001" customHeight="1">
      <c r="A206" s="62">
        <v>204</v>
      </c>
      <c r="B206" s="67" t="s">
        <v>3065</v>
      </c>
      <c r="C206" s="67" t="s">
        <v>3134</v>
      </c>
      <c r="D206" s="67" t="s">
        <v>4</v>
      </c>
      <c r="E206" s="68">
        <v>563230</v>
      </c>
      <c r="F206" s="69">
        <v>618540</v>
      </c>
      <c r="G206" s="41">
        <f t="shared" si="3"/>
        <v>1.0982014452355167</v>
      </c>
      <c r="H206" s="70"/>
    </row>
    <row r="207" spans="1:8" s="30" customFormat="1" ht="20.100000000000001" customHeight="1">
      <c r="A207" s="62">
        <v>205</v>
      </c>
      <c r="B207" s="67" t="s">
        <v>3065</v>
      </c>
      <c r="C207" s="67" t="s">
        <v>3135</v>
      </c>
      <c r="D207" s="67" t="s">
        <v>4</v>
      </c>
      <c r="E207" s="68">
        <v>601830</v>
      </c>
      <c r="F207" s="69">
        <v>660930</v>
      </c>
      <c r="G207" s="41">
        <f t="shared" si="3"/>
        <v>1.0982004885100443</v>
      </c>
      <c r="H207" s="70"/>
    </row>
    <row r="208" spans="1:8" s="30" customFormat="1" ht="20.100000000000001" customHeight="1">
      <c r="A208" s="62">
        <v>206</v>
      </c>
      <c r="B208" s="67" t="s">
        <v>3065</v>
      </c>
      <c r="C208" s="67" t="s">
        <v>3136</v>
      </c>
      <c r="D208" s="67" t="s">
        <v>4</v>
      </c>
      <c r="E208" s="68">
        <v>640230</v>
      </c>
      <c r="F208" s="69">
        <v>703100</v>
      </c>
      <c r="G208" s="41">
        <f t="shared" si="3"/>
        <v>1.0981990847039345</v>
      </c>
      <c r="H208" s="70"/>
    </row>
    <row r="209" spans="1:8" s="30" customFormat="1" ht="20.100000000000001" customHeight="1">
      <c r="A209" s="62">
        <v>207</v>
      </c>
      <c r="B209" s="67" t="s">
        <v>3065</v>
      </c>
      <c r="C209" s="67" t="s">
        <v>3137</v>
      </c>
      <c r="D209" s="67" t="s">
        <v>4</v>
      </c>
      <c r="E209" s="68">
        <v>704290</v>
      </c>
      <c r="F209" s="69">
        <v>773450</v>
      </c>
      <c r="G209" s="41">
        <f t="shared" si="3"/>
        <v>1.0981981854065797</v>
      </c>
      <c r="H209" s="70"/>
    </row>
    <row r="210" spans="1:8" s="30" customFormat="1" ht="20.100000000000001" customHeight="1">
      <c r="A210" s="62">
        <v>208</v>
      </c>
      <c r="B210" s="67" t="s">
        <v>3065</v>
      </c>
      <c r="C210" s="67" t="s">
        <v>3138</v>
      </c>
      <c r="D210" s="67" t="s">
        <v>4</v>
      </c>
      <c r="E210" s="68">
        <v>806350</v>
      </c>
      <c r="F210" s="69">
        <v>885530</v>
      </c>
      <c r="G210" s="41">
        <f t="shared" si="3"/>
        <v>1.0981955726421528</v>
      </c>
      <c r="H210" s="70"/>
    </row>
    <row r="211" spans="1:8" s="30" customFormat="1" ht="20.100000000000001" customHeight="1">
      <c r="A211" s="62">
        <v>209</v>
      </c>
      <c r="B211" s="67" t="s">
        <v>3065</v>
      </c>
      <c r="C211" s="67" t="s">
        <v>3139</v>
      </c>
      <c r="D211" s="67" t="s">
        <v>4</v>
      </c>
      <c r="E211" s="68">
        <v>852280</v>
      </c>
      <c r="F211" s="69">
        <v>935970</v>
      </c>
      <c r="G211" s="41">
        <f t="shared" si="3"/>
        <v>1.0981954287323414</v>
      </c>
      <c r="H211" s="70"/>
    </row>
    <row r="212" spans="1:8" s="30" customFormat="1" ht="20.100000000000001" customHeight="1">
      <c r="A212" s="62">
        <v>210</v>
      </c>
      <c r="B212" s="67" t="s">
        <v>3065</v>
      </c>
      <c r="C212" s="67" t="s">
        <v>3140</v>
      </c>
      <c r="D212" s="67" t="s">
        <v>4</v>
      </c>
      <c r="E212" s="68">
        <v>1022680</v>
      </c>
      <c r="F212" s="69">
        <v>1123110</v>
      </c>
      <c r="G212" s="41">
        <f t="shared" si="3"/>
        <v>1.0982027613720813</v>
      </c>
      <c r="H212" s="70"/>
    </row>
    <row r="213" spans="1:8" s="30" customFormat="1" ht="20.100000000000001" customHeight="1">
      <c r="A213" s="62">
        <v>211</v>
      </c>
      <c r="B213" s="67" t="s">
        <v>3065</v>
      </c>
      <c r="C213" s="67" t="s">
        <v>3141</v>
      </c>
      <c r="D213" s="67" t="s">
        <v>4</v>
      </c>
      <c r="E213" s="68">
        <v>1104560</v>
      </c>
      <c r="F213" s="69">
        <v>1213030</v>
      </c>
      <c r="G213" s="41">
        <f t="shared" si="3"/>
        <v>1.0982019989860217</v>
      </c>
      <c r="H213" s="70"/>
    </row>
    <row r="214" spans="1:8" s="30" customFormat="1" ht="20.100000000000001" customHeight="1">
      <c r="A214" s="62">
        <v>212</v>
      </c>
      <c r="B214" s="67" t="s">
        <v>3142</v>
      </c>
      <c r="C214" s="67" t="s">
        <v>3143</v>
      </c>
      <c r="D214" s="67" t="s">
        <v>3</v>
      </c>
      <c r="E214" s="68">
        <v>767</v>
      </c>
      <c r="F214" s="69">
        <v>770</v>
      </c>
      <c r="G214" s="41">
        <f t="shared" si="3"/>
        <v>1.0039113428943938</v>
      </c>
      <c r="H214" s="70"/>
    </row>
    <row r="215" spans="1:8" s="30" customFormat="1" ht="20.100000000000001" customHeight="1">
      <c r="A215" s="62">
        <v>213</v>
      </c>
      <c r="B215" s="67" t="s">
        <v>3142</v>
      </c>
      <c r="C215" s="67" t="s">
        <v>3144</v>
      </c>
      <c r="D215" s="67" t="s">
        <v>3</v>
      </c>
      <c r="E215" s="68">
        <v>847</v>
      </c>
      <c r="F215" s="69">
        <v>850</v>
      </c>
      <c r="G215" s="41">
        <f t="shared" si="3"/>
        <v>1.0035419126328218</v>
      </c>
      <c r="H215" s="70"/>
    </row>
    <row r="216" spans="1:8" s="30" customFormat="1" ht="20.100000000000001" customHeight="1">
      <c r="A216" s="62">
        <v>214</v>
      </c>
      <c r="B216" s="67" t="s">
        <v>3142</v>
      </c>
      <c r="C216" s="67" t="s">
        <v>3145</v>
      </c>
      <c r="D216" s="67" t="s">
        <v>3</v>
      </c>
      <c r="E216" s="68">
        <v>930</v>
      </c>
      <c r="F216" s="69">
        <v>930</v>
      </c>
      <c r="G216" s="41">
        <f t="shared" si="3"/>
        <v>1</v>
      </c>
      <c r="H216" s="70"/>
    </row>
    <row r="217" spans="1:8" s="30" customFormat="1" ht="20.100000000000001" customHeight="1">
      <c r="A217" s="62">
        <v>215</v>
      </c>
      <c r="B217" s="67" t="s">
        <v>3142</v>
      </c>
      <c r="C217" s="67" t="s">
        <v>3146</v>
      </c>
      <c r="D217" s="67" t="s">
        <v>3</v>
      </c>
      <c r="E217" s="68">
        <v>1060</v>
      </c>
      <c r="F217" s="69">
        <v>1060</v>
      </c>
      <c r="G217" s="41">
        <f t="shared" si="3"/>
        <v>1</v>
      </c>
      <c r="H217" s="70"/>
    </row>
    <row r="218" spans="1:8" s="30" customFormat="1" ht="20.100000000000001" customHeight="1">
      <c r="A218" s="62">
        <v>216</v>
      </c>
      <c r="B218" s="67" t="s">
        <v>3142</v>
      </c>
      <c r="C218" s="67" t="s">
        <v>3147</v>
      </c>
      <c r="D218" s="67" t="s">
        <v>3</v>
      </c>
      <c r="E218" s="68">
        <v>1180</v>
      </c>
      <c r="F218" s="69">
        <v>1180</v>
      </c>
      <c r="G218" s="41">
        <f t="shared" si="3"/>
        <v>1</v>
      </c>
      <c r="H218" s="70"/>
    </row>
    <row r="219" spans="1:8" s="30" customFormat="1" ht="20.100000000000001" customHeight="1">
      <c r="A219" s="62">
        <v>217</v>
      </c>
      <c r="B219" s="73" t="s">
        <v>3142</v>
      </c>
      <c r="C219" s="74" t="s">
        <v>3148</v>
      </c>
      <c r="D219" s="67" t="s">
        <v>3</v>
      </c>
      <c r="E219" s="68">
        <v>1330</v>
      </c>
      <c r="F219" s="69">
        <v>1330</v>
      </c>
      <c r="G219" s="41">
        <f t="shared" si="3"/>
        <v>1</v>
      </c>
      <c r="H219" s="70"/>
    </row>
    <row r="220" spans="1:8" s="30" customFormat="1" ht="20.100000000000001" customHeight="1">
      <c r="A220" s="62">
        <v>218</v>
      </c>
      <c r="B220" s="73" t="s">
        <v>3142</v>
      </c>
      <c r="C220" s="74" t="s">
        <v>3149</v>
      </c>
      <c r="D220" s="67" t="s">
        <v>3</v>
      </c>
      <c r="E220" s="68">
        <v>1610</v>
      </c>
      <c r="F220" s="69">
        <v>1610</v>
      </c>
      <c r="G220" s="41">
        <f t="shared" si="3"/>
        <v>1</v>
      </c>
      <c r="H220" s="70"/>
    </row>
    <row r="221" spans="1:8" s="30" customFormat="1" ht="20.100000000000001" customHeight="1">
      <c r="A221" s="62">
        <v>219</v>
      </c>
      <c r="B221" s="73" t="s">
        <v>3142</v>
      </c>
      <c r="C221" s="74" t="s">
        <v>3150</v>
      </c>
      <c r="D221" s="67" t="s">
        <v>3</v>
      </c>
      <c r="E221" s="68">
        <v>1810</v>
      </c>
      <c r="F221" s="69">
        <v>1810</v>
      </c>
      <c r="G221" s="41">
        <f t="shared" si="3"/>
        <v>1</v>
      </c>
      <c r="H221" s="70"/>
    </row>
    <row r="222" spans="1:8" s="30" customFormat="1" ht="20.100000000000001" customHeight="1">
      <c r="A222" s="62">
        <v>220</v>
      </c>
      <c r="B222" s="73" t="s">
        <v>3142</v>
      </c>
      <c r="C222" s="74" t="s">
        <v>3151</v>
      </c>
      <c r="D222" s="67" t="s">
        <v>3</v>
      </c>
      <c r="E222" s="68">
        <v>2180</v>
      </c>
      <c r="F222" s="69">
        <v>2180</v>
      </c>
      <c r="G222" s="41">
        <f t="shared" si="3"/>
        <v>1</v>
      </c>
      <c r="H222" s="70"/>
    </row>
    <row r="223" spans="1:8" s="30" customFormat="1" ht="20.100000000000001" customHeight="1">
      <c r="A223" s="62">
        <v>221</v>
      </c>
      <c r="B223" s="73" t="s">
        <v>3142</v>
      </c>
      <c r="C223" s="74" t="s">
        <v>3152</v>
      </c>
      <c r="D223" s="67" t="s">
        <v>3</v>
      </c>
      <c r="E223" s="68">
        <v>3140</v>
      </c>
      <c r="F223" s="69">
        <v>3140</v>
      </c>
      <c r="G223" s="41">
        <f t="shared" si="3"/>
        <v>1</v>
      </c>
      <c r="H223" s="70"/>
    </row>
    <row r="224" spans="1:8" s="30" customFormat="1" ht="20.100000000000001" customHeight="1">
      <c r="A224" s="62">
        <v>222</v>
      </c>
      <c r="B224" s="73" t="s">
        <v>3142</v>
      </c>
      <c r="C224" s="74" t="s">
        <v>3153</v>
      </c>
      <c r="D224" s="67" t="s">
        <v>3</v>
      </c>
      <c r="E224" s="68">
        <v>4080</v>
      </c>
      <c r="F224" s="69">
        <v>4080</v>
      </c>
      <c r="G224" s="41">
        <f t="shared" si="3"/>
        <v>1</v>
      </c>
      <c r="H224" s="70"/>
    </row>
    <row r="225" spans="1:8" s="30" customFormat="1" ht="20.100000000000001" customHeight="1">
      <c r="A225" s="62">
        <v>223</v>
      </c>
      <c r="B225" s="73" t="s">
        <v>3142</v>
      </c>
      <c r="C225" s="74" t="s">
        <v>3154</v>
      </c>
      <c r="D225" s="67" t="s">
        <v>3</v>
      </c>
      <c r="E225" s="68">
        <v>5750</v>
      </c>
      <c r="F225" s="69">
        <v>5750</v>
      </c>
      <c r="G225" s="41">
        <f t="shared" si="3"/>
        <v>1</v>
      </c>
      <c r="H225" s="70"/>
    </row>
    <row r="226" spans="1:8" s="30" customFormat="1" ht="20.100000000000001" customHeight="1">
      <c r="A226" s="62">
        <v>224</v>
      </c>
      <c r="B226" s="73" t="s">
        <v>3142</v>
      </c>
      <c r="C226" s="74" t="s">
        <v>3155</v>
      </c>
      <c r="D226" s="67" t="s">
        <v>3</v>
      </c>
      <c r="E226" s="68">
        <v>1180</v>
      </c>
      <c r="F226" s="69">
        <v>1180</v>
      </c>
      <c r="G226" s="41">
        <f t="shared" si="3"/>
        <v>1</v>
      </c>
      <c r="H226" s="70"/>
    </row>
    <row r="227" spans="1:8" s="30" customFormat="1" ht="20.100000000000001" customHeight="1">
      <c r="A227" s="62">
        <v>225</v>
      </c>
      <c r="B227" s="73" t="s">
        <v>3142</v>
      </c>
      <c r="C227" s="74" t="s">
        <v>3156</v>
      </c>
      <c r="D227" s="67" t="s">
        <v>3</v>
      </c>
      <c r="E227" s="68">
        <v>1270</v>
      </c>
      <c r="F227" s="69">
        <v>1270</v>
      </c>
      <c r="G227" s="41">
        <f t="shared" si="3"/>
        <v>1</v>
      </c>
      <c r="H227" s="70"/>
    </row>
    <row r="228" spans="1:8" s="30" customFormat="1" ht="20.100000000000001" customHeight="1">
      <c r="A228" s="62">
        <v>226</v>
      </c>
      <c r="B228" s="73" t="s">
        <v>3142</v>
      </c>
      <c r="C228" s="74" t="s">
        <v>3157</v>
      </c>
      <c r="D228" s="67" t="s">
        <v>3</v>
      </c>
      <c r="E228" s="68">
        <v>1380</v>
      </c>
      <c r="F228" s="69">
        <v>1380</v>
      </c>
      <c r="G228" s="41">
        <f t="shared" si="3"/>
        <v>1</v>
      </c>
      <c r="H228" s="70"/>
    </row>
    <row r="229" spans="1:8" s="30" customFormat="1" ht="20.100000000000001" customHeight="1">
      <c r="A229" s="62">
        <v>227</v>
      </c>
      <c r="B229" s="73" t="s">
        <v>3142</v>
      </c>
      <c r="C229" s="74" t="s">
        <v>3158</v>
      </c>
      <c r="D229" s="67" t="s">
        <v>3</v>
      </c>
      <c r="E229" s="68">
        <v>1550</v>
      </c>
      <c r="F229" s="69">
        <v>1550</v>
      </c>
      <c r="G229" s="41">
        <f t="shared" si="3"/>
        <v>1</v>
      </c>
      <c r="H229" s="70"/>
    </row>
    <row r="230" spans="1:8" s="30" customFormat="1" ht="20.100000000000001" customHeight="1">
      <c r="A230" s="62">
        <v>228</v>
      </c>
      <c r="B230" s="73" t="s">
        <v>3142</v>
      </c>
      <c r="C230" s="74" t="s">
        <v>3159</v>
      </c>
      <c r="D230" s="67" t="s">
        <v>3</v>
      </c>
      <c r="E230" s="68">
        <v>1710</v>
      </c>
      <c r="F230" s="69">
        <v>1710</v>
      </c>
      <c r="G230" s="41">
        <f t="shared" si="3"/>
        <v>1</v>
      </c>
      <c r="H230" s="70"/>
    </row>
    <row r="231" spans="1:8" s="30" customFormat="1" ht="20.100000000000001" customHeight="1">
      <c r="A231" s="62">
        <v>229</v>
      </c>
      <c r="B231" s="73" t="s">
        <v>3142</v>
      </c>
      <c r="C231" s="74" t="s">
        <v>3160</v>
      </c>
      <c r="D231" s="67" t="s">
        <v>3</v>
      </c>
      <c r="E231" s="68">
        <v>1900</v>
      </c>
      <c r="F231" s="69">
        <v>1900</v>
      </c>
      <c r="G231" s="41">
        <f t="shared" si="3"/>
        <v>1</v>
      </c>
      <c r="H231" s="70"/>
    </row>
    <row r="232" spans="1:8" s="30" customFormat="1" ht="20.100000000000001" customHeight="1">
      <c r="A232" s="62">
        <v>230</v>
      </c>
      <c r="B232" s="73" t="s">
        <v>3142</v>
      </c>
      <c r="C232" s="74" t="s">
        <v>3161</v>
      </c>
      <c r="D232" s="67" t="s">
        <v>3</v>
      </c>
      <c r="E232" s="68">
        <v>2270</v>
      </c>
      <c r="F232" s="69">
        <v>2270</v>
      </c>
      <c r="G232" s="41">
        <f t="shared" si="3"/>
        <v>1</v>
      </c>
      <c r="H232" s="70"/>
    </row>
    <row r="233" spans="1:8" s="30" customFormat="1" ht="20.100000000000001" customHeight="1">
      <c r="A233" s="62">
        <v>231</v>
      </c>
      <c r="B233" s="73" t="s">
        <v>3142</v>
      </c>
      <c r="C233" s="74" t="s">
        <v>3162</v>
      </c>
      <c r="D233" s="67" t="s">
        <v>3</v>
      </c>
      <c r="E233" s="68">
        <v>2530</v>
      </c>
      <c r="F233" s="69">
        <v>2530</v>
      </c>
      <c r="G233" s="41">
        <f t="shared" si="3"/>
        <v>1</v>
      </c>
      <c r="H233" s="70"/>
    </row>
    <row r="234" spans="1:8" s="30" customFormat="1" ht="20.100000000000001" customHeight="1">
      <c r="A234" s="62">
        <v>232</v>
      </c>
      <c r="B234" s="73" t="s">
        <v>3142</v>
      </c>
      <c r="C234" s="74" t="s">
        <v>3163</v>
      </c>
      <c r="D234" s="67" t="s">
        <v>3</v>
      </c>
      <c r="E234" s="68">
        <v>3040</v>
      </c>
      <c r="F234" s="69">
        <v>3040</v>
      </c>
      <c r="G234" s="41">
        <f t="shared" si="3"/>
        <v>1</v>
      </c>
      <c r="H234" s="70"/>
    </row>
    <row r="235" spans="1:8" s="30" customFormat="1" ht="20.100000000000001" customHeight="1">
      <c r="A235" s="62">
        <v>233</v>
      </c>
      <c r="B235" s="73" t="s">
        <v>3142</v>
      </c>
      <c r="C235" s="74" t="s">
        <v>3164</v>
      </c>
      <c r="D235" s="67" t="s">
        <v>3</v>
      </c>
      <c r="E235" s="68">
        <v>4230</v>
      </c>
      <c r="F235" s="69">
        <v>4230</v>
      </c>
      <c r="G235" s="41">
        <f t="shared" si="3"/>
        <v>1</v>
      </c>
      <c r="H235" s="70"/>
    </row>
    <row r="236" spans="1:8" s="30" customFormat="1" ht="20.100000000000001" customHeight="1">
      <c r="A236" s="62">
        <v>234</v>
      </c>
      <c r="B236" s="73" t="s">
        <v>3142</v>
      </c>
      <c r="C236" s="74" t="s">
        <v>3165</v>
      </c>
      <c r="D236" s="67" t="s">
        <v>3</v>
      </c>
      <c r="E236" s="68">
        <v>5530</v>
      </c>
      <c r="F236" s="69">
        <v>5530</v>
      </c>
      <c r="G236" s="41">
        <f t="shared" si="3"/>
        <v>1</v>
      </c>
      <c r="H236" s="70"/>
    </row>
    <row r="237" spans="1:8" s="30" customFormat="1" ht="20.100000000000001" customHeight="1">
      <c r="A237" s="62">
        <v>235</v>
      </c>
      <c r="B237" s="73" t="s">
        <v>3142</v>
      </c>
      <c r="C237" s="74" t="s">
        <v>3166</v>
      </c>
      <c r="D237" s="67" t="s">
        <v>3</v>
      </c>
      <c r="E237" s="68">
        <v>7790</v>
      </c>
      <c r="F237" s="69">
        <v>7790</v>
      </c>
      <c r="G237" s="41">
        <f t="shared" si="3"/>
        <v>1</v>
      </c>
      <c r="H237" s="70"/>
    </row>
    <row r="238" spans="1:8" s="30" customFormat="1" ht="20.100000000000001" customHeight="1">
      <c r="A238" s="62">
        <v>236</v>
      </c>
      <c r="B238" s="73" t="s">
        <v>3142</v>
      </c>
      <c r="C238" s="74" t="s">
        <v>3167</v>
      </c>
      <c r="D238" s="67" t="s">
        <v>3</v>
      </c>
      <c r="E238" s="68">
        <v>10450</v>
      </c>
      <c r="F238" s="69">
        <v>10450</v>
      </c>
      <c r="G238" s="41">
        <f t="shared" si="3"/>
        <v>1</v>
      </c>
      <c r="H238" s="70"/>
    </row>
    <row r="239" spans="1:8" s="30" customFormat="1" ht="20.100000000000001" customHeight="1">
      <c r="A239" s="62">
        <v>237</v>
      </c>
      <c r="B239" s="73" t="s">
        <v>3142</v>
      </c>
      <c r="C239" s="74" t="s">
        <v>3168</v>
      </c>
      <c r="D239" s="67" t="s">
        <v>3</v>
      </c>
      <c r="E239" s="68">
        <v>13260</v>
      </c>
      <c r="F239" s="69">
        <v>13260</v>
      </c>
      <c r="G239" s="41">
        <f t="shared" si="3"/>
        <v>1</v>
      </c>
      <c r="H239" s="70"/>
    </row>
    <row r="240" spans="1:8" s="30" customFormat="1" ht="20.100000000000001" customHeight="1">
      <c r="A240" s="62">
        <v>238</v>
      </c>
      <c r="B240" s="73" t="s">
        <v>3142</v>
      </c>
      <c r="C240" s="74" t="s">
        <v>3169</v>
      </c>
      <c r="D240" s="67" t="s">
        <v>3</v>
      </c>
      <c r="E240" s="68">
        <v>1720</v>
      </c>
      <c r="F240" s="69">
        <v>1720</v>
      </c>
      <c r="G240" s="41">
        <f t="shared" si="3"/>
        <v>1</v>
      </c>
      <c r="H240" s="70"/>
    </row>
    <row r="241" spans="1:8" s="30" customFormat="1" ht="20.100000000000001" customHeight="1">
      <c r="A241" s="62">
        <v>239</v>
      </c>
      <c r="B241" s="73" t="s">
        <v>3142</v>
      </c>
      <c r="C241" s="74" t="s">
        <v>3170</v>
      </c>
      <c r="D241" s="67" t="s">
        <v>3</v>
      </c>
      <c r="E241" s="68">
        <v>1850</v>
      </c>
      <c r="F241" s="69">
        <v>1850</v>
      </c>
      <c r="G241" s="41">
        <f t="shared" si="3"/>
        <v>1</v>
      </c>
      <c r="H241" s="70"/>
    </row>
    <row r="242" spans="1:8" s="30" customFormat="1" ht="20.100000000000001" customHeight="1">
      <c r="A242" s="62">
        <v>240</v>
      </c>
      <c r="B242" s="73" t="s">
        <v>3142</v>
      </c>
      <c r="C242" s="74" t="s">
        <v>3171</v>
      </c>
      <c r="D242" s="67" t="s">
        <v>3</v>
      </c>
      <c r="E242" s="68">
        <v>1990</v>
      </c>
      <c r="F242" s="69">
        <v>1990</v>
      </c>
      <c r="G242" s="41">
        <f t="shared" si="3"/>
        <v>1</v>
      </c>
      <c r="H242" s="70"/>
    </row>
    <row r="243" spans="1:8" s="30" customFormat="1" ht="20.100000000000001" customHeight="1">
      <c r="A243" s="62">
        <v>241</v>
      </c>
      <c r="B243" s="73" t="s">
        <v>3142</v>
      </c>
      <c r="C243" s="74" t="s">
        <v>3172</v>
      </c>
      <c r="D243" s="67" t="s">
        <v>3</v>
      </c>
      <c r="E243" s="68">
        <v>2080</v>
      </c>
      <c r="F243" s="69">
        <v>2080</v>
      </c>
      <c r="G243" s="41">
        <f t="shared" si="3"/>
        <v>1</v>
      </c>
      <c r="H243" s="70"/>
    </row>
    <row r="244" spans="1:8" s="30" customFormat="1" ht="20.100000000000001" customHeight="1">
      <c r="A244" s="62">
        <v>242</v>
      </c>
      <c r="B244" s="73" t="s">
        <v>3142</v>
      </c>
      <c r="C244" s="74" t="s">
        <v>3173</v>
      </c>
      <c r="D244" s="67" t="s">
        <v>3</v>
      </c>
      <c r="E244" s="68">
        <v>2280</v>
      </c>
      <c r="F244" s="69">
        <v>2280</v>
      </c>
      <c r="G244" s="41">
        <f t="shared" si="3"/>
        <v>1</v>
      </c>
      <c r="H244" s="70"/>
    </row>
    <row r="245" spans="1:8" s="30" customFormat="1" ht="20.100000000000001" customHeight="1">
      <c r="A245" s="62">
        <v>243</v>
      </c>
      <c r="B245" s="73" t="s">
        <v>3142</v>
      </c>
      <c r="C245" s="74" t="s">
        <v>3174</v>
      </c>
      <c r="D245" s="67" t="s">
        <v>3</v>
      </c>
      <c r="E245" s="68">
        <v>2590</v>
      </c>
      <c r="F245" s="69">
        <v>2590</v>
      </c>
      <c r="G245" s="41">
        <f t="shared" si="3"/>
        <v>1</v>
      </c>
      <c r="H245" s="70"/>
    </row>
    <row r="246" spans="1:8" s="30" customFormat="1" ht="20.100000000000001" customHeight="1">
      <c r="A246" s="62">
        <v>244</v>
      </c>
      <c r="B246" s="73" t="s">
        <v>3142</v>
      </c>
      <c r="C246" s="74" t="s">
        <v>3175</v>
      </c>
      <c r="D246" s="67" t="s">
        <v>3</v>
      </c>
      <c r="E246" s="68">
        <v>3010</v>
      </c>
      <c r="F246" s="69">
        <v>3010</v>
      </c>
      <c r="G246" s="41">
        <f t="shared" si="3"/>
        <v>1</v>
      </c>
      <c r="H246" s="70"/>
    </row>
    <row r="247" spans="1:8" s="30" customFormat="1" ht="20.100000000000001" customHeight="1">
      <c r="A247" s="62">
        <v>245</v>
      </c>
      <c r="B247" s="73" t="s">
        <v>3142</v>
      </c>
      <c r="C247" s="74" t="s">
        <v>3176</v>
      </c>
      <c r="D247" s="67" t="s">
        <v>3</v>
      </c>
      <c r="E247" s="68">
        <v>3220</v>
      </c>
      <c r="F247" s="69">
        <v>3220</v>
      </c>
      <c r="G247" s="41">
        <f t="shared" si="3"/>
        <v>1</v>
      </c>
      <c r="H247" s="70"/>
    </row>
    <row r="248" spans="1:8" s="30" customFormat="1" ht="20.100000000000001" customHeight="1">
      <c r="A248" s="62">
        <v>246</v>
      </c>
      <c r="B248" s="73" t="s">
        <v>3142</v>
      </c>
      <c r="C248" s="74" t="s">
        <v>3177</v>
      </c>
      <c r="D248" s="67" t="s">
        <v>3</v>
      </c>
      <c r="E248" s="68">
        <v>3960</v>
      </c>
      <c r="F248" s="69">
        <v>3960</v>
      </c>
      <c r="G248" s="41">
        <f t="shared" si="3"/>
        <v>1</v>
      </c>
      <c r="H248" s="70"/>
    </row>
    <row r="249" spans="1:8" s="30" customFormat="1" ht="20.100000000000001" customHeight="1">
      <c r="A249" s="62">
        <v>247</v>
      </c>
      <c r="B249" s="73" t="s">
        <v>3142</v>
      </c>
      <c r="C249" s="74" t="s">
        <v>3178</v>
      </c>
      <c r="D249" s="67" t="s">
        <v>3</v>
      </c>
      <c r="E249" s="68">
        <v>5470</v>
      </c>
      <c r="F249" s="69">
        <v>5470</v>
      </c>
      <c r="G249" s="41">
        <f t="shared" si="3"/>
        <v>1</v>
      </c>
      <c r="H249" s="70"/>
    </row>
    <row r="250" spans="1:8" s="30" customFormat="1" ht="20.100000000000001" customHeight="1">
      <c r="A250" s="62">
        <v>248</v>
      </c>
      <c r="B250" s="73" t="s">
        <v>3142</v>
      </c>
      <c r="C250" s="74" t="s">
        <v>3179</v>
      </c>
      <c r="D250" s="67" t="s">
        <v>3</v>
      </c>
      <c r="E250" s="68">
        <v>7130</v>
      </c>
      <c r="F250" s="69">
        <v>7130</v>
      </c>
      <c r="G250" s="41">
        <f t="shared" si="3"/>
        <v>1</v>
      </c>
      <c r="H250" s="70"/>
    </row>
    <row r="251" spans="1:8" s="30" customFormat="1" ht="20.100000000000001" customHeight="1">
      <c r="A251" s="62">
        <v>249</v>
      </c>
      <c r="B251" s="73" t="s">
        <v>3142</v>
      </c>
      <c r="C251" s="74" t="s">
        <v>3180</v>
      </c>
      <c r="D251" s="67" t="s">
        <v>3</v>
      </c>
      <c r="E251" s="68">
        <v>10010</v>
      </c>
      <c r="F251" s="69">
        <v>10010</v>
      </c>
      <c r="G251" s="41">
        <f t="shared" si="3"/>
        <v>1</v>
      </c>
      <c r="H251" s="70"/>
    </row>
    <row r="252" spans="1:8" s="30" customFormat="1" ht="20.100000000000001" customHeight="1">
      <c r="A252" s="62">
        <v>250</v>
      </c>
      <c r="B252" s="73" t="s">
        <v>3142</v>
      </c>
      <c r="C252" s="74" t="s">
        <v>3181</v>
      </c>
      <c r="D252" s="67" t="s">
        <v>3</v>
      </c>
      <c r="E252" s="68">
        <v>13320</v>
      </c>
      <c r="F252" s="69">
        <v>13320</v>
      </c>
      <c r="G252" s="41">
        <f t="shared" si="3"/>
        <v>1</v>
      </c>
      <c r="H252" s="70"/>
    </row>
    <row r="253" spans="1:8" s="30" customFormat="1" ht="20.100000000000001" customHeight="1">
      <c r="A253" s="62">
        <v>251</v>
      </c>
      <c r="B253" s="73" t="s">
        <v>3142</v>
      </c>
      <c r="C253" s="74" t="s">
        <v>3182</v>
      </c>
      <c r="D253" s="67" t="s">
        <v>3</v>
      </c>
      <c r="E253" s="68">
        <v>16910</v>
      </c>
      <c r="F253" s="69">
        <v>16910</v>
      </c>
      <c r="G253" s="41">
        <f t="shared" si="3"/>
        <v>1</v>
      </c>
      <c r="H253" s="70"/>
    </row>
    <row r="254" spans="1:8" s="30" customFormat="1" ht="20.100000000000001" customHeight="1">
      <c r="A254" s="62">
        <v>252</v>
      </c>
      <c r="B254" s="73" t="s">
        <v>3142</v>
      </c>
      <c r="C254" s="74" t="s">
        <v>3183</v>
      </c>
      <c r="D254" s="67" t="s">
        <v>3</v>
      </c>
      <c r="E254" s="68">
        <v>2300</v>
      </c>
      <c r="F254" s="69">
        <v>2300</v>
      </c>
      <c r="G254" s="41">
        <f t="shared" si="3"/>
        <v>1</v>
      </c>
      <c r="H254" s="70"/>
    </row>
    <row r="255" spans="1:8" s="30" customFormat="1" ht="20.100000000000001" customHeight="1">
      <c r="A255" s="62">
        <v>253</v>
      </c>
      <c r="B255" s="73" t="s">
        <v>3142</v>
      </c>
      <c r="C255" s="74" t="s">
        <v>3184</v>
      </c>
      <c r="D255" s="67" t="s">
        <v>3</v>
      </c>
      <c r="E255" s="68">
        <v>2470</v>
      </c>
      <c r="F255" s="69">
        <v>2470</v>
      </c>
      <c r="G255" s="41">
        <f t="shared" si="3"/>
        <v>1</v>
      </c>
      <c r="H255" s="70"/>
    </row>
    <row r="256" spans="1:8" s="30" customFormat="1" ht="20.100000000000001" customHeight="1">
      <c r="A256" s="62">
        <v>254</v>
      </c>
      <c r="B256" s="73" t="s">
        <v>3142</v>
      </c>
      <c r="C256" s="74" t="s">
        <v>3185</v>
      </c>
      <c r="D256" s="67" t="s">
        <v>3</v>
      </c>
      <c r="E256" s="68">
        <v>2480</v>
      </c>
      <c r="F256" s="69">
        <v>2480</v>
      </c>
      <c r="G256" s="41">
        <f t="shared" si="3"/>
        <v>1</v>
      </c>
      <c r="H256" s="70"/>
    </row>
    <row r="257" spans="1:8" s="30" customFormat="1" ht="20.100000000000001" customHeight="1">
      <c r="A257" s="62">
        <v>255</v>
      </c>
      <c r="B257" s="73" t="s">
        <v>3142</v>
      </c>
      <c r="C257" s="74" t="s">
        <v>3186</v>
      </c>
      <c r="D257" s="67" t="s">
        <v>3</v>
      </c>
      <c r="E257" s="68">
        <v>2740</v>
      </c>
      <c r="F257" s="69">
        <v>2740</v>
      </c>
      <c r="G257" s="41">
        <f t="shared" si="3"/>
        <v>1</v>
      </c>
      <c r="H257" s="70"/>
    </row>
    <row r="258" spans="1:8" s="30" customFormat="1" ht="20.100000000000001" customHeight="1">
      <c r="A258" s="62">
        <v>256</v>
      </c>
      <c r="B258" s="73" t="s">
        <v>3142</v>
      </c>
      <c r="C258" s="74" t="s">
        <v>3187</v>
      </c>
      <c r="D258" s="67" t="s">
        <v>3</v>
      </c>
      <c r="E258" s="68">
        <v>2950</v>
      </c>
      <c r="F258" s="69">
        <v>2950</v>
      </c>
      <c r="G258" s="41">
        <f t="shared" si="3"/>
        <v>1</v>
      </c>
      <c r="H258" s="70"/>
    </row>
    <row r="259" spans="1:8" s="30" customFormat="1" ht="20.100000000000001" customHeight="1">
      <c r="A259" s="62">
        <v>257</v>
      </c>
      <c r="B259" s="75" t="s">
        <v>3142</v>
      </c>
      <c r="C259" s="74" t="s">
        <v>3188</v>
      </c>
      <c r="D259" s="67" t="s">
        <v>3</v>
      </c>
      <c r="E259" s="68">
        <v>3250</v>
      </c>
      <c r="F259" s="69">
        <v>3250</v>
      </c>
      <c r="G259" s="41">
        <f t="shared" si="3"/>
        <v>1</v>
      </c>
      <c r="H259" s="70"/>
    </row>
    <row r="260" spans="1:8" s="30" customFormat="1" ht="20.100000000000001" customHeight="1">
      <c r="A260" s="62">
        <v>258</v>
      </c>
      <c r="B260" s="75" t="s">
        <v>3142</v>
      </c>
      <c r="C260" s="74" t="s">
        <v>3189</v>
      </c>
      <c r="D260" s="67" t="s">
        <v>3</v>
      </c>
      <c r="E260" s="68">
        <v>3790</v>
      </c>
      <c r="F260" s="69">
        <v>3790</v>
      </c>
      <c r="G260" s="41">
        <f t="shared" ref="G260:G323" si="4">IFERROR(F260/E260,"삭제")</f>
        <v>1</v>
      </c>
      <c r="H260" s="70"/>
    </row>
    <row r="261" spans="1:8" s="30" customFormat="1" ht="20.100000000000001" customHeight="1">
      <c r="A261" s="62">
        <v>259</v>
      </c>
      <c r="B261" s="75" t="s">
        <v>3142</v>
      </c>
      <c r="C261" s="74" t="s">
        <v>3190</v>
      </c>
      <c r="D261" s="67" t="s">
        <v>3</v>
      </c>
      <c r="E261" s="68">
        <v>4160</v>
      </c>
      <c r="F261" s="69">
        <v>4160</v>
      </c>
      <c r="G261" s="41">
        <f t="shared" si="4"/>
        <v>1</v>
      </c>
      <c r="H261" s="70"/>
    </row>
    <row r="262" spans="1:8" s="30" customFormat="1" ht="20.100000000000001" customHeight="1">
      <c r="A262" s="62">
        <v>260</v>
      </c>
      <c r="B262" s="75" t="s">
        <v>3142</v>
      </c>
      <c r="C262" s="74" t="s">
        <v>3191</v>
      </c>
      <c r="D262" s="67" t="s">
        <v>3</v>
      </c>
      <c r="E262" s="68">
        <v>5100</v>
      </c>
      <c r="F262" s="69">
        <v>5100</v>
      </c>
      <c r="G262" s="41">
        <f t="shared" si="4"/>
        <v>1</v>
      </c>
      <c r="H262" s="70"/>
    </row>
    <row r="263" spans="1:8" s="30" customFormat="1" ht="20.100000000000001" customHeight="1">
      <c r="A263" s="62">
        <v>261</v>
      </c>
      <c r="B263" s="75" t="s">
        <v>3142</v>
      </c>
      <c r="C263" s="74" t="s">
        <v>3192</v>
      </c>
      <c r="D263" s="67" t="s">
        <v>3</v>
      </c>
      <c r="E263" s="68">
        <v>6850</v>
      </c>
      <c r="F263" s="69">
        <v>6850</v>
      </c>
      <c r="G263" s="41">
        <f t="shared" si="4"/>
        <v>1</v>
      </c>
      <c r="H263" s="70"/>
    </row>
    <row r="264" spans="1:8" s="30" customFormat="1" ht="20.100000000000001" customHeight="1">
      <c r="A264" s="62">
        <v>262</v>
      </c>
      <c r="B264" s="75" t="s">
        <v>3142</v>
      </c>
      <c r="C264" s="74" t="s">
        <v>3193</v>
      </c>
      <c r="D264" s="67" t="s">
        <v>3</v>
      </c>
      <c r="E264" s="68">
        <v>8910</v>
      </c>
      <c r="F264" s="69">
        <v>8910</v>
      </c>
      <c r="G264" s="41">
        <f t="shared" si="4"/>
        <v>1</v>
      </c>
      <c r="H264" s="70"/>
    </row>
    <row r="265" spans="1:8" s="30" customFormat="1" ht="20.100000000000001" customHeight="1">
      <c r="A265" s="62">
        <v>263</v>
      </c>
      <c r="B265" s="75" t="s">
        <v>3142</v>
      </c>
      <c r="C265" s="74" t="s">
        <v>3194</v>
      </c>
      <c r="D265" s="67" t="s">
        <v>3</v>
      </c>
      <c r="E265" s="68">
        <v>12320</v>
      </c>
      <c r="F265" s="69">
        <v>12320</v>
      </c>
      <c r="G265" s="41">
        <f t="shared" si="4"/>
        <v>1</v>
      </c>
      <c r="H265" s="70"/>
    </row>
    <row r="266" spans="1:8" s="30" customFormat="1" ht="20.100000000000001" customHeight="1">
      <c r="A266" s="62">
        <v>264</v>
      </c>
      <c r="B266" s="73" t="s">
        <v>3142</v>
      </c>
      <c r="C266" s="74" t="s">
        <v>3195</v>
      </c>
      <c r="D266" s="67" t="s">
        <v>3</v>
      </c>
      <c r="E266" s="68">
        <v>3940</v>
      </c>
      <c r="F266" s="69">
        <v>3940</v>
      </c>
      <c r="G266" s="41">
        <f t="shared" si="4"/>
        <v>1</v>
      </c>
      <c r="H266" s="70"/>
    </row>
    <row r="267" spans="1:8" s="30" customFormat="1" ht="20.100000000000001" customHeight="1">
      <c r="A267" s="62">
        <v>265</v>
      </c>
      <c r="B267" s="73" t="s">
        <v>3142</v>
      </c>
      <c r="C267" s="74" t="s">
        <v>3196</v>
      </c>
      <c r="D267" s="67" t="s">
        <v>3</v>
      </c>
      <c r="E267" s="68">
        <v>4070</v>
      </c>
      <c r="F267" s="69">
        <v>4070</v>
      </c>
      <c r="G267" s="41">
        <f t="shared" si="4"/>
        <v>1</v>
      </c>
      <c r="H267" s="70"/>
    </row>
    <row r="268" spans="1:8" s="30" customFormat="1" ht="20.100000000000001" customHeight="1">
      <c r="A268" s="62">
        <v>266</v>
      </c>
      <c r="B268" s="73" t="s">
        <v>3142</v>
      </c>
      <c r="C268" s="74" t="s">
        <v>3197</v>
      </c>
      <c r="D268" s="67" t="s">
        <v>3</v>
      </c>
      <c r="E268" s="68">
        <v>4300</v>
      </c>
      <c r="F268" s="69">
        <v>4300</v>
      </c>
      <c r="G268" s="41">
        <f t="shared" si="4"/>
        <v>1</v>
      </c>
      <c r="H268" s="70"/>
    </row>
    <row r="269" spans="1:8" s="30" customFormat="1" ht="20.100000000000001" customHeight="1">
      <c r="A269" s="62">
        <v>267</v>
      </c>
      <c r="B269" s="73" t="s">
        <v>3142</v>
      </c>
      <c r="C269" s="74" t="s">
        <v>3198</v>
      </c>
      <c r="D269" s="67" t="s">
        <v>3</v>
      </c>
      <c r="E269" s="68">
        <v>4600</v>
      </c>
      <c r="F269" s="69">
        <v>4600</v>
      </c>
      <c r="G269" s="41">
        <f t="shared" si="4"/>
        <v>1</v>
      </c>
      <c r="H269" s="70"/>
    </row>
    <row r="270" spans="1:8" s="30" customFormat="1" ht="20.100000000000001" customHeight="1">
      <c r="A270" s="62">
        <v>268</v>
      </c>
      <c r="B270" s="73" t="s">
        <v>3142</v>
      </c>
      <c r="C270" s="74" t="s">
        <v>3199</v>
      </c>
      <c r="D270" s="67" t="s">
        <v>3</v>
      </c>
      <c r="E270" s="68">
        <v>4940</v>
      </c>
      <c r="F270" s="69">
        <v>4940</v>
      </c>
      <c r="G270" s="41">
        <f t="shared" si="4"/>
        <v>1</v>
      </c>
      <c r="H270" s="70"/>
    </row>
    <row r="271" spans="1:8" s="30" customFormat="1" ht="20.100000000000001" customHeight="1">
      <c r="A271" s="62">
        <v>269</v>
      </c>
      <c r="B271" s="73" t="s">
        <v>3142</v>
      </c>
      <c r="C271" s="67" t="s">
        <v>3200</v>
      </c>
      <c r="D271" s="67" t="s">
        <v>3</v>
      </c>
      <c r="E271" s="68">
        <v>5230</v>
      </c>
      <c r="F271" s="69">
        <v>5230</v>
      </c>
      <c r="G271" s="41">
        <f t="shared" si="4"/>
        <v>1</v>
      </c>
      <c r="H271" s="70"/>
    </row>
    <row r="272" spans="1:8" s="30" customFormat="1" ht="20.100000000000001" customHeight="1">
      <c r="A272" s="62">
        <v>270</v>
      </c>
      <c r="B272" s="73" t="s">
        <v>3142</v>
      </c>
      <c r="C272" s="74" t="s">
        <v>3201</v>
      </c>
      <c r="D272" s="67" t="s">
        <v>3</v>
      </c>
      <c r="E272" s="68">
        <v>5890</v>
      </c>
      <c r="F272" s="69">
        <v>5890</v>
      </c>
      <c r="G272" s="41">
        <f t="shared" si="4"/>
        <v>1</v>
      </c>
      <c r="H272" s="70"/>
    </row>
    <row r="273" spans="1:8" s="30" customFormat="1" ht="20.100000000000001" customHeight="1">
      <c r="A273" s="62">
        <v>271</v>
      </c>
      <c r="B273" s="73" t="s">
        <v>3142</v>
      </c>
      <c r="C273" s="74" t="s">
        <v>3202</v>
      </c>
      <c r="D273" s="67" t="s">
        <v>3</v>
      </c>
      <c r="E273" s="68">
        <v>6220</v>
      </c>
      <c r="F273" s="69">
        <v>6220</v>
      </c>
      <c r="G273" s="41">
        <f t="shared" si="4"/>
        <v>1</v>
      </c>
      <c r="H273" s="70"/>
    </row>
    <row r="274" spans="1:8" s="30" customFormat="1" ht="20.100000000000001" customHeight="1">
      <c r="A274" s="62">
        <v>272</v>
      </c>
      <c r="B274" s="73" t="s">
        <v>3142</v>
      </c>
      <c r="C274" s="74" t="s">
        <v>3203</v>
      </c>
      <c r="D274" s="67" t="s">
        <v>3</v>
      </c>
      <c r="E274" s="68">
        <v>7390</v>
      </c>
      <c r="F274" s="69">
        <v>7390</v>
      </c>
      <c r="G274" s="41">
        <f t="shared" si="4"/>
        <v>1</v>
      </c>
      <c r="H274" s="70"/>
    </row>
    <row r="275" spans="1:8" s="30" customFormat="1" ht="20.100000000000001" customHeight="1">
      <c r="A275" s="62">
        <v>273</v>
      </c>
      <c r="B275" s="73" t="s">
        <v>3142</v>
      </c>
      <c r="C275" s="74" t="s">
        <v>3204</v>
      </c>
      <c r="D275" s="67" t="s">
        <v>3</v>
      </c>
      <c r="E275" s="68">
        <v>10140</v>
      </c>
      <c r="F275" s="69">
        <v>10140</v>
      </c>
      <c r="G275" s="41">
        <f t="shared" si="4"/>
        <v>1</v>
      </c>
      <c r="H275" s="70"/>
    </row>
    <row r="276" spans="1:8" s="30" customFormat="1" ht="20.100000000000001" customHeight="1">
      <c r="A276" s="62">
        <v>274</v>
      </c>
      <c r="B276" s="75" t="s">
        <v>3142</v>
      </c>
      <c r="C276" s="74" t="s">
        <v>3205</v>
      </c>
      <c r="D276" s="67" t="s">
        <v>3</v>
      </c>
      <c r="E276" s="68">
        <v>12720</v>
      </c>
      <c r="F276" s="69">
        <v>12720</v>
      </c>
      <c r="G276" s="41">
        <f t="shared" si="4"/>
        <v>1</v>
      </c>
      <c r="H276" s="70"/>
    </row>
    <row r="277" spans="1:8" s="30" customFormat="1" ht="20.100000000000001" customHeight="1">
      <c r="A277" s="62">
        <v>275</v>
      </c>
      <c r="B277" s="75" t="s">
        <v>3142</v>
      </c>
      <c r="C277" s="74" t="s">
        <v>3206</v>
      </c>
      <c r="D277" s="67" t="s">
        <v>3</v>
      </c>
      <c r="E277" s="68">
        <v>17890</v>
      </c>
      <c r="F277" s="69">
        <v>17890</v>
      </c>
      <c r="G277" s="41">
        <f t="shared" si="4"/>
        <v>1</v>
      </c>
      <c r="H277" s="70"/>
    </row>
    <row r="278" spans="1:8" s="30" customFormat="1" ht="20.100000000000001" customHeight="1">
      <c r="A278" s="62">
        <v>276</v>
      </c>
      <c r="B278" s="75" t="s">
        <v>3142</v>
      </c>
      <c r="C278" s="74" t="s">
        <v>3207</v>
      </c>
      <c r="D278" s="67" t="s">
        <v>3</v>
      </c>
      <c r="E278" s="68">
        <v>24520</v>
      </c>
      <c r="F278" s="69">
        <v>24520</v>
      </c>
      <c r="G278" s="41">
        <f t="shared" si="4"/>
        <v>1</v>
      </c>
      <c r="H278" s="70"/>
    </row>
    <row r="279" spans="1:8" s="30" customFormat="1" ht="20.100000000000001" customHeight="1">
      <c r="A279" s="62">
        <v>277</v>
      </c>
      <c r="B279" s="75" t="s">
        <v>3142</v>
      </c>
      <c r="C279" s="74" t="s">
        <v>3208</v>
      </c>
      <c r="D279" s="67" t="s">
        <v>3</v>
      </c>
      <c r="E279" s="68">
        <v>30910</v>
      </c>
      <c r="F279" s="69">
        <v>30910</v>
      </c>
      <c r="G279" s="41">
        <f t="shared" si="4"/>
        <v>1</v>
      </c>
      <c r="H279" s="70"/>
    </row>
    <row r="280" spans="1:8" s="30" customFormat="1" ht="20.100000000000001" customHeight="1">
      <c r="A280" s="62">
        <v>278</v>
      </c>
      <c r="B280" s="75" t="s">
        <v>3142</v>
      </c>
      <c r="C280" s="74" t="s">
        <v>3209</v>
      </c>
      <c r="D280" s="67" t="s">
        <v>3</v>
      </c>
      <c r="E280" s="68">
        <v>6670</v>
      </c>
      <c r="F280" s="69">
        <v>6670</v>
      </c>
      <c r="G280" s="41">
        <f t="shared" si="4"/>
        <v>1</v>
      </c>
      <c r="H280" s="70"/>
    </row>
    <row r="281" spans="1:8" s="30" customFormat="1" ht="20.100000000000001" customHeight="1">
      <c r="A281" s="62">
        <v>279</v>
      </c>
      <c r="B281" s="75" t="s">
        <v>3142</v>
      </c>
      <c r="C281" s="74" t="s">
        <v>3210</v>
      </c>
      <c r="D281" s="67" t="s">
        <v>3</v>
      </c>
      <c r="E281" s="68">
        <v>6890</v>
      </c>
      <c r="F281" s="69">
        <v>6890</v>
      </c>
      <c r="G281" s="41">
        <f t="shared" si="4"/>
        <v>1</v>
      </c>
      <c r="H281" s="70"/>
    </row>
    <row r="282" spans="1:8" s="30" customFormat="1" ht="20.100000000000001" customHeight="1">
      <c r="A282" s="62">
        <v>280</v>
      </c>
      <c r="B282" s="75" t="s">
        <v>3142</v>
      </c>
      <c r="C282" s="74" t="s">
        <v>3211</v>
      </c>
      <c r="D282" s="67" t="s">
        <v>3</v>
      </c>
      <c r="E282" s="68">
        <v>7290</v>
      </c>
      <c r="F282" s="69">
        <v>7290</v>
      </c>
      <c r="G282" s="41">
        <f t="shared" si="4"/>
        <v>1</v>
      </c>
      <c r="H282" s="70"/>
    </row>
    <row r="283" spans="1:8" s="30" customFormat="1" ht="20.100000000000001" customHeight="1">
      <c r="A283" s="62">
        <v>281</v>
      </c>
      <c r="B283" s="75" t="s">
        <v>3142</v>
      </c>
      <c r="C283" s="74" t="s">
        <v>3212</v>
      </c>
      <c r="D283" s="67" t="s">
        <v>3</v>
      </c>
      <c r="E283" s="68">
        <v>7630</v>
      </c>
      <c r="F283" s="69">
        <v>7630</v>
      </c>
      <c r="G283" s="41">
        <f t="shared" si="4"/>
        <v>1</v>
      </c>
      <c r="H283" s="70"/>
    </row>
    <row r="284" spans="1:8" s="30" customFormat="1" ht="20.100000000000001" customHeight="1">
      <c r="A284" s="62">
        <v>282</v>
      </c>
      <c r="B284" s="75" t="s">
        <v>3142</v>
      </c>
      <c r="C284" s="74" t="s">
        <v>3213</v>
      </c>
      <c r="D284" s="67" t="s">
        <v>3</v>
      </c>
      <c r="E284" s="68">
        <v>7850</v>
      </c>
      <c r="F284" s="69">
        <v>7850</v>
      </c>
      <c r="G284" s="41">
        <f t="shared" si="4"/>
        <v>1</v>
      </c>
      <c r="H284" s="70"/>
    </row>
    <row r="285" spans="1:8" s="30" customFormat="1" ht="20.100000000000001" customHeight="1">
      <c r="A285" s="62">
        <v>283</v>
      </c>
      <c r="B285" s="73" t="s">
        <v>3142</v>
      </c>
      <c r="C285" s="74" t="s">
        <v>3214</v>
      </c>
      <c r="D285" s="67" t="s">
        <v>3</v>
      </c>
      <c r="E285" s="68">
        <v>8250</v>
      </c>
      <c r="F285" s="69">
        <v>8250</v>
      </c>
      <c r="G285" s="41">
        <f t="shared" si="4"/>
        <v>1</v>
      </c>
      <c r="H285" s="70"/>
    </row>
    <row r="286" spans="1:8" s="30" customFormat="1" ht="20.100000000000001" customHeight="1">
      <c r="A286" s="62">
        <v>284</v>
      </c>
      <c r="B286" s="73" t="s">
        <v>3142</v>
      </c>
      <c r="C286" s="74" t="s">
        <v>3215</v>
      </c>
      <c r="D286" s="67" t="s">
        <v>3</v>
      </c>
      <c r="E286" s="68">
        <v>8960</v>
      </c>
      <c r="F286" s="69">
        <v>8960</v>
      </c>
      <c r="G286" s="41">
        <f t="shared" si="4"/>
        <v>1</v>
      </c>
      <c r="H286" s="70"/>
    </row>
    <row r="287" spans="1:8" s="30" customFormat="1" ht="20.100000000000001" customHeight="1">
      <c r="A287" s="62">
        <v>285</v>
      </c>
      <c r="B287" s="73" t="s">
        <v>3142</v>
      </c>
      <c r="C287" s="74" t="s">
        <v>3216</v>
      </c>
      <c r="D287" s="67" t="s">
        <v>3</v>
      </c>
      <c r="E287" s="68">
        <v>9650</v>
      </c>
      <c r="F287" s="69">
        <v>9650</v>
      </c>
      <c r="G287" s="41">
        <f t="shared" si="4"/>
        <v>1</v>
      </c>
      <c r="H287" s="70"/>
    </row>
    <row r="288" spans="1:8" s="30" customFormat="1" ht="20.100000000000001" customHeight="1">
      <c r="A288" s="62">
        <v>286</v>
      </c>
      <c r="B288" s="73" t="s">
        <v>3142</v>
      </c>
      <c r="C288" s="74" t="s">
        <v>3217</v>
      </c>
      <c r="D288" s="67" t="s">
        <v>3</v>
      </c>
      <c r="E288" s="68">
        <v>11280</v>
      </c>
      <c r="F288" s="69">
        <v>11280</v>
      </c>
      <c r="G288" s="41">
        <f t="shared" si="4"/>
        <v>1</v>
      </c>
      <c r="H288" s="70"/>
    </row>
    <row r="289" spans="1:8" s="30" customFormat="1" ht="20.100000000000001" customHeight="1">
      <c r="A289" s="62">
        <v>287</v>
      </c>
      <c r="B289" s="73" t="s">
        <v>3142</v>
      </c>
      <c r="C289" s="74" t="s">
        <v>3218</v>
      </c>
      <c r="D289" s="67" t="s">
        <v>3</v>
      </c>
      <c r="E289" s="68">
        <v>14830</v>
      </c>
      <c r="F289" s="69">
        <v>14830</v>
      </c>
      <c r="G289" s="41">
        <f t="shared" si="4"/>
        <v>1</v>
      </c>
      <c r="H289" s="70"/>
    </row>
    <row r="290" spans="1:8" s="30" customFormat="1" ht="20.100000000000001" customHeight="1">
      <c r="A290" s="62">
        <v>288</v>
      </c>
      <c r="B290" s="73" t="s">
        <v>3142</v>
      </c>
      <c r="C290" s="74" t="s">
        <v>3219</v>
      </c>
      <c r="D290" s="67" t="s">
        <v>3</v>
      </c>
      <c r="E290" s="68">
        <v>19250</v>
      </c>
      <c r="F290" s="69">
        <v>19250</v>
      </c>
      <c r="G290" s="41">
        <f t="shared" si="4"/>
        <v>1</v>
      </c>
      <c r="H290" s="70"/>
    </row>
    <row r="291" spans="1:8" s="30" customFormat="1" ht="20.100000000000001" customHeight="1">
      <c r="A291" s="62">
        <v>289</v>
      </c>
      <c r="B291" s="73" t="s">
        <v>3142</v>
      </c>
      <c r="C291" s="74" t="s">
        <v>3220</v>
      </c>
      <c r="D291" s="67" t="s">
        <v>3</v>
      </c>
      <c r="E291" s="68">
        <v>26380</v>
      </c>
      <c r="F291" s="69">
        <v>26380</v>
      </c>
      <c r="G291" s="41">
        <f t="shared" si="4"/>
        <v>1</v>
      </c>
      <c r="H291" s="70"/>
    </row>
    <row r="292" spans="1:8" s="30" customFormat="1" ht="20.100000000000001" customHeight="1">
      <c r="A292" s="62">
        <v>290</v>
      </c>
      <c r="B292" s="73" t="s">
        <v>3142</v>
      </c>
      <c r="C292" s="74" t="s">
        <v>3221</v>
      </c>
      <c r="D292" s="67" t="s">
        <v>3</v>
      </c>
      <c r="E292" s="68">
        <v>34260</v>
      </c>
      <c r="F292" s="69">
        <v>34260</v>
      </c>
      <c r="G292" s="41">
        <f t="shared" si="4"/>
        <v>1</v>
      </c>
      <c r="H292" s="70"/>
    </row>
    <row r="293" spans="1:8" s="30" customFormat="1" ht="20.100000000000001" customHeight="1">
      <c r="A293" s="62">
        <v>291</v>
      </c>
      <c r="B293" s="73" t="s">
        <v>3142</v>
      </c>
      <c r="C293" s="74" t="s">
        <v>3222</v>
      </c>
      <c r="D293" s="67" t="s">
        <v>3</v>
      </c>
      <c r="E293" s="68">
        <v>43070</v>
      </c>
      <c r="F293" s="69">
        <v>43070</v>
      </c>
      <c r="G293" s="41">
        <f t="shared" si="4"/>
        <v>1</v>
      </c>
      <c r="H293" s="70"/>
    </row>
    <row r="294" spans="1:8" s="30" customFormat="1" ht="20.100000000000001" customHeight="1">
      <c r="A294" s="62">
        <v>292</v>
      </c>
      <c r="B294" s="73" t="s">
        <v>3223</v>
      </c>
      <c r="C294" s="74" t="s">
        <v>3224</v>
      </c>
      <c r="D294" s="67" t="s">
        <v>3</v>
      </c>
      <c r="E294" s="68">
        <v>374</v>
      </c>
      <c r="F294" s="69">
        <v>370</v>
      </c>
      <c r="G294" s="41">
        <f t="shared" si="4"/>
        <v>0.98930481283422456</v>
      </c>
      <c r="H294" s="70"/>
    </row>
    <row r="295" spans="1:8" s="30" customFormat="1" ht="20.100000000000001" customHeight="1">
      <c r="A295" s="62">
        <v>293</v>
      </c>
      <c r="B295" s="73" t="s">
        <v>3223</v>
      </c>
      <c r="C295" s="74" t="s">
        <v>3225</v>
      </c>
      <c r="D295" s="67" t="s">
        <v>3</v>
      </c>
      <c r="E295" s="68">
        <v>426</v>
      </c>
      <c r="F295" s="69">
        <v>430</v>
      </c>
      <c r="G295" s="41">
        <f t="shared" si="4"/>
        <v>1.0093896713615023</v>
      </c>
      <c r="H295" s="70"/>
    </row>
    <row r="296" spans="1:8" s="30" customFormat="1" ht="20.100000000000001" customHeight="1">
      <c r="A296" s="62">
        <v>294</v>
      </c>
      <c r="B296" s="73" t="s">
        <v>3223</v>
      </c>
      <c r="C296" s="74" t="s">
        <v>3226</v>
      </c>
      <c r="D296" s="67" t="s">
        <v>3</v>
      </c>
      <c r="E296" s="68">
        <v>478</v>
      </c>
      <c r="F296" s="69">
        <v>480</v>
      </c>
      <c r="G296" s="41">
        <f t="shared" si="4"/>
        <v>1.00418410041841</v>
      </c>
      <c r="H296" s="70"/>
    </row>
    <row r="297" spans="1:8" s="30" customFormat="1" ht="20.100000000000001" customHeight="1">
      <c r="A297" s="62">
        <v>295</v>
      </c>
      <c r="B297" s="73" t="s">
        <v>3223</v>
      </c>
      <c r="C297" s="74" t="s">
        <v>3227</v>
      </c>
      <c r="D297" s="67" t="s">
        <v>3</v>
      </c>
      <c r="E297" s="68">
        <v>572</v>
      </c>
      <c r="F297" s="69">
        <v>570</v>
      </c>
      <c r="G297" s="41">
        <f t="shared" si="4"/>
        <v>0.99650349650349646</v>
      </c>
      <c r="H297" s="70"/>
    </row>
    <row r="298" spans="1:8" s="30" customFormat="1" ht="20.100000000000001" customHeight="1">
      <c r="A298" s="62">
        <v>296</v>
      </c>
      <c r="B298" s="73" t="s">
        <v>3223</v>
      </c>
      <c r="C298" s="74" t="s">
        <v>3228</v>
      </c>
      <c r="D298" s="67" t="s">
        <v>3</v>
      </c>
      <c r="E298" s="68">
        <v>759</v>
      </c>
      <c r="F298" s="69">
        <v>760</v>
      </c>
      <c r="G298" s="41">
        <f t="shared" si="4"/>
        <v>1.0013175230566536</v>
      </c>
      <c r="H298" s="70"/>
    </row>
    <row r="299" spans="1:8" s="30" customFormat="1" ht="20.100000000000001" customHeight="1">
      <c r="A299" s="62">
        <v>297</v>
      </c>
      <c r="B299" s="73" t="s">
        <v>3223</v>
      </c>
      <c r="C299" s="74" t="s">
        <v>3229</v>
      </c>
      <c r="D299" s="67" t="s">
        <v>3</v>
      </c>
      <c r="E299" s="68">
        <v>884</v>
      </c>
      <c r="F299" s="69">
        <v>880</v>
      </c>
      <c r="G299" s="41">
        <f t="shared" si="4"/>
        <v>0.99547511312217196</v>
      </c>
      <c r="H299" s="70"/>
    </row>
    <row r="300" spans="1:8" s="30" customFormat="1" ht="20.100000000000001" customHeight="1">
      <c r="A300" s="62">
        <v>298</v>
      </c>
      <c r="B300" s="73" t="s">
        <v>3223</v>
      </c>
      <c r="C300" s="74" t="s">
        <v>3230</v>
      </c>
      <c r="D300" s="67" t="s">
        <v>3</v>
      </c>
      <c r="E300" s="68">
        <v>1140</v>
      </c>
      <c r="F300" s="69">
        <v>1140</v>
      </c>
      <c r="G300" s="41">
        <f t="shared" si="4"/>
        <v>1</v>
      </c>
      <c r="H300" s="70"/>
    </row>
    <row r="301" spans="1:8" s="30" customFormat="1" ht="20.100000000000001" customHeight="1">
      <c r="A301" s="62">
        <v>299</v>
      </c>
      <c r="B301" s="73" t="s">
        <v>3223</v>
      </c>
      <c r="C301" s="74" t="s">
        <v>3231</v>
      </c>
      <c r="D301" s="67" t="s">
        <v>3</v>
      </c>
      <c r="E301" s="68">
        <v>603</v>
      </c>
      <c r="F301" s="69">
        <v>600</v>
      </c>
      <c r="G301" s="41">
        <f t="shared" si="4"/>
        <v>0.99502487562189057</v>
      </c>
      <c r="H301" s="70"/>
    </row>
    <row r="302" spans="1:8" s="30" customFormat="1" ht="20.100000000000001" customHeight="1">
      <c r="A302" s="62">
        <v>300</v>
      </c>
      <c r="B302" s="73" t="s">
        <v>3223</v>
      </c>
      <c r="C302" s="74" t="s">
        <v>3232</v>
      </c>
      <c r="D302" s="67" t="s">
        <v>3</v>
      </c>
      <c r="E302" s="68">
        <v>686</v>
      </c>
      <c r="F302" s="69">
        <v>690</v>
      </c>
      <c r="G302" s="41">
        <f t="shared" si="4"/>
        <v>1.0058309037900874</v>
      </c>
      <c r="H302" s="70"/>
    </row>
    <row r="303" spans="1:8" s="30" customFormat="1" ht="20.100000000000001" customHeight="1">
      <c r="A303" s="62">
        <v>301</v>
      </c>
      <c r="B303" s="73" t="s">
        <v>3223</v>
      </c>
      <c r="C303" s="74" t="s">
        <v>3233</v>
      </c>
      <c r="D303" s="67" t="s">
        <v>3</v>
      </c>
      <c r="E303" s="68">
        <v>769</v>
      </c>
      <c r="F303" s="69">
        <v>770</v>
      </c>
      <c r="G303" s="41">
        <f t="shared" si="4"/>
        <v>1.0013003901170352</v>
      </c>
      <c r="H303" s="70"/>
    </row>
    <row r="304" spans="1:8" s="30" customFormat="1" ht="20.100000000000001" customHeight="1">
      <c r="A304" s="62">
        <v>302</v>
      </c>
      <c r="B304" s="73" t="s">
        <v>3223</v>
      </c>
      <c r="C304" s="74" t="s">
        <v>3234</v>
      </c>
      <c r="D304" s="67" t="s">
        <v>3</v>
      </c>
      <c r="E304" s="68">
        <v>894</v>
      </c>
      <c r="F304" s="69">
        <v>890</v>
      </c>
      <c r="G304" s="41">
        <f t="shared" si="4"/>
        <v>0.99552572706935127</v>
      </c>
      <c r="H304" s="70"/>
    </row>
    <row r="305" spans="1:8" s="30" customFormat="1" ht="20.100000000000001" customHeight="1">
      <c r="A305" s="62">
        <v>303</v>
      </c>
      <c r="B305" s="73" t="s">
        <v>3223</v>
      </c>
      <c r="C305" s="74" t="s">
        <v>3235</v>
      </c>
      <c r="D305" s="67" t="s">
        <v>3</v>
      </c>
      <c r="E305" s="68">
        <v>988</v>
      </c>
      <c r="F305" s="69">
        <v>990</v>
      </c>
      <c r="G305" s="41">
        <f t="shared" si="4"/>
        <v>1.0020242914979758</v>
      </c>
      <c r="H305" s="70"/>
    </row>
    <row r="306" spans="1:8" s="30" customFormat="1" ht="20.100000000000001" customHeight="1">
      <c r="A306" s="62">
        <v>304</v>
      </c>
      <c r="B306" s="73" t="s">
        <v>3223</v>
      </c>
      <c r="C306" s="74" t="s">
        <v>3236</v>
      </c>
      <c r="D306" s="67" t="s">
        <v>3</v>
      </c>
      <c r="E306" s="68">
        <v>1140</v>
      </c>
      <c r="F306" s="69">
        <v>1140</v>
      </c>
      <c r="G306" s="41">
        <f t="shared" si="4"/>
        <v>1</v>
      </c>
      <c r="H306" s="70"/>
    </row>
    <row r="307" spans="1:8" s="30" customFormat="1" ht="20.100000000000001" customHeight="1">
      <c r="A307" s="62">
        <v>305</v>
      </c>
      <c r="B307" s="73" t="s">
        <v>3223</v>
      </c>
      <c r="C307" s="74" t="s">
        <v>3237</v>
      </c>
      <c r="D307" s="67" t="s">
        <v>3</v>
      </c>
      <c r="E307" s="68">
        <v>1360</v>
      </c>
      <c r="F307" s="69">
        <v>1360</v>
      </c>
      <c r="G307" s="41">
        <f t="shared" si="4"/>
        <v>1</v>
      </c>
      <c r="H307" s="70"/>
    </row>
    <row r="308" spans="1:8" s="30" customFormat="1" ht="20.100000000000001" customHeight="1">
      <c r="A308" s="62">
        <v>306</v>
      </c>
      <c r="B308" s="73" t="s">
        <v>3223</v>
      </c>
      <c r="C308" s="74" t="s">
        <v>3238</v>
      </c>
      <c r="D308" s="67" t="s">
        <v>3</v>
      </c>
      <c r="E308" s="68">
        <v>1540</v>
      </c>
      <c r="F308" s="69">
        <v>1540</v>
      </c>
      <c r="G308" s="41">
        <f t="shared" si="4"/>
        <v>1</v>
      </c>
      <c r="H308" s="70"/>
    </row>
    <row r="309" spans="1:8" s="30" customFormat="1" ht="20.100000000000001" customHeight="1">
      <c r="A309" s="62">
        <v>307</v>
      </c>
      <c r="B309" s="73" t="s">
        <v>3223</v>
      </c>
      <c r="C309" s="74" t="s">
        <v>3239</v>
      </c>
      <c r="D309" s="67" t="s">
        <v>3</v>
      </c>
      <c r="E309" s="68">
        <v>1900</v>
      </c>
      <c r="F309" s="69">
        <v>1900</v>
      </c>
      <c r="G309" s="41">
        <f t="shared" si="4"/>
        <v>1</v>
      </c>
      <c r="H309" s="70"/>
    </row>
    <row r="310" spans="1:8" s="30" customFormat="1" ht="20.100000000000001" customHeight="1">
      <c r="A310" s="62">
        <v>308</v>
      </c>
      <c r="B310" s="73" t="s">
        <v>3223</v>
      </c>
      <c r="C310" s="74" t="s">
        <v>3240</v>
      </c>
      <c r="D310" s="67" t="s">
        <v>3</v>
      </c>
      <c r="E310" s="68">
        <v>2520</v>
      </c>
      <c r="F310" s="69">
        <v>2520</v>
      </c>
      <c r="G310" s="41">
        <f t="shared" si="4"/>
        <v>1</v>
      </c>
      <c r="H310" s="70"/>
    </row>
    <row r="311" spans="1:8" s="30" customFormat="1" ht="20.100000000000001" customHeight="1">
      <c r="A311" s="62">
        <v>309</v>
      </c>
      <c r="B311" s="73" t="s">
        <v>3223</v>
      </c>
      <c r="C311" s="74" t="s">
        <v>3241</v>
      </c>
      <c r="D311" s="67" t="s">
        <v>3</v>
      </c>
      <c r="E311" s="68">
        <v>3330</v>
      </c>
      <c r="F311" s="69">
        <v>3330</v>
      </c>
      <c r="G311" s="41">
        <f t="shared" si="4"/>
        <v>1</v>
      </c>
      <c r="H311" s="70"/>
    </row>
    <row r="312" spans="1:8" s="30" customFormat="1" ht="20.100000000000001" customHeight="1">
      <c r="A312" s="62">
        <v>310</v>
      </c>
      <c r="B312" s="73" t="s">
        <v>3223</v>
      </c>
      <c r="C312" s="74" t="s">
        <v>3242</v>
      </c>
      <c r="D312" s="67" t="s">
        <v>3</v>
      </c>
      <c r="E312" s="68">
        <v>4740</v>
      </c>
      <c r="F312" s="69">
        <v>4740</v>
      </c>
      <c r="G312" s="41">
        <f t="shared" si="4"/>
        <v>1</v>
      </c>
      <c r="H312" s="70"/>
    </row>
    <row r="313" spans="1:8" s="30" customFormat="1" ht="20.100000000000001" customHeight="1">
      <c r="A313" s="62">
        <v>311</v>
      </c>
      <c r="B313" s="73" t="s">
        <v>3223</v>
      </c>
      <c r="C313" s="74" t="s">
        <v>3143</v>
      </c>
      <c r="D313" s="67" t="s">
        <v>3</v>
      </c>
      <c r="E313" s="68">
        <v>880</v>
      </c>
      <c r="F313" s="69">
        <v>880</v>
      </c>
      <c r="G313" s="41">
        <f t="shared" si="4"/>
        <v>1</v>
      </c>
      <c r="H313" s="70"/>
    </row>
    <row r="314" spans="1:8" s="30" customFormat="1" ht="20.100000000000001" customHeight="1">
      <c r="A314" s="62">
        <v>312</v>
      </c>
      <c r="B314" s="73" t="s">
        <v>3223</v>
      </c>
      <c r="C314" s="74" t="s">
        <v>3144</v>
      </c>
      <c r="D314" s="67" t="s">
        <v>3</v>
      </c>
      <c r="E314" s="68">
        <v>972</v>
      </c>
      <c r="F314" s="69">
        <v>970</v>
      </c>
      <c r="G314" s="41">
        <f t="shared" si="4"/>
        <v>0.99794238683127567</v>
      </c>
      <c r="H314" s="70"/>
    </row>
    <row r="315" spans="1:8" s="30" customFormat="1" ht="20.100000000000001" customHeight="1">
      <c r="A315" s="62">
        <v>313</v>
      </c>
      <c r="B315" s="73" t="s">
        <v>3223</v>
      </c>
      <c r="C315" s="74" t="s">
        <v>3145</v>
      </c>
      <c r="D315" s="67" t="s">
        <v>3</v>
      </c>
      <c r="E315" s="68">
        <v>1070</v>
      </c>
      <c r="F315" s="69">
        <v>1070</v>
      </c>
      <c r="G315" s="41">
        <f t="shared" si="4"/>
        <v>1</v>
      </c>
      <c r="H315" s="70"/>
    </row>
    <row r="316" spans="1:8" s="30" customFormat="1" ht="20.100000000000001" customHeight="1">
      <c r="A316" s="62">
        <v>314</v>
      </c>
      <c r="B316" s="73" t="s">
        <v>3223</v>
      </c>
      <c r="C316" s="74" t="s">
        <v>3146</v>
      </c>
      <c r="D316" s="67" t="s">
        <v>3</v>
      </c>
      <c r="E316" s="68">
        <v>1213</v>
      </c>
      <c r="F316" s="69">
        <v>1210</v>
      </c>
      <c r="G316" s="41">
        <f t="shared" si="4"/>
        <v>0.99752679307502057</v>
      </c>
      <c r="H316" s="70"/>
    </row>
    <row r="317" spans="1:8" s="30" customFormat="1" ht="20.100000000000001" customHeight="1">
      <c r="A317" s="62">
        <v>315</v>
      </c>
      <c r="B317" s="73" t="s">
        <v>3223</v>
      </c>
      <c r="C317" s="74" t="s">
        <v>3147</v>
      </c>
      <c r="D317" s="67" t="s">
        <v>3</v>
      </c>
      <c r="E317" s="68">
        <v>1360</v>
      </c>
      <c r="F317" s="69">
        <v>1360</v>
      </c>
      <c r="G317" s="41">
        <f t="shared" si="4"/>
        <v>1</v>
      </c>
      <c r="H317" s="70"/>
    </row>
    <row r="318" spans="1:8" s="30" customFormat="1" ht="20.100000000000001" customHeight="1">
      <c r="A318" s="62">
        <v>316</v>
      </c>
      <c r="B318" s="73" t="s">
        <v>3223</v>
      </c>
      <c r="C318" s="74" t="s">
        <v>3148</v>
      </c>
      <c r="D318" s="67" t="s">
        <v>3</v>
      </c>
      <c r="E318" s="68">
        <v>1520</v>
      </c>
      <c r="F318" s="69">
        <v>1520</v>
      </c>
      <c r="G318" s="41">
        <f t="shared" si="4"/>
        <v>1</v>
      </c>
      <c r="H318" s="70"/>
    </row>
    <row r="319" spans="1:8" s="30" customFormat="1" ht="20.100000000000001" customHeight="1">
      <c r="A319" s="62">
        <v>317</v>
      </c>
      <c r="B319" s="73" t="s">
        <v>3223</v>
      </c>
      <c r="C319" s="74" t="s">
        <v>3149</v>
      </c>
      <c r="D319" s="67" t="s">
        <v>3</v>
      </c>
      <c r="E319" s="68">
        <v>1860</v>
      </c>
      <c r="F319" s="69">
        <v>1860</v>
      </c>
      <c r="G319" s="41">
        <f t="shared" si="4"/>
        <v>1</v>
      </c>
      <c r="H319" s="70"/>
    </row>
    <row r="320" spans="1:8" s="30" customFormat="1" ht="20.100000000000001" customHeight="1">
      <c r="A320" s="62">
        <v>318</v>
      </c>
      <c r="B320" s="73" t="s">
        <v>3223</v>
      </c>
      <c r="C320" s="74" t="s">
        <v>3150</v>
      </c>
      <c r="D320" s="67" t="s">
        <v>3</v>
      </c>
      <c r="E320" s="68">
        <v>2070</v>
      </c>
      <c r="F320" s="69">
        <v>2070</v>
      </c>
      <c r="G320" s="41">
        <f t="shared" si="4"/>
        <v>1</v>
      </c>
      <c r="H320" s="70"/>
    </row>
    <row r="321" spans="1:8" s="30" customFormat="1" ht="20.100000000000001" customHeight="1">
      <c r="A321" s="62">
        <v>319</v>
      </c>
      <c r="B321" s="73" t="s">
        <v>3223</v>
      </c>
      <c r="C321" s="74" t="s">
        <v>3151</v>
      </c>
      <c r="D321" s="67" t="s">
        <v>3</v>
      </c>
      <c r="E321" s="68">
        <v>2500</v>
      </c>
      <c r="F321" s="69">
        <v>2500</v>
      </c>
      <c r="G321" s="41">
        <f t="shared" si="4"/>
        <v>1</v>
      </c>
      <c r="H321" s="70"/>
    </row>
    <row r="322" spans="1:8" s="30" customFormat="1" ht="20.100000000000001" customHeight="1">
      <c r="A322" s="62">
        <v>320</v>
      </c>
      <c r="B322" s="73" t="s">
        <v>3223</v>
      </c>
      <c r="C322" s="74" t="s">
        <v>3152</v>
      </c>
      <c r="D322" s="67" t="s">
        <v>3</v>
      </c>
      <c r="E322" s="68">
        <v>3620</v>
      </c>
      <c r="F322" s="69">
        <v>3620</v>
      </c>
      <c r="G322" s="41">
        <f t="shared" si="4"/>
        <v>1</v>
      </c>
      <c r="H322" s="70"/>
    </row>
    <row r="323" spans="1:8" s="30" customFormat="1" ht="20.100000000000001" customHeight="1">
      <c r="A323" s="62">
        <v>321</v>
      </c>
      <c r="B323" s="73" t="s">
        <v>3223</v>
      </c>
      <c r="C323" s="74" t="s">
        <v>3153</v>
      </c>
      <c r="D323" s="67" t="s">
        <v>3</v>
      </c>
      <c r="E323" s="68">
        <v>4720</v>
      </c>
      <c r="F323" s="69">
        <v>4720</v>
      </c>
      <c r="G323" s="41">
        <f t="shared" si="4"/>
        <v>1</v>
      </c>
      <c r="H323" s="70"/>
    </row>
    <row r="324" spans="1:8" s="30" customFormat="1" ht="20.100000000000001" customHeight="1">
      <c r="A324" s="62">
        <v>322</v>
      </c>
      <c r="B324" s="73" t="s">
        <v>3223</v>
      </c>
      <c r="C324" s="74" t="s">
        <v>3154</v>
      </c>
      <c r="D324" s="67" t="s">
        <v>3</v>
      </c>
      <c r="E324" s="68">
        <v>6560</v>
      </c>
      <c r="F324" s="69">
        <v>6560</v>
      </c>
      <c r="G324" s="41">
        <f t="shared" ref="G324:G387" si="5">IFERROR(F324/E324,"삭제")</f>
        <v>1</v>
      </c>
      <c r="H324" s="70"/>
    </row>
    <row r="325" spans="1:8" s="30" customFormat="1" ht="20.100000000000001" customHeight="1">
      <c r="A325" s="62">
        <v>323</v>
      </c>
      <c r="B325" s="75" t="s">
        <v>3223</v>
      </c>
      <c r="C325" s="74" t="s">
        <v>3155</v>
      </c>
      <c r="D325" s="67" t="s">
        <v>3</v>
      </c>
      <c r="E325" s="68">
        <v>1290</v>
      </c>
      <c r="F325" s="69">
        <v>1290</v>
      </c>
      <c r="G325" s="41">
        <f t="shared" si="5"/>
        <v>1</v>
      </c>
      <c r="H325" s="70"/>
    </row>
    <row r="326" spans="1:8" s="30" customFormat="1" ht="20.100000000000001" customHeight="1">
      <c r="A326" s="62">
        <v>324</v>
      </c>
      <c r="B326" s="75" t="s">
        <v>3223</v>
      </c>
      <c r="C326" s="74" t="s">
        <v>3156</v>
      </c>
      <c r="D326" s="67" t="s">
        <v>3</v>
      </c>
      <c r="E326" s="68">
        <v>1400</v>
      </c>
      <c r="F326" s="69">
        <v>1400</v>
      </c>
      <c r="G326" s="41">
        <f t="shared" si="5"/>
        <v>1</v>
      </c>
      <c r="H326" s="70"/>
    </row>
    <row r="327" spans="1:8" s="30" customFormat="1" ht="20.100000000000001" customHeight="1">
      <c r="A327" s="62">
        <v>325</v>
      </c>
      <c r="B327" s="75" t="s">
        <v>3223</v>
      </c>
      <c r="C327" s="74" t="s">
        <v>3157</v>
      </c>
      <c r="D327" s="67" t="s">
        <v>3</v>
      </c>
      <c r="E327" s="68">
        <v>1520</v>
      </c>
      <c r="F327" s="69">
        <v>1520</v>
      </c>
      <c r="G327" s="41">
        <f t="shared" si="5"/>
        <v>1</v>
      </c>
      <c r="H327" s="70"/>
    </row>
    <row r="328" spans="1:8" s="30" customFormat="1" ht="20.100000000000001" customHeight="1">
      <c r="A328" s="62">
        <v>326</v>
      </c>
      <c r="B328" s="75" t="s">
        <v>3223</v>
      </c>
      <c r="C328" s="74" t="s">
        <v>3158</v>
      </c>
      <c r="D328" s="67" t="s">
        <v>3</v>
      </c>
      <c r="E328" s="68">
        <v>1690</v>
      </c>
      <c r="F328" s="69">
        <v>1690</v>
      </c>
      <c r="G328" s="41">
        <f t="shared" si="5"/>
        <v>1</v>
      </c>
      <c r="H328" s="70"/>
    </row>
    <row r="329" spans="1:8" s="30" customFormat="1" ht="20.100000000000001" customHeight="1">
      <c r="A329" s="62">
        <v>327</v>
      </c>
      <c r="B329" s="75" t="s">
        <v>3223</v>
      </c>
      <c r="C329" s="74" t="s">
        <v>3159</v>
      </c>
      <c r="D329" s="67" t="s">
        <v>3</v>
      </c>
      <c r="E329" s="68">
        <v>1850</v>
      </c>
      <c r="F329" s="69">
        <v>1850</v>
      </c>
      <c r="G329" s="41">
        <f t="shared" si="5"/>
        <v>1</v>
      </c>
      <c r="H329" s="70"/>
    </row>
    <row r="330" spans="1:8" s="30" customFormat="1" ht="20.100000000000001" customHeight="1">
      <c r="A330" s="62">
        <v>328</v>
      </c>
      <c r="B330" s="75" t="s">
        <v>3223</v>
      </c>
      <c r="C330" s="74" t="s">
        <v>3160</v>
      </c>
      <c r="D330" s="67" t="s">
        <v>3</v>
      </c>
      <c r="E330" s="68">
        <v>2170</v>
      </c>
      <c r="F330" s="69">
        <v>2170</v>
      </c>
      <c r="G330" s="41">
        <f t="shared" si="5"/>
        <v>1</v>
      </c>
      <c r="H330" s="70"/>
    </row>
    <row r="331" spans="1:8" s="30" customFormat="1" ht="20.100000000000001" customHeight="1">
      <c r="A331" s="62">
        <v>329</v>
      </c>
      <c r="B331" s="75" t="s">
        <v>3223</v>
      </c>
      <c r="C331" s="74" t="s">
        <v>3161</v>
      </c>
      <c r="D331" s="67" t="s">
        <v>3</v>
      </c>
      <c r="E331" s="68">
        <v>2560</v>
      </c>
      <c r="F331" s="69">
        <v>2560</v>
      </c>
      <c r="G331" s="41">
        <f t="shared" si="5"/>
        <v>1</v>
      </c>
      <c r="H331" s="70"/>
    </row>
    <row r="332" spans="1:8" s="30" customFormat="1" ht="20.100000000000001" customHeight="1">
      <c r="A332" s="62">
        <v>330</v>
      </c>
      <c r="B332" s="75" t="s">
        <v>3223</v>
      </c>
      <c r="C332" s="74" t="s">
        <v>3162</v>
      </c>
      <c r="D332" s="67" t="s">
        <v>3</v>
      </c>
      <c r="E332" s="68">
        <v>2830</v>
      </c>
      <c r="F332" s="69">
        <v>2830</v>
      </c>
      <c r="G332" s="41">
        <f t="shared" si="5"/>
        <v>1</v>
      </c>
      <c r="H332" s="70"/>
    </row>
    <row r="333" spans="1:8" s="30" customFormat="1" ht="20.100000000000001" customHeight="1">
      <c r="A333" s="62">
        <v>331</v>
      </c>
      <c r="B333" s="75" t="s">
        <v>3223</v>
      </c>
      <c r="C333" s="74" t="s">
        <v>3163</v>
      </c>
      <c r="D333" s="67" t="s">
        <v>3</v>
      </c>
      <c r="E333" s="68">
        <v>3380</v>
      </c>
      <c r="F333" s="69">
        <v>3380</v>
      </c>
      <c r="G333" s="41">
        <f t="shared" si="5"/>
        <v>1</v>
      </c>
      <c r="H333" s="70"/>
    </row>
    <row r="334" spans="1:8" s="30" customFormat="1" ht="20.100000000000001" customHeight="1">
      <c r="A334" s="62">
        <v>332</v>
      </c>
      <c r="B334" s="75" t="s">
        <v>3223</v>
      </c>
      <c r="C334" s="74" t="s">
        <v>3164</v>
      </c>
      <c r="D334" s="67" t="s">
        <v>3</v>
      </c>
      <c r="E334" s="68">
        <v>4940</v>
      </c>
      <c r="F334" s="69">
        <v>4940</v>
      </c>
      <c r="G334" s="41">
        <f t="shared" si="5"/>
        <v>1</v>
      </c>
      <c r="H334" s="70"/>
    </row>
    <row r="335" spans="1:8" s="30" customFormat="1" ht="20.100000000000001" customHeight="1">
      <c r="A335" s="62">
        <v>333</v>
      </c>
      <c r="B335" s="75" t="s">
        <v>3223</v>
      </c>
      <c r="C335" s="74" t="s">
        <v>3165</v>
      </c>
      <c r="D335" s="67" t="s">
        <v>3</v>
      </c>
      <c r="E335" s="68">
        <v>6490</v>
      </c>
      <c r="F335" s="69">
        <v>6490</v>
      </c>
      <c r="G335" s="41">
        <f t="shared" si="5"/>
        <v>1</v>
      </c>
      <c r="H335" s="70"/>
    </row>
    <row r="336" spans="1:8" s="30" customFormat="1" ht="20.100000000000001" customHeight="1">
      <c r="A336" s="62">
        <v>334</v>
      </c>
      <c r="B336" s="75" t="s">
        <v>3223</v>
      </c>
      <c r="C336" s="74" t="s">
        <v>3166</v>
      </c>
      <c r="D336" s="67" t="s">
        <v>3</v>
      </c>
      <c r="E336" s="68">
        <v>8850</v>
      </c>
      <c r="F336" s="69">
        <v>8850</v>
      </c>
      <c r="G336" s="41">
        <f t="shared" si="5"/>
        <v>1</v>
      </c>
      <c r="H336" s="70"/>
    </row>
    <row r="337" spans="1:8" s="30" customFormat="1" ht="20.100000000000001" customHeight="1">
      <c r="A337" s="62">
        <v>335</v>
      </c>
      <c r="B337" s="75" t="s">
        <v>3223</v>
      </c>
      <c r="C337" s="74" t="s">
        <v>3169</v>
      </c>
      <c r="D337" s="67" t="s">
        <v>3</v>
      </c>
      <c r="E337" s="68">
        <v>1880</v>
      </c>
      <c r="F337" s="69">
        <v>1880</v>
      </c>
      <c r="G337" s="41">
        <f t="shared" si="5"/>
        <v>1</v>
      </c>
      <c r="H337" s="70"/>
    </row>
    <row r="338" spans="1:8" s="30" customFormat="1" ht="20.100000000000001" customHeight="1">
      <c r="A338" s="62">
        <v>336</v>
      </c>
      <c r="B338" s="75" t="s">
        <v>3223</v>
      </c>
      <c r="C338" s="74" t="s">
        <v>3170</v>
      </c>
      <c r="D338" s="67" t="s">
        <v>3</v>
      </c>
      <c r="E338" s="68">
        <v>1940</v>
      </c>
      <c r="F338" s="69">
        <v>1940</v>
      </c>
      <c r="G338" s="41">
        <f t="shared" si="5"/>
        <v>1</v>
      </c>
      <c r="H338" s="70"/>
    </row>
    <row r="339" spans="1:8" s="30" customFormat="1" ht="20.100000000000001" customHeight="1">
      <c r="A339" s="62">
        <v>337</v>
      </c>
      <c r="B339" s="75" t="s">
        <v>3223</v>
      </c>
      <c r="C339" s="74" t="s">
        <v>3171</v>
      </c>
      <c r="D339" s="67" t="s">
        <v>3</v>
      </c>
      <c r="E339" s="68">
        <v>2080</v>
      </c>
      <c r="F339" s="69">
        <v>2080</v>
      </c>
      <c r="G339" s="41">
        <f t="shared" si="5"/>
        <v>1</v>
      </c>
      <c r="H339" s="70"/>
    </row>
    <row r="340" spans="1:8" s="30" customFormat="1" ht="20.100000000000001" customHeight="1">
      <c r="A340" s="62">
        <v>338</v>
      </c>
      <c r="B340" s="75" t="s">
        <v>3223</v>
      </c>
      <c r="C340" s="74" t="s">
        <v>3172</v>
      </c>
      <c r="D340" s="67" t="s">
        <v>3</v>
      </c>
      <c r="E340" s="68">
        <v>2310</v>
      </c>
      <c r="F340" s="69">
        <v>2310</v>
      </c>
      <c r="G340" s="41">
        <f t="shared" si="5"/>
        <v>1</v>
      </c>
      <c r="H340" s="70"/>
    </row>
    <row r="341" spans="1:8" s="30" customFormat="1" ht="20.100000000000001" customHeight="1">
      <c r="A341" s="62">
        <v>339</v>
      </c>
      <c r="B341" s="75" t="s">
        <v>3223</v>
      </c>
      <c r="C341" s="74" t="s">
        <v>3173</v>
      </c>
      <c r="D341" s="67" t="s">
        <v>3</v>
      </c>
      <c r="E341" s="68">
        <v>2520</v>
      </c>
      <c r="F341" s="69">
        <v>2520</v>
      </c>
      <c r="G341" s="41">
        <f t="shared" si="5"/>
        <v>1</v>
      </c>
      <c r="H341" s="70"/>
    </row>
    <row r="342" spans="1:8" s="30" customFormat="1" ht="20.100000000000001" customHeight="1">
      <c r="A342" s="62">
        <v>340</v>
      </c>
      <c r="B342" s="75" t="s">
        <v>3223</v>
      </c>
      <c r="C342" s="74" t="s">
        <v>3174</v>
      </c>
      <c r="D342" s="67" t="s">
        <v>3</v>
      </c>
      <c r="E342" s="68">
        <v>2790</v>
      </c>
      <c r="F342" s="69">
        <v>2790</v>
      </c>
      <c r="G342" s="41">
        <f t="shared" si="5"/>
        <v>1</v>
      </c>
      <c r="H342" s="70"/>
    </row>
    <row r="343" spans="1:8" s="30" customFormat="1" ht="20.100000000000001" customHeight="1">
      <c r="A343" s="62">
        <v>341</v>
      </c>
      <c r="B343" s="75" t="s">
        <v>3223</v>
      </c>
      <c r="C343" s="74" t="s">
        <v>3175</v>
      </c>
      <c r="D343" s="67" t="s">
        <v>3</v>
      </c>
      <c r="E343" s="68">
        <v>3380</v>
      </c>
      <c r="F343" s="69">
        <v>3380</v>
      </c>
      <c r="G343" s="41">
        <f t="shared" si="5"/>
        <v>1</v>
      </c>
      <c r="H343" s="70"/>
    </row>
    <row r="344" spans="1:8" s="30" customFormat="1" ht="20.100000000000001" customHeight="1">
      <c r="A344" s="62">
        <v>342</v>
      </c>
      <c r="B344" s="75" t="s">
        <v>3223</v>
      </c>
      <c r="C344" s="74" t="s">
        <v>3176</v>
      </c>
      <c r="D344" s="67" t="s">
        <v>3</v>
      </c>
      <c r="E344" s="68">
        <v>3720</v>
      </c>
      <c r="F344" s="69">
        <v>3720</v>
      </c>
      <c r="G344" s="41">
        <f t="shared" si="5"/>
        <v>1</v>
      </c>
      <c r="H344" s="70"/>
    </row>
    <row r="345" spans="1:8" s="30" customFormat="1" ht="20.100000000000001" customHeight="1">
      <c r="A345" s="62">
        <v>343</v>
      </c>
      <c r="B345" s="75" t="s">
        <v>3223</v>
      </c>
      <c r="C345" s="74" t="s">
        <v>3177</v>
      </c>
      <c r="D345" s="67" t="s">
        <v>3</v>
      </c>
      <c r="E345" s="68">
        <v>4600</v>
      </c>
      <c r="F345" s="69">
        <v>4600</v>
      </c>
      <c r="G345" s="41">
        <f t="shared" si="5"/>
        <v>1</v>
      </c>
      <c r="H345" s="70"/>
    </row>
    <row r="346" spans="1:8" s="30" customFormat="1" ht="20.100000000000001" customHeight="1">
      <c r="A346" s="62">
        <v>344</v>
      </c>
      <c r="B346" s="76" t="s">
        <v>3223</v>
      </c>
      <c r="C346" s="74" t="s">
        <v>3178</v>
      </c>
      <c r="D346" s="67" t="s">
        <v>3</v>
      </c>
      <c r="E346" s="68">
        <v>6390</v>
      </c>
      <c r="F346" s="69">
        <v>6390</v>
      </c>
      <c r="G346" s="41">
        <f t="shared" si="5"/>
        <v>1</v>
      </c>
      <c r="H346" s="70"/>
    </row>
    <row r="347" spans="1:8" s="30" customFormat="1" ht="20.100000000000001" customHeight="1">
      <c r="A347" s="62">
        <v>345</v>
      </c>
      <c r="B347" s="76" t="s">
        <v>3223</v>
      </c>
      <c r="C347" s="74" t="s">
        <v>3179</v>
      </c>
      <c r="D347" s="67" t="s">
        <v>3</v>
      </c>
      <c r="E347" s="68">
        <v>8310</v>
      </c>
      <c r="F347" s="69">
        <v>8310</v>
      </c>
      <c r="G347" s="41">
        <f t="shared" si="5"/>
        <v>1</v>
      </c>
      <c r="H347" s="70"/>
    </row>
    <row r="348" spans="1:8" s="30" customFormat="1" ht="20.100000000000001" customHeight="1">
      <c r="A348" s="62">
        <v>346</v>
      </c>
      <c r="B348" s="76" t="s">
        <v>3223</v>
      </c>
      <c r="C348" s="74" t="s">
        <v>3180</v>
      </c>
      <c r="D348" s="67" t="s">
        <v>3</v>
      </c>
      <c r="E348" s="68">
        <v>11370</v>
      </c>
      <c r="F348" s="69">
        <v>11370</v>
      </c>
      <c r="G348" s="41">
        <f t="shared" si="5"/>
        <v>1</v>
      </c>
      <c r="H348" s="70"/>
    </row>
    <row r="349" spans="1:8" s="30" customFormat="1" ht="20.100000000000001" customHeight="1">
      <c r="A349" s="62">
        <v>347</v>
      </c>
      <c r="B349" s="76" t="s">
        <v>3223</v>
      </c>
      <c r="C349" s="67" t="s">
        <v>3183</v>
      </c>
      <c r="D349" s="67" t="s">
        <v>3</v>
      </c>
      <c r="E349" s="68">
        <v>2440</v>
      </c>
      <c r="F349" s="69">
        <v>2440</v>
      </c>
      <c r="G349" s="41">
        <f t="shared" si="5"/>
        <v>1</v>
      </c>
      <c r="H349" s="70"/>
    </row>
    <row r="350" spans="1:8" s="30" customFormat="1" ht="20.100000000000001" customHeight="1">
      <c r="A350" s="62">
        <v>348</v>
      </c>
      <c r="B350" s="76" t="s">
        <v>3223</v>
      </c>
      <c r="C350" s="74" t="s">
        <v>3184</v>
      </c>
      <c r="D350" s="67" t="s">
        <v>3</v>
      </c>
      <c r="E350" s="68">
        <v>2600</v>
      </c>
      <c r="F350" s="69">
        <v>2600</v>
      </c>
      <c r="G350" s="41">
        <f t="shared" si="5"/>
        <v>1</v>
      </c>
      <c r="H350" s="70"/>
    </row>
    <row r="351" spans="1:8" s="30" customFormat="1" ht="20.100000000000001" customHeight="1">
      <c r="A351" s="62">
        <v>349</v>
      </c>
      <c r="B351" s="76" t="s">
        <v>3223</v>
      </c>
      <c r="C351" s="67" t="s">
        <v>3185</v>
      </c>
      <c r="D351" s="67" t="s">
        <v>3</v>
      </c>
      <c r="E351" s="68">
        <v>2650</v>
      </c>
      <c r="F351" s="69">
        <v>2650</v>
      </c>
      <c r="G351" s="41">
        <f t="shared" si="5"/>
        <v>1</v>
      </c>
      <c r="H351" s="70"/>
    </row>
    <row r="352" spans="1:8" s="30" customFormat="1" ht="20.100000000000001" customHeight="1">
      <c r="A352" s="62">
        <v>350</v>
      </c>
      <c r="B352" s="76" t="s">
        <v>3223</v>
      </c>
      <c r="C352" s="74" t="s">
        <v>3186</v>
      </c>
      <c r="D352" s="67" t="s">
        <v>3</v>
      </c>
      <c r="E352" s="68">
        <v>2910</v>
      </c>
      <c r="F352" s="69">
        <v>2910</v>
      </c>
      <c r="G352" s="41">
        <f t="shared" si="5"/>
        <v>1</v>
      </c>
      <c r="H352" s="70"/>
    </row>
    <row r="353" spans="1:8" s="30" customFormat="1" ht="20.100000000000001" customHeight="1">
      <c r="A353" s="62">
        <v>351</v>
      </c>
      <c r="B353" s="76" t="s">
        <v>3223</v>
      </c>
      <c r="C353" s="74" t="s">
        <v>3187</v>
      </c>
      <c r="D353" s="67" t="s">
        <v>3</v>
      </c>
      <c r="E353" s="68">
        <v>3160</v>
      </c>
      <c r="F353" s="69">
        <v>3160</v>
      </c>
      <c r="G353" s="41">
        <f t="shared" si="5"/>
        <v>1</v>
      </c>
      <c r="H353" s="70"/>
    </row>
    <row r="354" spans="1:8" s="30" customFormat="1" ht="20.100000000000001" customHeight="1">
      <c r="A354" s="62">
        <v>352</v>
      </c>
      <c r="B354" s="76" t="s">
        <v>3223</v>
      </c>
      <c r="C354" s="74" t="s">
        <v>3188</v>
      </c>
      <c r="D354" s="67" t="s">
        <v>3</v>
      </c>
      <c r="E354" s="68">
        <v>3460</v>
      </c>
      <c r="F354" s="69">
        <v>3460</v>
      </c>
      <c r="G354" s="41">
        <f t="shared" si="5"/>
        <v>1</v>
      </c>
      <c r="H354" s="70"/>
    </row>
    <row r="355" spans="1:8" s="30" customFormat="1" ht="20.100000000000001" customHeight="1">
      <c r="A355" s="62">
        <v>353</v>
      </c>
      <c r="B355" s="76" t="s">
        <v>3223</v>
      </c>
      <c r="C355" s="74" t="s">
        <v>3189</v>
      </c>
      <c r="D355" s="67" t="s">
        <v>3</v>
      </c>
      <c r="E355" s="68">
        <v>4030</v>
      </c>
      <c r="F355" s="69">
        <v>4030</v>
      </c>
      <c r="G355" s="41">
        <f t="shared" si="5"/>
        <v>1</v>
      </c>
      <c r="H355" s="70"/>
    </row>
    <row r="356" spans="1:8" s="30" customFormat="1" ht="20.100000000000001" customHeight="1">
      <c r="A356" s="62">
        <v>354</v>
      </c>
      <c r="B356" s="76" t="s">
        <v>3223</v>
      </c>
      <c r="C356" s="74" t="s">
        <v>3190</v>
      </c>
      <c r="D356" s="67" t="s">
        <v>3</v>
      </c>
      <c r="E356" s="68">
        <v>4430</v>
      </c>
      <c r="F356" s="69">
        <v>4430</v>
      </c>
      <c r="G356" s="41">
        <f t="shared" si="5"/>
        <v>1</v>
      </c>
      <c r="H356" s="70"/>
    </row>
    <row r="357" spans="1:8" s="30" customFormat="1" ht="20.100000000000001" customHeight="1">
      <c r="A357" s="62">
        <v>355</v>
      </c>
      <c r="B357" s="76" t="s">
        <v>3223</v>
      </c>
      <c r="C357" s="74" t="s">
        <v>3191</v>
      </c>
      <c r="D357" s="67" t="s">
        <v>3</v>
      </c>
      <c r="E357" s="68">
        <v>5430</v>
      </c>
      <c r="F357" s="69">
        <v>5430</v>
      </c>
      <c r="G357" s="41">
        <f t="shared" si="5"/>
        <v>1</v>
      </c>
      <c r="H357" s="70"/>
    </row>
    <row r="358" spans="1:8" s="30" customFormat="1" ht="20.100000000000001" customHeight="1">
      <c r="A358" s="62">
        <v>356</v>
      </c>
      <c r="B358" s="76" t="s">
        <v>3223</v>
      </c>
      <c r="C358" s="74" t="s">
        <v>3192</v>
      </c>
      <c r="D358" s="67" t="s">
        <v>3</v>
      </c>
      <c r="E358" s="68">
        <v>7250</v>
      </c>
      <c r="F358" s="69">
        <v>7250</v>
      </c>
      <c r="G358" s="41">
        <f t="shared" si="5"/>
        <v>1</v>
      </c>
      <c r="H358" s="70"/>
    </row>
    <row r="359" spans="1:8" s="30" customFormat="1" ht="20.100000000000001" customHeight="1">
      <c r="A359" s="62">
        <v>357</v>
      </c>
      <c r="B359" s="76" t="s">
        <v>3223</v>
      </c>
      <c r="C359" s="74" t="s">
        <v>3193</v>
      </c>
      <c r="D359" s="67" t="s">
        <v>3</v>
      </c>
      <c r="E359" s="68">
        <v>9440</v>
      </c>
      <c r="F359" s="69">
        <v>9440</v>
      </c>
      <c r="G359" s="41">
        <f t="shared" si="5"/>
        <v>1</v>
      </c>
      <c r="H359" s="70"/>
    </row>
    <row r="360" spans="1:8" s="30" customFormat="1" ht="20.100000000000001" customHeight="1">
      <c r="A360" s="62">
        <v>358</v>
      </c>
      <c r="B360" s="76" t="s">
        <v>3223</v>
      </c>
      <c r="C360" s="74" t="s">
        <v>3194</v>
      </c>
      <c r="D360" s="67" t="s">
        <v>3</v>
      </c>
      <c r="E360" s="68">
        <v>13030</v>
      </c>
      <c r="F360" s="69">
        <v>13030</v>
      </c>
      <c r="G360" s="41">
        <f t="shared" si="5"/>
        <v>1</v>
      </c>
      <c r="H360" s="70"/>
    </row>
    <row r="361" spans="1:8" s="30" customFormat="1" ht="20.100000000000001" customHeight="1">
      <c r="A361" s="62">
        <v>359</v>
      </c>
      <c r="B361" s="76" t="s">
        <v>3223</v>
      </c>
      <c r="C361" s="74" t="s">
        <v>3195</v>
      </c>
      <c r="D361" s="67" t="s">
        <v>3</v>
      </c>
      <c r="E361" s="68">
        <v>3970</v>
      </c>
      <c r="F361" s="69">
        <v>3970</v>
      </c>
      <c r="G361" s="41">
        <f t="shared" si="5"/>
        <v>1</v>
      </c>
      <c r="H361" s="70"/>
    </row>
    <row r="362" spans="1:8" s="30" customFormat="1" ht="20.100000000000001" customHeight="1">
      <c r="A362" s="62">
        <v>360</v>
      </c>
      <c r="B362" s="76" t="s">
        <v>3223</v>
      </c>
      <c r="C362" s="67" t="s">
        <v>3196</v>
      </c>
      <c r="D362" s="67" t="s">
        <v>3</v>
      </c>
      <c r="E362" s="68">
        <v>4110</v>
      </c>
      <c r="F362" s="69">
        <v>4110</v>
      </c>
      <c r="G362" s="41">
        <f t="shared" si="5"/>
        <v>1</v>
      </c>
      <c r="H362" s="70"/>
    </row>
    <row r="363" spans="1:8" s="30" customFormat="1" ht="20.100000000000001" customHeight="1">
      <c r="A363" s="62">
        <v>361</v>
      </c>
      <c r="B363" s="76" t="s">
        <v>3223</v>
      </c>
      <c r="C363" s="74" t="s">
        <v>3197</v>
      </c>
      <c r="D363" s="67" t="s">
        <v>3</v>
      </c>
      <c r="E363" s="68">
        <v>4410</v>
      </c>
      <c r="F363" s="69">
        <v>4410</v>
      </c>
      <c r="G363" s="41">
        <f t="shared" si="5"/>
        <v>1</v>
      </c>
      <c r="H363" s="70"/>
    </row>
    <row r="364" spans="1:8" s="30" customFormat="1" ht="20.100000000000001" customHeight="1">
      <c r="A364" s="62">
        <v>362</v>
      </c>
      <c r="B364" s="76" t="s">
        <v>3223</v>
      </c>
      <c r="C364" s="67" t="s">
        <v>3198</v>
      </c>
      <c r="D364" s="67" t="s">
        <v>3</v>
      </c>
      <c r="E364" s="68">
        <v>4720</v>
      </c>
      <c r="F364" s="69">
        <v>4720</v>
      </c>
      <c r="G364" s="41">
        <f t="shared" si="5"/>
        <v>1</v>
      </c>
      <c r="H364" s="70"/>
    </row>
    <row r="365" spans="1:8" s="30" customFormat="1" ht="20.100000000000001" customHeight="1">
      <c r="A365" s="62">
        <v>363</v>
      </c>
      <c r="B365" s="76" t="s">
        <v>3223</v>
      </c>
      <c r="C365" s="74" t="s">
        <v>3199</v>
      </c>
      <c r="D365" s="67" t="s">
        <v>3</v>
      </c>
      <c r="E365" s="68">
        <v>5050</v>
      </c>
      <c r="F365" s="69">
        <v>5050</v>
      </c>
      <c r="G365" s="41">
        <f t="shared" si="5"/>
        <v>1</v>
      </c>
      <c r="H365" s="70"/>
    </row>
    <row r="366" spans="1:8" s="30" customFormat="1" ht="20.100000000000001" customHeight="1">
      <c r="A366" s="62">
        <v>364</v>
      </c>
      <c r="B366" s="76" t="s">
        <v>3223</v>
      </c>
      <c r="C366" s="74" t="s">
        <v>3200</v>
      </c>
      <c r="D366" s="67" t="s">
        <v>3</v>
      </c>
      <c r="E366" s="68">
        <v>5360</v>
      </c>
      <c r="F366" s="69">
        <v>5360</v>
      </c>
      <c r="G366" s="41">
        <f t="shared" si="5"/>
        <v>1</v>
      </c>
      <c r="H366" s="70"/>
    </row>
    <row r="367" spans="1:8" s="30" customFormat="1" ht="20.100000000000001" customHeight="1">
      <c r="A367" s="62">
        <v>365</v>
      </c>
      <c r="B367" s="76" t="s">
        <v>3223</v>
      </c>
      <c r="C367" s="74" t="s">
        <v>3201</v>
      </c>
      <c r="D367" s="67" t="s">
        <v>3</v>
      </c>
      <c r="E367" s="68">
        <v>6060</v>
      </c>
      <c r="F367" s="69">
        <v>6060</v>
      </c>
      <c r="G367" s="41">
        <f t="shared" si="5"/>
        <v>1</v>
      </c>
      <c r="H367" s="70"/>
    </row>
    <row r="368" spans="1:8" s="30" customFormat="1" ht="20.100000000000001" customHeight="1">
      <c r="A368" s="62">
        <v>366</v>
      </c>
      <c r="B368" s="76" t="s">
        <v>3223</v>
      </c>
      <c r="C368" s="74" t="s">
        <v>3202</v>
      </c>
      <c r="D368" s="67" t="s">
        <v>3</v>
      </c>
      <c r="E368" s="68">
        <v>6610</v>
      </c>
      <c r="F368" s="69">
        <v>6610</v>
      </c>
      <c r="G368" s="41">
        <f t="shared" si="5"/>
        <v>1</v>
      </c>
      <c r="H368" s="70"/>
    </row>
    <row r="369" spans="1:8" s="30" customFormat="1" ht="20.100000000000001" customHeight="1">
      <c r="A369" s="62">
        <v>367</v>
      </c>
      <c r="B369" s="76" t="s">
        <v>3223</v>
      </c>
      <c r="C369" s="74" t="s">
        <v>3203</v>
      </c>
      <c r="D369" s="67" t="s">
        <v>3</v>
      </c>
      <c r="E369" s="68">
        <v>7870</v>
      </c>
      <c r="F369" s="69">
        <v>7870</v>
      </c>
      <c r="G369" s="41">
        <f t="shared" si="5"/>
        <v>1</v>
      </c>
      <c r="H369" s="70"/>
    </row>
    <row r="370" spans="1:8" s="30" customFormat="1" ht="20.100000000000001" customHeight="1">
      <c r="A370" s="62">
        <v>368</v>
      </c>
      <c r="B370" s="76" t="s">
        <v>3223</v>
      </c>
      <c r="C370" s="74" t="s">
        <v>3204</v>
      </c>
      <c r="D370" s="67" t="s">
        <v>3</v>
      </c>
      <c r="E370" s="68">
        <v>10390</v>
      </c>
      <c r="F370" s="69">
        <v>10390</v>
      </c>
      <c r="G370" s="41">
        <f t="shared" si="5"/>
        <v>1</v>
      </c>
      <c r="H370" s="70"/>
    </row>
    <row r="371" spans="1:8" s="30" customFormat="1" ht="20.100000000000001" customHeight="1">
      <c r="A371" s="62">
        <v>369</v>
      </c>
      <c r="B371" s="76" t="s">
        <v>3223</v>
      </c>
      <c r="C371" s="74" t="s">
        <v>3205</v>
      </c>
      <c r="D371" s="67" t="s">
        <v>3</v>
      </c>
      <c r="E371" s="68">
        <v>13310</v>
      </c>
      <c r="F371" s="69">
        <v>13310</v>
      </c>
      <c r="G371" s="41">
        <f t="shared" si="5"/>
        <v>1</v>
      </c>
      <c r="H371" s="70"/>
    </row>
    <row r="372" spans="1:8" s="30" customFormat="1" ht="20.100000000000001" customHeight="1">
      <c r="A372" s="62">
        <v>370</v>
      </c>
      <c r="B372" s="76" t="s">
        <v>3223</v>
      </c>
      <c r="C372" s="74" t="s">
        <v>3206</v>
      </c>
      <c r="D372" s="67" t="s">
        <v>3</v>
      </c>
      <c r="E372" s="68">
        <v>18260</v>
      </c>
      <c r="F372" s="69">
        <v>18260</v>
      </c>
      <c r="G372" s="41">
        <f t="shared" si="5"/>
        <v>1</v>
      </c>
      <c r="H372" s="70"/>
    </row>
    <row r="373" spans="1:8" s="30" customFormat="1" ht="20.100000000000001" customHeight="1">
      <c r="A373" s="62">
        <v>371</v>
      </c>
      <c r="B373" s="76" t="s">
        <v>3142</v>
      </c>
      <c r="C373" s="74" t="s">
        <v>3231</v>
      </c>
      <c r="D373" s="67" t="s">
        <v>3</v>
      </c>
      <c r="E373" s="68">
        <v>509</v>
      </c>
      <c r="F373" s="69">
        <v>510</v>
      </c>
      <c r="G373" s="41">
        <f t="shared" si="5"/>
        <v>1.0019646365422397</v>
      </c>
      <c r="H373" s="70"/>
    </row>
    <row r="374" spans="1:8" s="30" customFormat="1" ht="20.100000000000001" customHeight="1">
      <c r="A374" s="62">
        <v>372</v>
      </c>
      <c r="B374" s="76" t="s">
        <v>3142</v>
      </c>
      <c r="C374" s="74" t="s">
        <v>3232</v>
      </c>
      <c r="D374" s="67" t="s">
        <v>3</v>
      </c>
      <c r="E374" s="68">
        <v>575</v>
      </c>
      <c r="F374" s="69">
        <v>580</v>
      </c>
      <c r="G374" s="41">
        <f t="shared" si="5"/>
        <v>1.008695652173913</v>
      </c>
      <c r="H374" s="70"/>
    </row>
    <row r="375" spans="1:8" s="30" customFormat="1" ht="20.100000000000001" customHeight="1">
      <c r="A375" s="62">
        <v>373</v>
      </c>
      <c r="B375" s="76" t="s">
        <v>3142</v>
      </c>
      <c r="C375" s="74" t="s">
        <v>3233</v>
      </c>
      <c r="D375" s="67" t="s">
        <v>3</v>
      </c>
      <c r="E375" s="68">
        <v>641</v>
      </c>
      <c r="F375" s="69">
        <v>640</v>
      </c>
      <c r="G375" s="41">
        <f t="shared" si="5"/>
        <v>0.99843993759750393</v>
      </c>
      <c r="H375" s="70"/>
    </row>
    <row r="376" spans="1:8" s="30" customFormat="1" ht="20.100000000000001" customHeight="1">
      <c r="A376" s="62">
        <v>374</v>
      </c>
      <c r="B376" s="76" t="s">
        <v>3142</v>
      </c>
      <c r="C376" s="74" t="s">
        <v>3234</v>
      </c>
      <c r="D376" s="67" t="s">
        <v>3</v>
      </c>
      <c r="E376" s="68">
        <v>741</v>
      </c>
      <c r="F376" s="69">
        <v>740</v>
      </c>
      <c r="G376" s="41">
        <f t="shared" si="5"/>
        <v>0.99865047233468285</v>
      </c>
      <c r="H376" s="70"/>
    </row>
    <row r="377" spans="1:8" s="30" customFormat="1" ht="20.100000000000001" customHeight="1">
      <c r="A377" s="62">
        <v>375</v>
      </c>
      <c r="B377" s="76" t="s">
        <v>3142</v>
      </c>
      <c r="C377" s="74" t="s">
        <v>3235</v>
      </c>
      <c r="D377" s="67" t="s">
        <v>3</v>
      </c>
      <c r="E377" s="68">
        <v>829</v>
      </c>
      <c r="F377" s="69">
        <v>830</v>
      </c>
      <c r="G377" s="41">
        <f t="shared" si="5"/>
        <v>1.0012062726176116</v>
      </c>
      <c r="H377" s="70"/>
    </row>
    <row r="378" spans="1:8" s="30" customFormat="1" ht="20.100000000000001" customHeight="1">
      <c r="A378" s="62">
        <v>376</v>
      </c>
      <c r="B378" s="76" t="s">
        <v>3142</v>
      </c>
      <c r="C378" s="74" t="s">
        <v>3236</v>
      </c>
      <c r="D378" s="67" t="s">
        <v>3</v>
      </c>
      <c r="E378" s="68">
        <v>962</v>
      </c>
      <c r="F378" s="69">
        <v>960</v>
      </c>
      <c r="G378" s="41">
        <f t="shared" si="5"/>
        <v>0.99792099792099798</v>
      </c>
      <c r="H378" s="70"/>
    </row>
    <row r="379" spans="1:8" s="30" customFormat="1" ht="20.100000000000001" customHeight="1">
      <c r="A379" s="62">
        <v>377</v>
      </c>
      <c r="B379" s="76" t="s">
        <v>3142</v>
      </c>
      <c r="C379" s="74" t="s">
        <v>3237</v>
      </c>
      <c r="D379" s="67" t="s">
        <v>3</v>
      </c>
      <c r="E379" s="68">
        <v>1140</v>
      </c>
      <c r="F379" s="69">
        <v>1140</v>
      </c>
      <c r="G379" s="41">
        <f t="shared" si="5"/>
        <v>1</v>
      </c>
      <c r="H379" s="70"/>
    </row>
    <row r="380" spans="1:8" s="30" customFormat="1" ht="20.100000000000001" customHeight="1">
      <c r="A380" s="62">
        <v>378</v>
      </c>
      <c r="B380" s="76" t="s">
        <v>3142</v>
      </c>
      <c r="C380" s="74" t="s">
        <v>3238</v>
      </c>
      <c r="D380" s="67" t="s">
        <v>3</v>
      </c>
      <c r="E380" s="68">
        <v>1340</v>
      </c>
      <c r="F380" s="69">
        <v>1340</v>
      </c>
      <c r="G380" s="41">
        <f t="shared" si="5"/>
        <v>1</v>
      </c>
      <c r="H380" s="70"/>
    </row>
    <row r="381" spans="1:8" s="30" customFormat="1" ht="20.100000000000001" customHeight="1">
      <c r="A381" s="62">
        <v>379</v>
      </c>
      <c r="B381" s="76" t="s">
        <v>3142</v>
      </c>
      <c r="C381" s="74" t="s">
        <v>3239</v>
      </c>
      <c r="D381" s="67" t="s">
        <v>3</v>
      </c>
      <c r="E381" s="68">
        <v>1700</v>
      </c>
      <c r="F381" s="69">
        <v>1700</v>
      </c>
      <c r="G381" s="41">
        <f t="shared" si="5"/>
        <v>1</v>
      </c>
      <c r="H381" s="70"/>
    </row>
    <row r="382" spans="1:8" s="30" customFormat="1" ht="20.100000000000001" customHeight="1">
      <c r="A382" s="62">
        <v>380</v>
      </c>
      <c r="B382" s="76" t="s">
        <v>3142</v>
      </c>
      <c r="C382" s="74" t="s">
        <v>3240</v>
      </c>
      <c r="D382" s="67" t="s">
        <v>3</v>
      </c>
      <c r="E382" s="68">
        <v>2130</v>
      </c>
      <c r="F382" s="69">
        <v>2130</v>
      </c>
      <c r="G382" s="41">
        <f t="shared" si="5"/>
        <v>1</v>
      </c>
      <c r="H382" s="70"/>
    </row>
    <row r="383" spans="1:8" s="30" customFormat="1" ht="20.100000000000001" customHeight="1">
      <c r="A383" s="62">
        <v>381</v>
      </c>
      <c r="B383" s="76" t="s">
        <v>3142</v>
      </c>
      <c r="C383" s="74" t="s">
        <v>3241</v>
      </c>
      <c r="D383" s="67" t="s">
        <v>3</v>
      </c>
      <c r="E383" s="68">
        <v>2740</v>
      </c>
      <c r="F383" s="69">
        <v>2740</v>
      </c>
      <c r="G383" s="41">
        <f t="shared" si="5"/>
        <v>1</v>
      </c>
      <c r="H383" s="70"/>
    </row>
    <row r="384" spans="1:8" s="30" customFormat="1" ht="20.100000000000001" customHeight="1">
      <c r="A384" s="62">
        <v>382</v>
      </c>
      <c r="B384" s="76" t="s">
        <v>3142</v>
      </c>
      <c r="C384" s="74" t="s">
        <v>3242</v>
      </c>
      <c r="D384" s="67" t="s">
        <v>3</v>
      </c>
      <c r="E384" s="68">
        <v>3850</v>
      </c>
      <c r="F384" s="69">
        <v>3850</v>
      </c>
      <c r="G384" s="41">
        <f t="shared" si="5"/>
        <v>1</v>
      </c>
      <c r="H384" s="70"/>
    </row>
    <row r="385" spans="1:8" s="30" customFormat="1" ht="20.100000000000001" customHeight="1">
      <c r="A385" s="62">
        <v>383</v>
      </c>
      <c r="B385" s="76" t="s">
        <v>3243</v>
      </c>
      <c r="C385" s="74" t="s">
        <v>3244</v>
      </c>
      <c r="D385" s="67" t="s">
        <v>3245</v>
      </c>
      <c r="E385" s="68">
        <v>1860</v>
      </c>
      <c r="F385" s="69">
        <v>1860</v>
      </c>
      <c r="G385" s="41">
        <f t="shared" si="5"/>
        <v>1</v>
      </c>
      <c r="H385" s="70"/>
    </row>
    <row r="386" spans="1:8" s="30" customFormat="1" ht="20.100000000000001" customHeight="1">
      <c r="A386" s="62">
        <v>384</v>
      </c>
      <c r="B386" s="76" t="s">
        <v>3246</v>
      </c>
      <c r="C386" s="67" t="s">
        <v>3247</v>
      </c>
      <c r="D386" s="67" t="s">
        <v>1374</v>
      </c>
      <c r="E386" s="68">
        <v>600</v>
      </c>
      <c r="F386" s="69">
        <v>600</v>
      </c>
      <c r="G386" s="41">
        <f t="shared" si="5"/>
        <v>1</v>
      </c>
      <c r="H386" s="70"/>
    </row>
    <row r="387" spans="1:8" s="30" customFormat="1" ht="20.100000000000001" customHeight="1">
      <c r="A387" s="62">
        <v>385</v>
      </c>
      <c r="B387" s="76" t="s">
        <v>3248</v>
      </c>
      <c r="C387" s="74" t="s">
        <v>3249</v>
      </c>
      <c r="D387" s="67" t="s">
        <v>3</v>
      </c>
      <c r="E387" s="68">
        <v>310</v>
      </c>
      <c r="F387" s="69">
        <v>310</v>
      </c>
      <c r="G387" s="41">
        <f t="shared" si="5"/>
        <v>1</v>
      </c>
      <c r="H387" s="70"/>
    </row>
    <row r="388" spans="1:8" s="30" customFormat="1" ht="20.100000000000001" customHeight="1">
      <c r="A388" s="62">
        <v>386</v>
      </c>
      <c r="B388" s="76" t="s">
        <v>3250</v>
      </c>
      <c r="C388" s="67" t="s">
        <v>3251</v>
      </c>
      <c r="D388" s="67" t="s">
        <v>3245</v>
      </c>
      <c r="E388" s="68">
        <v>1660</v>
      </c>
      <c r="F388" s="69">
        <v>1660</v>
      </c>
      <c r="G388" s="41">
        <f t="shared" ref="G388:G451" si="6">IFERROR(F388/E388,"삭제")</f>
        <v>1</v>
      </c>
      <c r="H388" s="70"/>
    </row>
    <row r="389" spans="1:8" s="30" customFormat="1" ht="20.100000000000001" customHeight="1">
      <c r="A389" s="62">
        <v>387</v>
      </c>
      <c r="B389" s="76" t="s">
        <v>3252</v>
      </c>
      <c r="C389" s="74" t="s">
        <v>3253</v>
      </c>
      <c r="D389" s="67" t="s">
        <v>3254</v>
      </c>
      <c r="E389" s="68">
        <v>11900</v>
      </c>
      <c r="F389" s="69">
        <v>11900</v>
      </c>
      <c r="G389" s="41">
        <f t="shared" si="6"/>
        <v>1</v>
      </c>
      <c r="H389" s="70"/>
    </row>
    <row r="390" spans="1:8" s="30" customFormat="1" ht="20.100000000000001" customHeight="1">
      <c r="A390" s="62">
        <v>388</v>
      </c>
      <c r="B390" s="76" t="s">
        <v>3255</v>
      </c>
      <c r="C390" s="74" t="s">
        <v>3256</v>
      </c>
      <c r="D390" s="67" t="s">
        <v>2665</v>
      </c>
      <c r="E390" s="68">
        <v>75500</v>
      </c>
      <c r="F390" s="77" t="s">
        <v>2275</v>
      </c>
      <c r="G390" s="41" t="str">
        <f t="shared" si="6"/>
        <v>삭제</v>
      </c>
      <c r="H390" s="70"/>
    </row>
    <row r="391" spans="1:8" s="30" customFormat="1" ht="20.100000000000001" customHeight="1">
      <c r="A391" s="62">
        <v>389</v>
      </c>
      <c r="B391" s="76" t="s">
        <v>3255</v>
      </c>
      <c r="C391" s="74" t="s">
        <v>3257</v>
      </c>
      <c r="D391" s="67" t="s">
        <v>2665</v>
      </c>
      <c r="E391" s="68">
        <v>77920</v>
      </c>
      <c r="F391" s="77" t="s">
        <v>2275</v>
      </c>
      <c r="G391" s="41" t="str">
        <f t="shared" si="6"/>
        <v>삭제</v>
      </c>
      <c r="H391" s="70"/>
    </row>
    <row r="392" spans="1:8" s="30" customFormat="1" ht="20.100000000000001" customHeight="1">
      <c r="A392" s="62">
        <v>390</v>
      </c>
      <c r="B392" s="76" t="s">
        <v>3255</v>
      </c>
      <c r="C392" s="74" t="s">
        <v>3258</v>
      </c>
      <c r="D392" s="67" t="s">
        <v>2665</v>
      </c>
      <c r="E392" s="68">
        <v>94390</v>
      </c>
      <c r="F392" s="77" t="s">
        <v>2275</v>
      </c>
      <c r="G392" s="41" t="str">
        <f t="shared" si="6"/>
        <v>삭제</v>
      </c>
      <c r="H392" s="70"/>
    </row>
    <row r="393" spans="1:8" s="30" customFormat="1" ht="20.100000000000001" customHeight="1">
      <c r="A393" s="62">
        <v>391</v>
      </c>
      <c r="B393" s="76" t="s">
        <v>3255</v>
      </c>
      <c r="C393" s="74" t="s">
        <v>3259</v>
      </c>
      <c r="D393" s="67" t="s">
        <v>2665</v>
      </c>
      <c r="E393" s="68">
        <v>94390</v>
      </c>
      <c r="F393" s="77" t="s">
        <v>2275</v>
      </c>
      <c r="G393" s="41" t="str">
        <f t="shared" si="6"/>
        <v>삭제</v>
      </c>
      <c r="H393" s="70"/>
    </row>
    <row r="394" spans="1:8" s="30" customFormat="1" ht="20.100000000000001" customHeight="1">
      <c r="A394" s="62">
        <v>392</v>
      </c>
      <c r="B394" s="76" t="s">
        <v>3255</v>
      </c>
      <c r="C394" s="74" t="s">
        <v>3260</v>
      </c>
      <c r="D394" s="67" t="s">
        <v>2665</v>
      </c>
      <c r="E394" s="68">
        <v>137410</v>
      </c>
      <c r="F394" s="77" t="s">
        <v>2275</v>
      </c>
      <c r="G394" s="41" t="str">
        <f t="shared" si="6"/>
        <v>삭제</v>
      </c>
      <c r="H394" s="70"/>
    </row>
    <row r="395" spans="1:8" s="30" customFormat="1" ht="20.100000000000001" customHeight="1">
      <c r="A395" s="62">
        <v>393</v>
      </c>
      <c r="B395" s="76" t="s">
        <v>3255</v>
      </c>
      <c r="C395" s="74" t="s">
        <v>3261</v>
      </c>
      <c r="D395" s="67" t="s">
        <v>2665</v>
      </c>
      <c r="E395" s="68">
        <v>189620</v>
      </c>
      <c r="F395" s="77" t="s">
        <v>2275</v>
      </c>
      <c r="G395" s="41" t="str">
        <f t="shared" si="6"/>
        <v>삭제</v>
      </c>
      <c r="H395" s="70"/>
    </row>
    <row r="396" spans="1:8" s="30" customFormat="1" ht="20.100000000000001" customHeight="1">
      <c r="A396" s="62">
        <v>394</v>
      </c>
      <c r="B396" s="76" t="s">
        <v>3262</v>
      </c>
      <c r="C396" s="74" t="s">
        <v>3256</v>
      </c>
      <c r="D396" s="67" t="s">
        <v>2665</v>
      </c>
      <c r="E396" s="68">
        <v>4720</v>
      </c>
      <c r="F396" s="69">
        <v>6180</v>
      </c>
      <c r="G396" s="41">
        <f t="shared" si="6"/>
        <v>1.3093220338983051</v>
      </c>
      <c r="H396" s="70"/>
    </row>
    <row r="397" spans="1:8" s="30" customFormat="1" ht="20.100000000000001" customHeight="1">
      <c r="A397" s="62">
        <v>395</v>
      </c>
      <c r="B397" s="76" t="s">
        <v>3262</v>
      </c>
      <c r="C397" s="74" t="s">
        <v>3257</v>
      </c>
      <c r="D397" s="67" t="s">
        <v>2665</v>
      </c>
      <c r="E397" s="68">
        <v>6420</v>
      </c>
      <c r="F397" s="69">
        <v>8230</v>
      </c>
      <c r="G397" s="41">
        <f t="shared" si="6"/>
        <v>1.2819314641744548</v>
      </c>
      <c r="H397" s="70"/>
    </row>
    <row r="398" spans="1:8" s="30" customFormat="1" ht="20.100000000000001" customHeight="1">
      <c r="A398" s="62">
        <v>396</v>
      </c>
      <c r="B398" s="76" t="s">
        <v>3262</v>
      </c>
      <c r="C398" s="74" t="s">
        <v>3258</v>
      </c>
      <c r="D398" s="67" t="s">
        <v>2665</v>
      </c>
      <c r="E398" s="68">
        <v>11450</v>
      </c>
      <c r="F398" s="69">
        <v>14690</v>
      </c>
      <c r="G398" s="41">
        <f t="shared" si="6"/>
        <v>1.2829694323144105</v>
      </c>
      <c r="H398" s="70"/>
    </row>
    <row r="399" spans="1:8" s="30" customFormat="1" ht="20.100000000000001" customHeight="1">
      <c r="A399" s="62">
        <v>397</v>
      </c>
      <c r="B399" s="76" t="s">
        <v>3262</v>
      </c>
      <c r="C399" s="74" t="s">
        <v>3259</v>
      </c>
      <c r="D399" s="67" t="s">
        <v>2665</v>
      </c>
      <c r="E399" s="68">
        <v>17300</v>
      </c>
      <c r="F399" s="69">
        <v>22670</v>
      </c>
      <c r="G399" s="41">
        <f t="shared" si="6"/>
        <v>1.3104046242774567</v>
      </c>
      <c r="H399" s="70"/>
    </row>
    <row r="400" spans="1:8" s="30" customFormat="1" ht="20.100000000000001" customHeight="1">
      <c r="A400" s="62">
        <v>398</v>
      </c>
      <c r="B400" s="76" t="s">
        <v>3262</v>
      </c>
      <c r="C400" s="74" t="s">
        <v>3260</v>
      </c>
      <c r="D400" s="67" t="s">
        <v>2665</v>
      </c>
      <c r="E400" s="68">
        <v>25600</v>
      </c>
      <c r="F400" s="69">
        <v>33560</v>
      </c>
      <c r="G400" s="41">
        <f t="shared" si="6"/>
        <v>1.3109375000000001</v>
      </c>
      <c r="H400" s="70"/>
    </row>
    <row r="401" spans="1:8" s="30" customFormat="1" ht="20.100000000000001" customHeight="1">
      <c r="A401" s="62">
        <v>399</v>
      </c>
      <c r="B401" s="76" t="s">
        <v>3262</v>
      </c>
      <c r="C401" s="74" t="s">
        <v>3261</v>
      </c>
      <c r="D401" s="67" t="s">
        <v>2665</v>
      </c>
      <c r="E401" s="68">
        <v>37860</v>
      </c>
      <c r="F401" s="69">
        <v>48510</v>
      </c>
      <c r="G401" s="41">
        <f t="shared" si="6"/>
        <v>1.2812995245641838</v>
      </c>
      <c r="H401" s="70"/>
    </row>
    <row r="402" spans="1:8" s="30" customFormat="1" ht="20.100000000000001" customHeight="1">
      <c r="A402" s="62">
        <v>400</v>
      </c>
      <c r="B402" s="76" t="s">
        <v>3262</v>
      </c>
      <c r="C402" s="74" t="s">
        <v>3263</v>
      </c>
      <c r="D402" s="67" t="s">
        <v>2665</v>
      </c>
      <c r="E402" s="68">
        <v>4030</v>
      </c>
      <c r="F402" s="69">
        <v>5280</v>
      </c>
      <c r="G402" s="41">
        <f t="shared" si="6"/>
        <v>1.3101736972704714</v>
      </c>
      <c r="H402" s="70"/>
    </row>
    <row r="403" spans="1:8" s="30" customFormat="1" ht="20.100000000000001" customHeight="1">
      <c r="A403" s="62">
        <v>401</v>
      </c>
      <c r="B403" s="76" t="s">
        <v>3264</v>
      </c>
      <c r="C403" s="74" t="s">
        <v>3261</v>
      </c>
      <c r="D403" s="67" t="s">
        <v>2665</v>
      </c>
      <c r="E403" s="68">
        <v>61760</v>
      </c>
      <c r="F403" s="69">
        <v>61760</v>
      </c>
      <c r="G403" s="41">
        <f t="shared" si="6"/>
        <v>1</v>
      </c>
      <c r="H403" s="70"/>
    </row>
    <row r="404" spans="1:8" s="30" customFormat="1" ht="20.100000000000001" customHeight="1">
      <c r="A404" s="62">
        <v>402</v>
      </c>
      <c r="B404" s="76" t="s">
        <v>3264</v>
      </c>
      <c r="C404" s="74" t="s">
        <v>3265</v>
      </c>
      <c r="D404" s="67" t="s">
        <v>2665</v>
      </c>
      <c r="E404" s="68">
        <v>74690</v>
      </c>
      <c r="F404" s="69">
        <v>74690</v>
      </c>
      <c r="G404" s="41">
        <f t="shared" si="6"/>
        <v>1</v>
      </c>
      <c r="H404" s="70"/>
    </row>
    <row r="405" spans="1:8" s="30" customFormat="1" ht="20.100000000000001" customHeight="1">
      <c r="A405" s="62">
        <v>403</v>
      </c>
      <c r="B405" s="76" t="s">
        <v>3264</v>
      </c>
      <c r="C405" s="74" t="s">
        <v>3266</v>
      </c>
      <c r="D405" s="67" t="s">
        <v>2665</v>
      </c>
      <c r="E405" s="68">
        <v>92640</v>
      </c>
      <c r="F405" s="69">
        <v>92640</v>
      </c>
      <c r="G405" s="41">
        <f t="shared" si="6"/>
        <v>1</v>
      </c>
      <c r="H405" s="70"/>
    </row>
    <row r="406" spans="1:8" s="30" customFormat="1" ht="20.100000000000001" customHeight="1">
      <c r="A406" s="62">
        <v>404</v>
      </c>
      <c r="B406" s="76" t="s">
        <v>3264</v>
      </c>
      <c r="C406" s="74" t="s">
        <v>3267</v>
      </c>
      <c r="D406" s="67" t="s">
        <v>2665</v>
      </c>
      <c r="E406" s="68">
        <v>138160</v>
      </c>
      <c r="F406" s="69">
        <v>138160</v>
      </c>
      <c r="G406" s="41">
        <f t="shared" si="6"/>
        <v>1</v>
      </c>
      <c r="H406" s="70"/>
    </row>
    <row r="407" spans="1:8" s="30" customFormat="1" ht="20.100000000000001" customHeight="1">
      <c r="A407" s="62">
        <v>405</v>
      </c>
      <c r="B407" s="76" t="s">
        <v>3264</v>
      </c>
      <c r="C407" s="74" t="s">
        <v>3268</v>
      </c>
      <c r="D407" s="67" t="s">
        <v>2665</v>
      </c>
      <c r="E407" s="68">
        <v>271970</v>
      </c>
      <c r="F407" s="69">
        <v>271970</v>
      </c>
      <c r="G407" s="41">
        <f t="shared" si="6"/>
        <v>1</v>
      </c>
      <c r="H407" s="70"/>
    </row>
    <row r="408" spans="1:8" s="30" customFormat="1" ht="20.100000000000001" customHeight="1">
      <c r="A408" s="62">
        <v>406</v>
      </c>
      <c r="B408" s="76" t="s">
        <v>3264</v>
      </c>
      <c r="C408" s="74" t="s">
        <v>3269</v>
      </c>
      <c r="D408" s="67" t="s">
        <v>2665</v>
      </c>
      <c r="E408" s="68">
        <v>333730</v>
      </c>
      <c r="F408" s="69">
        <v>333730</v>
      </c>
      <c r="G408" s="41">
        <f t="shared" si="6"/>
        <v>1</v>
      </c>
      <c r="H408" s="70"/>
    </row>
    <row r="409" spans="1:8" s="30" customFormat="1" ht="20.100000000000001" customHeight="1">
      <c r="A409" s="62">
        <v>407</v>
      </c>
      <c r="B409" s="76" t="s">
        <v>3264</v>
      </c>
      <c r="C409" s="74" t="s">
        <v>3270</v>
      </c>
      <c r="D409" s="67" t="s">
        <v>2665</v>
      </c>
      <c r="E409" s="68">
        <v>1029310</v>
      </c>
      <c r="F409" s="69">
        <v>1029310</v>
      </c>
      <c r="G409" s="41">
        <f t="shared" si="6"/>
        <v>1</v>
      </c>
      <c r="H409" s="70"/>
    </row>
    <row r="410" spans="1:8" s="30" customFormat="1" ht="20.100000000000001" customHeight="1">
      <c r="A410" s="62">
        <v>408</v>
      </c>
      <c r="B410" s="76" t="s">
        <v>3271</v>
      </c>
      <c r="C410" s="74" t="s">
        <v>3260</v>
      </c>
      <c r="D410" s="67" t="s">
        <v>2665</v>
      </c>
      <c r="E410" s="68">
        <v>155210</v>
      </c>
      <c r="F410" s="69">
        <v>155210</v>
      </c>
      <c r="G410" s="41">
        <f t="shared" si="6"/>
        <v>1</v>
      </c>
      <c r="H410" s="70"/>
    </row>
    <row r="411" spans="1:8" s="30" customFormat="1" ht="20.100000000000001" customHeight="1">
      <c r="A411" s="62">
        <v>409</v>
      </c>
      <c r="B411" s="76" t="s">
        <v>3271</v>
      </c>
      <c r="C411" s="74" t="s">
        <v>3261</v>
      </c>
      <c r="D411" s="67" t="s">
        <v>2665</v>
      </c>
      <c r="E411" s="68">
        <v>176390</v>
      </c>
      <c r="F411" s="69">
        <v>176390</v>
      </c>
      <c r="G411" s="41">
        <f t="shared" si="6"/>
        <v>1</v>
      </c>
      <c r="H411" s="70"/>
    </row>
    <row r="412" spans="1:8" s="30" customFormat="1" ht="20.100000000000001" customHeight="1">
      <c r="A412" s="62">
        <v>410</v>
      </c>
      <c r="B412" s="76" t="s">
        <v>3271</v>
      </c>
      <c r="C412" s="74" t="s">
        <v>3265</v>
      </c>
      <c r="D412" s="67" t="s">
        <v>2665</v>
      </c>
      <c r="E412" s="68">
        <v>225760</v>
      </c>
      <c r="F412" s="69">
        <v>225760</v>
      </c>
      <c r="G412" s="41">
        <f t="shared" si="6"/>
        <v>1</v>
      </c>
      <c r="H412" s="70"/>
    </row>
    <row r="413" spans="1:8" s="30" customFormat="1" ht="20.100000000000001" customHeight="1">
      <c r="A413" s="62">
        <v>411</v>
      </c>
      <c r="B413" s="76" t="s">
        <v>3271</v>
      </c>
      <c r="C413" s="74" t="s">
        <v>3266</v>
      </c>
      <c r="D413" s="67" t="s">
        <v>2665</v>
      </c>
      <c r="E413" s="68">
        <v>282210</v>
      </c>
      <c r="F413" s="69">
        <v>282210</v>
      </c>
      <c r="G413" s="41">
        <f t="shared" si="6"/>
        <v>1</v>
      </c>
      <c r="H413" s="70"/>
    </row>
    <row r="414" spans="1:8" s="30" customFormat="1" ht="20.100000000000001" customHeight="1">
      <c r="A414" s="62">
        <v>412</v>
      </c>
      <c r="B414" s="76" t="s">
        <v>3271</v>
      </c>
      <c r="C414" s="74" t="s">
        <v>3267</v>
      </c>
      <c r="D414" s="67" t="s">
        <v>2665</v>
      </c>
      <c r="E414" s="68">
        <v>395080</v>
      </c>
      <c r="F414" s="69">
        <v>395080</v>
      </c>
      <c r="G414" s="41">
        <f t="shared" si="6"/>
        <v>1</v>
      </c>
      <c r="H414" s="70"/>
    </row>
    <row r="415" spans="1:8" s="30" customFormat="1" ht="20.100000000000001" customHeight="1">
      <c r="A415" s="62">
        <v>413</v>
      </c>
      <c r="B415" s="76" t="s">
        <v>3271</v>
      </c>
      <c r="C415" s="74" t="s">
        <v>3268</v>
      </c>
      <c r="D415" s="67" t="s">
        <v>2665</v>
      </c>
      <c r="E415" s="68">
        <v>776050</v>
      </c>
      <c r="F415" s="69">
        <v>776050</v>
      </c>
      <c r="G415" s="41">
        <f t="shared" si="6"/>
        <v>1</v>
      </c>
      <c r="H415" s="70"/>
    </row>
    <row r="416" spans="1:8" s="30" customFormat="1" ht="20.100000000000001" customHeight="1">
      <c r="A416" s="62">
        <v>414</v>
      </c>
      <c r="B416" s="76" t="s">
        <v>3271</v>
      </c>
      <c r="C416" s="74" t="s">
        <v>3269</v>
      </c>
      <c r="D416" s="67" t="s">
        <v>2665</v>
      </c>
      <c r="E416" s="68">
        <v>1269900</v>
      </c>
      <c r="F416" s="69">
        <v>1269900</v>
      </c>
      <c r="G416" s="41">
        <f t="shared" si="6"/>
        <v>1</v>
      </c>
      <c r="H416" s="70"/>
    </row>
    <row r="417" spans="1:8" s="30" customFormat="1" ht="20.100000000000001" customHeight="1">
      <c r="A417" s="62">
        <v>415</v>
      </c>
      <c r="B417" s="76" t="s">
        <v>3271</v>
      </c>
      <c r="C417" s="74" t="s">
        <v>3270</v>
      </c>
      <c r="D417" s="67" t="s">
        <v>2665</v>
      </c>
      <c r="E417" s="68">
        <v>2469260</v>
      </c>
      <c r="F417" s="69">
        <v>2469260</v>
      </c>
      <c r="G417" s="41">
        <f t="shared" si="6"/>
        <v>1</v>
      </c>
      <c r="H417" s="70"/>
    </row>
    <row r="418" spans="1:8" s="30" customFormat="1" ht="20.100000000000001" customHeight="1">
      <c r="A418" s="62">
        <v>416</v>
      </c>
      <c r="B418" s="76" t="s">
        <v>3271</v>
      </c>
      <c r="C418" s="74" t="s">
        <v>3272</v>
      </c>
      <c r="D418" s="67" t="s">
        <v>2665</v>
      </c>
      <c r="E418" s="68">
        <v>4515200</v>
      </c>
      <c r="F418" s="69">
        <v>4515200</v>
      </c>
      <c r="G418" s="41">
        <f t="shared" si="6"/>
        <v>1</v>
      </c>
      <c r="H418" s="70"/>
    </row>
    <row r="419" spans="1:8" s="30" customFormat="1" ht="20.100000000000001" customHeight="1">
      <c r="A419" s="62">
        <v>417</v>
      </c>
      <c r="B419" s="76" t="s">
        <v>3271</v>
      </c>
      <c r="C419" s="74" t="s">
        <v>3273</v>
      </c>
      <c r="D419" s="67" t="s">
        <v>2665</v>
      </c>
      <c r="E419" s="68">
        <v>6561150</v>
      </c>
      <c r="F419" s="69">
        <v>6561150</v>
      </c>
      <c r="G419" s="41">
        <f t="shared" si="6"/>
        <v>1</v>
      </c>
      <c r="H419" s="70"/>
    </row>
    <row r="420" spans="1:8" s="30" customFormat="1" ht="20.100000000000001" customHeight="1">
      <c r="A420" s="62">
        <v>418</v>
      </c>
      <c r="B420" s="76" t="s">
        <v>3274</v>
      </c>
      <c r="C420" s="74" t="s">
        <v>3256</v>
      </c>
      <c r="D420" s="67" t="s">
        <v>2665</v>
      </c>
      <c r="E420" s="68">
        <v>16000</v>
      </c>
      <c r="F420" s="69">
        <v>16000</v>
      </c>
      <c r="G420" s="41">
        <f t="shared" si="6"/>
        <v>1</v>
      </c>
      <c r="H420" s="70"/>
    </row>
    <row r="421" spans="1:8" s="30" customFormat="1" ht="20.100000000000001" customHeight="1">
      <c r="A421" s="62">
        <v>419</v>
      </c>
      <c r="B421" s="76" t="s">
        <v>3274</v>
      </c>
      <c r="C421" s="74" t="s">
        <v>3257</v>
      </c>
      <c r="D421" s="67" t="s">
        <v>2665</v>
      </c>
      <c r="E421" s="78">
        <v>18400</v>
      </c>
      <c r="F421" s="79">
        <v>18400</v>
      </c>
      <c r="G421" s="41">
        <f t="shared" si="6"/>
        <v>1</v>
      </c>
      <c r="H421" s="70"/>
    </row>
    <row r="422" spans="1:8" s="30" customFormat="1" ht="20.100000000000001" customHeight="1">
      <c r="A422" s="62">
        <v>420</v>
      </c>
      <c r="B422" s="76" t="s">
        <v>3274</v>
      </c>
      <c r="C422" s="74" t="s">
        <v>3258</v>
      </c>
      <c r="D422" s="67" t="s">
        <v>2665</v>
      </c>
      <c r="E422" s="78">
        <v>22400</v>
      </c>
      <c r="F422" s="79">
        <v>22400</v>
      </c>
      <c r="G422" s="41">
        <f t="shared" si="6"/>
        <v>1</v>
      </c>
      <c r="H422" s="70"/>
    </row>
    <row r="423" spans="1:8" s="30" customFormat="1" ht="20.100000000000001" customHeight="1">
      <c r="A423" s="62">
        <v>421</v>
      </c>
      <c r="B423" s="76" t="s">
        <v>3274</v>
      </c>
      <c r="C423" s="74" t="s">
        <v>3259</v>
      </c>
      <c r="D423" s="67" t="s">
        <v>2665</v>
      </c>
      <c r="E423" s="78">
        <v>32000</v>
      </c>
      <c r="F423" s="79">
        <v>32000</v>
      </c>
      <c r="G423" s="41">
        <f t="shared" si="6"/>
        <v>1</v>
      </c>
      <c r="H423" s="70"/>
    </row>
    <row r="424" spans="1:8" s="30" customFormat="1" ht="20.100000000000001" customHeight="1">
      <c r="A424" s="62">
        <v>422</v>
      </c>
      <c r="B424" s="76" t="s">
        <v>3274</v>
      </c>
      <c r="C424" s="74" t="s">
        <v>3260</v>
      </c>
      <c r="D424" s="67" t="s">
        <v>2665</v>
      </c>
      <c r="E424" s="78">
        <v>38400</v>
      </c>
      <c r="F424" s="79">
        <v>38400</v>
      </c>
      <c r="G424" s="41">
        <f t="shared" si="6"/>
        <v>1</v>
      </c>
      <c r="H424" s="70"/>
    </row>
    <row r="425" spans="1:8" s="30" customFormat="1" ht="20.100000000000001" customHeight="1">
      <c r="A425" s="62">
        <v>423</v>
      </c>
      <c r="B425" s="76" t="s">
        <v>3274</v>
      </c>
      <c r="C425" s="74" t="s">
        <v>3261</v>
      </c>
      <c r="D425" s="67" t="s">
        <v>2665</v>
      </c>
      <c r="E425" s="78">
        <v>52000</v>
      </c>
      <c r="F425" s="79">
        <v>52000</v>
      </c>
      <c r="G425" s="41">
        <f t="shared" si="6"/>
        <v>1</v>
      </c>
      <c r="H425" s="70"/>
    </row>
    <row r="426" spans="1:8" s="30" customFormat="1" ht="20.100000000000001" customHeight="1">
      <c r="A426" s="62">
        <v>424</v>
      </c>
      <c r="B426" s="76" t="s">
        <v>3275</v>
      </c>
      <c r="C426" s="74" t="s">
        <v>3256</v>
      </c>
      <c r="D426" s="67" t="s">
        <v>2665</v>
      </c>
      <c r="E426" s="78">
        <v>66400</v>
      </c>
      <c r="F426" s="79">
        <v>66400</v>
      </c>
      <c r="G426" s="41">
        <f t="shared" si="6"/>
        <v>1</v>
      </c>
      <c r="H426" s="70"/>
    </row>
    <row r="427" spans="1:8" s="30" customFormat="1" ht="20.100000000000001" customHeight="1">
      <c r="A427" s="62">
        <v>425</v>
      </c>
      <c r="B427" s="76" t="s">
        <v>3275</v>
      </c>
      <c r="C427" s="74" t="s">
        <v>3257</v>
      </c>
      <c r="D427" s="67" t="s">
        <v>2665</v>
      </c>
      <c r="E427" s="78">
        <v>76800</v>
      </c>
      <c r="F427" s="79">
        <v>76800</v>
      </c>
      <c r="G427" s="41">
        <f t="shared" si="6"/>
        <v>1</v>
      </c>
      <c r="H427" s="70"/>
    </row>
    <row r="428" spans="1:8" s="30" customFormat="1" ht="20.100000000000001" customHeight="1">
      <c r="A428" s="62">
        <v>426</v>
      </c>
      <c r="B428" s="76" t="s">
        <v>3275</v>
      </c>
      <c r="C428" s="74" t="s">
        <v>3258</v>
      </c>
      <c r="D428" s="67" t="s">
        <v>2665</v>
      </c>
      <c r="E428" s="78">
        <v>97600</v>
      </c>
      <c r="F428" s="79">
        <v>97600</v>
      </c>
      <c r="G428" s="41">
        <f t="shared" si="6"/>
        <v>1</v>
      </c>
      <c r="H428" s="70"/>
    </row>
    <row r="429" spans="1:8" s="30" customFormat="1" ht="20.100000000000001" customHeight="1">
      <c r="A429" s="62">
        <v>427</v>
      </c>
      <c r="B429" s="76" t="s">
        <v>3275</v>
      </c>
      <c r="C429" s="74" t="s">
        <v>3259</v>
      </c>
      <c r="D429" s="67" t="s">
        <v>2665</v>
      </c>
      <c r="E429" s="78">
        <v>112800</v>
      </c>
      <c r="F429" s="79">
        <v>112800</v>
      </c>
      <c r="G429" s="41">
        <f t="shared" si="6"/>
        <v>1</v>
      </c>
      <c r="H429" s="70"/>
    </row>
    <row r="430" spans="1:8" s="30" customFormat="1" ht="20.100000000000001" customHeight="1">
      <c r="A430" s="62">
        <v>428</v>
      </c>
      <c r="B430" s="76" t="s">
        <v>3275</v>
      </c>
      <c r="C430" s="74" t="s">
        <v>3260</v>
      </c>
      <c r="D430" s="67" t="s">
        <v>2665</v>
      </c>
      <c r="E430" s="78">
        <v>140000</v>
      </c>
      <c r="F430" s="79">
        <v>140000</v>
      </c>
      <c r="G430" s="41">
        <f t="shared" si="6"/>
        <v>1</v>
      </c>
      <c r="H430" s="70"/>
    </row>
    <row r="431" spans="1:8" s="30" customFormat="1" ht="20.100000000000001" customHeight="1">
      <c r="A431" s="62">
        <v>429</v>
      </c>
      <c r="B431" s="76" t="s">
        <v>3275</v>
      </c>
      <c r="C431" s="74" t="s">
        <v>3261</v>
      </c>
      <c r="D431" s="67" t="s">
        <v>2665</v>
      </c>
      <c r="E431" s="78">
        <v>168800</v>
      </c>
      <c r="F431" s="79">
        <v>168800</v>
      </c>
      <c r="G431" s="41">
        <f t="shared" si="6"/>
        <v>1</v>
      </c>
      <c r="H431" s="70"/>
    </row>
    <row r="432" spans="1:8" s="30" customFormat="1" ht="20.100000000000001" customHeight="1">
      <c r="A432" s="62">
        <v>430</v>
      </c>
      <c r="B432" s="75" t="s">
        <v>3275</v>
      </c>
      <c r="C432" s="74" t="s">
        <v>3265</v>
      </c>
      <c r="D432" s="67" t="s">
        <v>2665</v>
      </c>
      <c r="E432" s="78">
        <v>248000</v>
      </c>
      <c r="F432" s="79">
        <v>248000</v>
      </c>
      <c r="G432" s="41">
        <f t="shared" si="6"/>
        <v>1</v>
      </c>
      <c r="H432" s="70"/>
    </row>
    <row r="433" spans="1:8" s="30" customFormat="1" ht="20.100000000000001" customHeight="1">
      <c r="A433" s="62">
        <v>431</v>
      </c>
      <c r="B433" s="75" t="s">
        <v>3275</v>
      </c>
      <c r="C433" s="74" t="s">
        <v>3266</v>
      </c>
      <c r="D433" s="67" t="s">
        <v>2665</v>
      </c>
      <c r="E433" s="78">
        <v>353600</v>
      </c>
      <c r="F433" s="79">
        <v>353600</v>
      </c>
      <c r="G433" s="41">
        <f t="shared" si="6"/>
        <v>1</v>
      </c>
      <c r="H433" s="70"/>
    </row>
    <row r="434" spans="1:8" s="30" customFormat="1" ht="20.100000000000001" customHeight="1">
      <c r="A434" s="62">
        <v>432</v>
      </c>
      <c r="B434" s="75" t="s">
        <v>3275</v>
      </c>
      <c r="C434" s="74" t="s">
        <v>3267</v>
      </c>
      <c r="D434" s="67" t="s">
        <v>2665</v>
      </c>
      <c r="E434" s="78">
        <v>504000</v>
      </c>
      <c r="F434" s="79">
        <v>504000</v>
      </c>
      <c r="G434" s="41">
        <f t="shared" si="6"/>
        <v>1</v>
      </c>
      <c r="H434" s="70"/>
    </row>
    <row r="435" spans="1:8" s="30" customFormat="1" ht="20.100000000000001" customHeight="1">
      <c r="A435" s="62">
        <v>433</v>
      </c>
      <c r="B435" s="75" t="s">
        <v>3275</v>
      </c>
      <c r="C435" s="74" t="s">
        <v>3268</v>
      </c>
      <c r="D435" s="67" t="s">
        <v>2665</v>
      </c>
      <c r="E435" s="78">
        <v>1040000</v>
      </c>
      <c r="F435" s="79">
        <v>1040000</v>
      </c>
      <c r="G435" s="41">
        <f t="shared" si="6"/>
        <v>1</v>
      </c>
      <c r="H435" s="70"/>
    </row>
    <row r="436" spans="1:8" s="30" customFormat="1" ht="20.100000000000001" customHeight="1">
      <c r="A436" s="62">
        <v>434</v>
      </c>
      <c r="B436" s="75" t="s">
        <v>3275</v>
      </c>
      <c r="C436" s="74" t="s">
        <v>3269</v>
      </c>
      <c r="D436" s="67" t="s">
        <v>2665</v>
      </c>
      <c r="E436" s="78">
        <v>1336000</v>
      </c>
      <c r="F436" s="79">
        <v>1336000</v>
      </c>
      <c r="G436" s="41">
        <f t="shared" si="6"/>
        <v>1</v>
      </c>
      <c r="H436" s="70"/>
    </row>
    <row r="437" spans="1:8" s="30" customFormat="1" ht="20.100000000000001" customHeight="1">
      <c r="A437" s="62">
        <v>435</v>
      </c>
      <c r="B437" s="75" t="s">
        <v>3275</v>
      </c>
      <c r="C437" s="74" t="s">
        <v>3270</v>
      </c>
      <c r="D437" s="67" t="s">
        <v>2665</v>
      </c>
      <c r="E437" s="78">
        <v>2544000</v>
      </c>
      <c r="F437" s="79">
        <v>2544000</v>
      </c>
      <c r="G437" s="41">
        <f t="shared" si="6"/>
        <v>1</v>
      </c>
      <c r="H437" s="70"/>
    </row>
    <row r="438" spans="1:8" s="30" customFormat="1" ht="20.100000000000001" customHeight="1">
      <c r="A438" s="62">
        <v>436</v>
      </c>
      <c r="B438" s="73" t="s">
        <v>3275</v>
      </c>
      <c r="C438" s="74" t="s">
        <v>3272</v>
      </c>
      <c r="D438" s="67" t="s">
        <v>2665</v>
      </c>
      <c r="E438" s="78">
        <v>5160000</v>
      </c>
      <c r="F438" s="79">
        <v>5160000</v>
      </c>
      <c r="G438" s="41">
        <f t="shared" si="6"/>
        <v>1</v>
      </c>
      <c r="H438" s="70"/>
    </row>
    <row r="439" spans="1:8" s="30" customFormat="1" ht="20.100000000000001" customHeight="1">
      <c r="A439" s="62">
        <v>437</v>
      </c>
      <c r="B439" s="73" t="s">
        <v>3275</v>
      </c>
      <c r="C439" s="74" t="s">
        <v>3273</v>
      </c>
      <c r="D439" s="67" t="s">
        <v>2665</v>
      </c>
      <c r="E439" s="78">
        <v>6480000</v>
      </c>
      <c r="F439" s="79">
        <v>6480000</v>
      </c>
      <c r="G439" s="41">
        <f t="shared" si="6"/>
        <v>1</v>
      </c>
      <c r="H439" s="70"/>
    </row>
    <row r="440" spans="1:8" s="30" customFormat="1" ht="20.100000000000001" customHeight="1">
      <c r="A440" s="62">
        <v>438</v>
      </c>
      <c r="B440" s="73" t="s">
        <v>3276</v>
      </c>
      <c r="C440" s="74" t="s">
        <v>3261</v>
      </c>
      <c r="D440" s="67" t="s">
        <v>2665</v>
      </c>
      <c r="E440" s="78">
        <v>456470</v>
      </c>
      <c r="F440" s="80" t="s">
        <v>2275</v>
      </c>
      <c r="G440" s="41" t="str">
        <f t="shared" si="6"/>
        <v>삭제</v>
      </c>
      <c r="H440" s="70"/>
    </row>
    <row r="441" spans="1:8" s="30" customFormat="1" ht="20.100000000000001" customHeight="1">
      <c r="A441" s="62">
        <v>439</v>
      </c>
      <c r="B441" s="73" t="s">
        <v>3276</v>
      </c>
      <c r="C441" s="74" t="s">
        <v>3265</v>
      </c>
      <c r="D441" s="67" t="s">
        <v>2665</v>
      </c>
      <c r="E441" s="78">
        <v>573720</v>
      </c>
      <c r="F441" s="80" t="s">
        <v>2275</v>
      </c>
      <c r="G441" s="41" t="str">
        <f t="shared" si="6"/>
        <v>삭제</v>
      </c>
      <c r="H441" s="70"/>
    </row>
    <row r="442" spans="1:8" s="30" customFormat="1" ht="20.100000000000001" customHeight="1">
      <c r="A442" s="62">
        <v>440</v>
      </c>
      <c r="B442" s="73" t="s">
        <v>3276</v>
      </c>
      <c r="C442" s="74" t="s">
        <v>3266</v>
      </c>
      <c r="D442" s="67" t="s">
        <v>2665</v>
      </c>
      <c r="E442" s="78">
        <v>813390</v>
      </c>
      <c r="F442" s="80" t="s">
        <v>2275</v>
      </c>
      <c r="G442" s="41" t="str">
        <f t="shared" si="6"/>
        <v>삭제</v>
      </c>
      <c r="H442" s="70"/>
    </row>
    <row r="443" spans="1:8" s="30" customFormat="1" ht="20.100000000000001" customHeight="1">
      <c r="A443" s="62">
        <v>441</v>
      </c>
      <c r="B443" s="73" t="s">
        <v>3276</v>
      </c>
      <c r="C443" s="74" t="s">
        <v>3267</v>
      </c>
      <c r="D443" s="67" t="s">
        <v>2665</v>
      </c>
      <c r="E443" s="78">
        <v>975630</v>
      </c>
      <c r="F443" s="80" t="s">
        <v>2275</v>
      </c>
      <c r="G443" s="41" t="str">
        <f t="shared" si="6"/>
        <v>삭제</v>
      </c>
      <c r="H443" s="70"/>
    </row>
    <row r="444" spans="1:8" s="30" customFormat="1" ht="20.100000000000001" customHeight="1">
      <c r="A444" s="62">
        <v>442</v>
      </c>
      <c r="B444" s="73" t="s">
        <v>3276</v>
      </c>
      <c r="C444" s="74" t="s">
        <v>3268</v>
      </c>
      <c r="D444" s="67" t="s">
        <v>2665</v>
      </c>
      <c r="E444" s="78">
        <v>1164420</v>
      </c>
      <c r="F444" s="80" t="s">
        <v>2275</v>
      </c>
      <c r="G444" s="41" t="str">
        <f t="shared" si="6"/>
        <v>삭제</v>
      </c>
      <c r="H444" s="70"/>
    </row>
    <row r="445" spans="1:8" s="30" customFormat="1" ht="20.100000000000001" customHeight="1">
      <c r="A445" s="62">
        <v>443</v>
      </c>
      <c r="B445" s="81" t="s">
        <v>3276</v>
      </c>
      <c r="C445" s="74" t="s">
        <v>3269</v>
      </c>
      <c r="D445" s="67" t="s">
        <v>2665</v>
      </c>
      <c r="E445" s="78">
        <v>1256850</v>
      </c>
      <c r="F445" s="80" t="s">
        <v>2275</v>
      </c>
      <c r="G445" s="41" t="str">
        <f t="shared" si="6"/>
        <v>삭제</v>
      </c>
      <c r="H445" s="70"/>
    </row>
    <row r="446" spans="1:8" s="30" customFormat="1" ht="20.100000000000001" customHeight="1">
      <c r="A446" s="62">
        <v>444</v>
      </c>
      <c r="B446" s="73" t="s">
        <v>3277</v>
      </c>
      <c r="C446" s="74" t="s">
        <v>3256</v>
      </c>
      <c r="D446" s="67" t="s">
        <v>2665</v>
      </c>
      <c r="E446" s="78">
        <v>54800</v>
      </c>
      <c r="F446" s="80" t="s">
        <v>2275</v>
      </c>
      <c r="G446" s="41" t="str">
        <f t="shared" si="6"/>
        <v>삭제</v>
      </c>
      <c r="H446" s="70"/>
    </row>
    <row r="447" spans="1:8" s="30" customFormat="1" ht="20.100000000000001" customHeight="1">
      <c r="A447" s="62">
        <v>445</v>
      </c>
      <c r="B447" s="73" t="s">
        <v>3277</v>
      </c>
      <c r="C447" s="74" t="s">
        <v>3257</v>
      </c>
      <c r="D447" s="67" t="s">
        <v>2665</v>
      </c>
      <c r="E447" s="78">
        <v>54800</v>
      </c>
      <c r="F447" s="80" t="s">
        <v>2275</v>
      </c>
      <c r="G447" s="41" t="str">
        <f t="shared" si="6"/>
        <v>삭제</v>
      </c>
      <c r="H447" s="70"/>
    </row>
    <row r="448" spans="1:8" s="30" customFormat="1" ht="20.100000000000001" customHeight="1">
      <c r="A448" s="62">
        <v>446</v>
      </c>
      <c r="B448" s="73" t="s">
        <v>3277</v>
      </c>
      <c r="C448" s="74" t="s">
        <v>3258</v>
      </c>
      <c r="D448" s="67" t="s">
        <v>2665</v>
      </c>
      <c r="E448" s="78">
        <v>66550</v>
      </c>
      <c r="F448" s="80" t="s">
        <v>2275</v>
      </c>
      <c r="G448" s="41" t="str">
        <f t="shared" si="6"/>
        <v>삭제</v>
      </c>
      <c r="H448" s="70"/>
    </row>
    <row r="449" spans="1:8" s="30" customFormat="1" ht="20.100000000000001" customHeight="1">
      <c r="A449" s="62">
        <v>447</v>
      </c>
      <c r="B449" s="73" t="s">
        <v>3277</v>
      </c>
      <c r="C449" s="74" t="s">
        <v>3259</v>
      </c>
      <c r="D449" s="67" t="s">
        <v>2665</v>
      </c>
      <c r="E449" s="78">
        <v>162110</v>
      </c>
      <c r="F449" s="80" t="s">
        <v>2275</v>
      </c>
      <c r="G449" s="41" t="str">
        <f t="shared" si="6"/>
        <v>삭제</v>
      </c>
      <c r="H449" s="70"/>
    </row>
    <row r="450" spans="1:8" s="30" customFormat="1" ht="20.100000000000001" customHeight="1">
      <c r="A450" s="62">
        <v>448</v>
      </c>
      <c r="B450" s="73" t="s">
        <v>3277</v>
      </c>
      <c r="C450" s="74" t="s">
        <v>3260</v>
      </c>
      <c r="D450" s="67" t="s">
        <v>2665</v>
      </c>
      <c r="E450" s="78">
        <v>173080</v>
      </c>
      <c r="F450" s="80" t="s">
        <v>2275</v>
      </c>
      <c r="G450" s="41" t="str">
        <f t="shared" si="6"/>
        <v>삭제</v>
      </c>
      <c r="H450" s="70"/>
    </row>
    <row r="451" spans="1:8" s="30" customFormat="1" ht="20.100000000000001" customHeight="1">
      <c r="A451" s="62">
        <v>449</v>
      </c>
      <c r="B451" s="73" t="s">
        <v>3277</v>
      </c>
      <c r="C451" s="74" t="s">
        <v>3261</v>
      </c>
      <c r="D451" s="67" t="s">
        <v>2665</v>
      </c>
      <c r="E451" s="78">
        <v>288200</v>
      </c>
      <c r="F451" s="80" t="s">
        <v>2275</v>
      </c>
      <c r="G451" s="41" t="str">
        <f t="shared" si="6"/>
        <v>삭제</v>
      </c>
      <c r="H451" s="70"/>
    </row>
    <row r="452" spans="1:8" s="30" customFormat="1" ht="20.100000000000001" customHeight="1">
      <c r="A452" s="62">
        <v>450</v>
      </c>
      <c r="B452" s="73" t="s">
        <v>3277</v>
      </c>
      <c r="C452" s="74" t="s">
        <v>3265</v>
      </c>
      <c r="D452" s="67" t="s">
        <v>2665</v>
      </c>
      <c r="E452" s="78">
        <v>587370</v>
      </c>
      <c r="F452" s="80" t="s">
        <v>2275</v>
      </c>
      <c r="G452" s="41" t="str">
        <f t="shared" ref="G452:G515" si="7">IFERROR(F452/E452,"삭제")</f>
        <v>삭제</v>
      </c>
      <c r="H452" s="70"/>
    </row>
    <row r="453" spans="1:8" s="30" customFormat="1" ht="20.100000000000001" customHeight="1">
      <c r="A453" s="62">
        <v>451</v>
      </c>
      <c r="B453" s="73" t="s">
        <v>3277</v>
      </c>
      <c r="C453" s="74" t="s">
        <v>3266</v>
      </c>
      <c r="D453" s="67" t="s">
        <v>2665</v>
      </c>
      <c r="E453" s="78">
        <v>662500</v>
      </c>
      <c r="F453" s="80" t="s">
        <v>2275</v>
      </c>
      <c r="G453" s="41" t="str">
        <f t="shared" si="7"/>
        <v>삭제</v>
      </c>
      <c r="H453" s="70"/>
    </row>
    <row r="454" spans="1:8" s="30" customFormat="1" ht="20.100000000000001" customHeight="1">
      <c r="A454" s="62">
        <v>452</v>
      </c>
      <c r="B454" s="73" t="s">
        <v>3277</v>
      </c>
      <c r="C454" s="74" t="s">
        <v>3267</v>
      </c>
      <c r="D454" s="67" t="s">
        <v>2665</v>
      </c>
      <c r="E454" s="78">
        <v>755680</v>
      </c>
      <c r="F454" s="80" t="s">
        <v>2275</v>
      </c>
      <c r="G454" s="41" t="str">
        <f t="shared" si="7"/>
        <v>삭제</v>
      </c>
      <c r="H454" s="70"/>
    </row>
    <row r="455" spans="1:8" s="30" customFormat="1" ht="20.100000000000001" customHeight="1">
      <c r="A455" s="62">
        <v>453</v>
      </c>
      <c r="B455" s="73" t="s">
        <v>3277</v>
      </c>
      <c r="C455" s="74" t="s">
        <v>3268</v>
      </c>
      <c r="D455" s="67" t="s">
        <v>2665</v>
      </c>
      <c r="E455" s="78">
        <v>997670</v>
      </c>
      <c r="F455" s="80" t="s">
        <v>2275</v>
      </c>
      <c r="G455" s="41" t="str">
        <f t="shared" si="7"/>
        <v>삭제</v>
      </c>
      <c r="H455" s="70"/>
    </row>
    <row r="456" spans="1:8" s="30" customFormat="1" ht="20.100000000000001" customHeight="1">
      <c r="A456" s="62">
        <v>454</v>
      </c>
      <c r="B456" s="73" t="s">
        <v>3277</v>
      </c>
      <c r="C456" s="74" t="s">
        <v>3269</v>
      </c>
      <c r="D456" s="67" t="s">
        <v>2665</v>
      </c>
      <c r="E456" s="78">
        <v>1262630</v>
      </c>
      <c r="F456" s="80" t="s">
        <v>2275</v>
      </c>
      <c r="G456" s="41" t="str">
        <f t="shared" si="7"/>
        <v>삭제</v>
      </c>
      <c r="H456" s="70"/>
    </row>
    <row r="457" spans="1:8" s="30" customFormat="1" ht="20.100000000000001" customHeight="1">
      <c r="A457" s="62">
        <v>455</v>
      </c>
      <c r="B457" s="73" t="s">
        <v>3278</v>
      </c>
      <c r="C457" s="74" t="s">
        <v>3258</v>
      </c>
      <c r="D457" s="67" t="s">
        <v>2665</v>
      </c>
      <c r="E457" s="78">
        <v>845310</v>
      </c>
      <c r="F457" s="80" t="s">
        <v>2275</v>
      </c>
      <c r="G457" s="41" t="str">
        <f t="shared" si="7"/>
        <v>삭제</v>
      </c>
      <c r="H457" s="70"/>
    </row>
    <row r="458" spans="1:8" s="30" customFormat="1" ht="20.100000000000001" customHeight="1">
      <c r="A458" s="62">
        <v>456</v>
      </c>
      <c r="B458" s="73" t="s">
        <v>3278</v>
      </c>
      <c r="C458" s="74" t="s">
        <v>3259</v>
      </c>
      <c r="D458" s="67" t="s">
        <v>2665</v>
      </c>
      <c r="E458" s="78">
        <v>961630</v>
      </c>
      <c r="F458" s="80" t="s">
        <v>2275</v>
      </c>
      <c r="G458" s="41" t="str">
        <f t="shared" si="7"/>
        <v>삭제</v>
      </c>
      <c r="H458" s="70"/>
    </row>
    <row r="459" spans="1:8" s="30" customFormat="1" ht="20.100000000000001" customHeight="1">
      <c r="A459" s="62">
        <v>457</v>
      </c>
      <c r="B459" s="73" t="s">
        <v>3278</v>
      </c>
      <c r="C459" s="67" t="s">
        <v>3260</v>
      </c>
      <c r="D459" s="67" t="s">
        <v>2665</v>
      </c>
      <c r="E459" s="78">
        <v>993650</v>
      </c>
      <c r="F459" s="80" t="s">
        <v>2275</v>
      </c>
      <c r="G459" s="41" t="str">
        <f t="shared" si="7"/>
        <v>삭제</v>
      </c>
      <c r="H459" s="70"/>
    </row>
    <row r="460" spans="1:8" s="30" customFormat="1" ht="20.100000000000001" customHeight="1">
      <c r="A460" s="62">
        <v>458</v>
      </c>
      <c r="B460" s="73" t="s">
        <v>3279</v>
      </c>
      <c r="C460" s="74" t="s">
        <v>3258</v>
      </c>
      <c r="D460" s="67" t="s">
        <v>2665</v>
      </c>
      <c r="E460" s="78">
        <v>1078760</v>
      </c>
      <c r="F460" s="80" t="s">
        <v>2275</v>
      </c>
      <c r="G460" s="41" t="str">
        <f t="shared" si="7"/>
        <v>삭제</v>
      </c>
      <c r="H460" s="70"/>
    </row>
    <row r="461" spans="1:8" s="30" customFormat="1" ht="20.100000000000001" customHeight="1">
      <c r="A461" s="62">
        <v>459</v>
      </c>
      <c r="B461" s="73" t="s">
        <v>3279</v>
      </c>
      <c r="C461" s="74" t="s">
        <v>3259</v>
      </c>
      <c r="D461" s="67" t="s">
        <v>2665</v>
      </c>
      <c r="E461" s="78">
        <v>1190850</v>
      </c>
      <c r="F461" s="80" t="s">
        <v>2275</v>
      </c>
      <c r="G461" s="41" t="str">
        <f t="shared" si="7"/>
        <v>삭제</v>
      </c>
      <c r="H461" s="70"/>
    </row>
    <row r="462" spans="1:8" s="30" customFormat="1" ht="20.100000000000001" customHeight="1">
      <c r="A462" s="62">
        <v>460</v>
      </c>
      <c r="B462" s="73" t="s">
        <v>3279</v>
      </c>
      <c r="C462" s="74" t="s">
        <v>3260</v>
      </c>
      <c r="D462" s="67" t="s">
        <v>2665</v>
      </c>
      <c r="E462" s="78">
        <v>1302950</v>
      </c>
      <c r="F462" s="80" t="s">
        <v>2275</v>
      </c>
      <c r="G462" s="41" t="str">
        <f t="shared" si="7"/>
        <v>삭제</v>
      </c>
      <c r="H462" s="70"/>
    </row>
    <row r="463" spans="1:8" s="30" customFormat="1" ht="20.100000000000001" customHeight="1">
      <c r="A463" s="62">
        <v>461</v>
      </c>
      <c r="B463" s="73" t="s">
        <v>3279</v>
      </c>
      <c r="C463" s="74" t="s">
        <v>3261</v>
      </c>
      <c r="D463" s="67" t="s">
        <v>2665</v>
      </c>
      <c r="E463" s="78">
        <v>1415040</v>
      </c>
      <c r="F463" s="80" t="s">
        <v>2275</v>
      </c>
      <c r="G463" s="41" t="str">
        <f t="shared" si="7"/>
        <v>삭제</v>
      </c>
      <c r="H463" s="70"/>
    </row>
    <row r="464" spans="1:8" s="30" customFormat="1" ht="20.100000000000001" customHeight="1">
      <c r="A464" s="62">
        <v>462</v>
      </c>
      <c r="B464" s="73" t="s">
        <v>3279</v>
      </c>
      <c r="C464" s="74" t="s">
        <v>3265</v>
      </c>
      <c r="D464" s="67" t="s">
        <v>2665</v>
      </c>
      <c r="E464" s="78">
        <v>1740350</v>
      </c>
      <c r="F464" s="80" t="s">
        <v>2275</v>
      </c>
      <c r="G464" s="41" t="str">
        <f t="shared" si="7"/>
        <v>삭제</v>
      </c>
      <c r="H464" s="70"/>
    </row>
    <row r="465" spans="1:8" s="30" customFormat="1" ht="20.100000000000001" customHeight="1">
      <c r="A465" s="62">
        <v>463</v>
      </c>
      <c r="B465" s="73" t="s">
        <v>3279</v>
      </c>
      <c r="C465" s="74" t="s">
        <v>3266</v>
      </c>
      <c r="D465" s="67" t="s">
        <v>2665</v>
      </c>
      <c r="E465" s="78">
        <v>1964540</v>
      </c>
      <c r="F465" s="80" t="s">
        <v>2275</v>
      </c>
      <c r="G465" s="41" t="str">
        <f t="shared" si="7"/>
        <v>삭제</v>
      </c>
      <c r="H465" s="70"/>
    </row>
    <row r="466" spans="1:8" s="30" customFormat="1" ht="20.100000000000001" customHeight="1">
      <c r="A466" s="62">
        <v>464</v>
      </c>
      <c r="B466" s="73" t="s">
        <v>3279</v>
      </c>
      <c r="C466" s="74" t="s">
        <v>3267</v>
      </c>
      <c r="D466" s="67" t="s">
        <v>2665</v>
      </c>
      <c r="E466" s="78">
        <v>2289840</v>
      </c>
      <c r="F466" s="80" t="s">
        <v>2275</v>
      </c>
      <c r="G466" s="41" t="str">
        <f t="shared" si="7"/>
        <v>삭제</v>
      </c>
      <c r="H466" s="70"/>
    </row>
    <row r="467" spans="1:8" s="30" customFormat="1" ht="20.100000000000001" customHeight="1">
      <c r="A467" s="62">
        <v>465</v>
      </c>
      <c r="B467" s="73" t="s">
        <v>3279</v>
      </c>
      <c r="C467" s="74" t="s">
        <v>3268</v>
      </c>
      <c r="D467" s="67" t="s">
        <v>2665</v>
      </c>
      <c r="E467" s="78">
        <v>3389690</v>
      </c>
      <c r="F467" s="80" t="s">
        <v>2275</v>
      </c>
      <c r="G467" s="41" t="str">
        <f t="shared" si="7"/>
        <v>삭제</v>
      </c>
      <c r="H467" s="70"/>
    </row>
    <row r="468" spans="1:8" s="30" customFormat="1" ht="20.100000000000001" customHeight="1">
      <c r="A468" s="62">
        <v>466</v>
      </c>
      <c r="B468" s="73" t="s">
        <v>3279</v>
      </c>
      <c r="C468" s="74" t="s">
        <v>3269</v>
      </c>
      <c r="D468" s="67" t="s">
        <v>2665</v>
      </c>
      <c r="E468" s="78">
        <v>3939180</v>
      </c>
      <c r="F468" s="80" t="s">
        <v>2275</v>
      </c>
      <c r="G468" s="41" t="str">
        <f t="shared" si="7"/>
        <v>삭제</v>
      </c>
      <c r="H468" s="70"/>
    </row>
    <row r="469" spans="1:8" s="30" customFormat="1" ht="20.100000000000001" customHeight="1">
      <c r="A469" s="62">
        <v>467</v>
      </c>
      <c r="B469" s="73" t="s">
        <v>3279</v>
      </c>
      <c r="C469" s="74" t="s">
        <v>3270</v>
      </c>
      <c r="D469" s="67" t="s">
        <v>2665</v>
      </c>
      <c r="E469" s="78">
        <v>5778990</v>
      </c>
      <c r="F469" s="80" t="s">
        <v>2275</v>
      </c>
      <c r="G469" s="41" t="str">
        <f t="shared" si="7"/>
        <v>삭제</v>
      </c>
      <c r="H469" s="70"/>
    </row>
    <row r="470" spans="1:8" s="30" customFormat="1" ht="20.100000000000001" customHeight="1">
      <c r="A470" s="62">
        <v>468</v>
      </c>
      <c r="B470" s="73" t="s">
        <v>3279</v>
      </c>
      <c r="C470" s="74" t="s">
        <v>3272</v>
      </c>
      <c r="D470" s="67" t="s">
        <v>2665</v>
      </c>
      <c r="E470" s="78">
        <v>8190200</v>
      </c>
      <c r="F470" s="80" t="s">
        <v>2275</v>
      </c>
      <c r="G470" s="41" t="str">
        <f t="shared" si="7"/>
        <v>삭제</v>
      </c>
      <c r="H470" s="70"/>
    </row>
    <row r="471" spans="1:8" s="30" customFormat="1" ht="20.100000000000001" customHeight="1">
      <c r="A471" s="62">
        <v>469</v>
      </c>
      <c r="B471" s="73" t="s">
        <v>3278</v>
      </c>
      <c r="C471" s="74" t="s">
        <v>3261</v>
      </c>
      <c r="D471" s="67" t="s">
        <v>2665</v>
      </c>
      <c r="E471" s="78">
        <v>1078760</v>
      </c>
      <c r="F471" s="80" t="s">
        <v>2275</v>
      </c>
      <c r="G471" s="41" t="str">
        <f t="shared" si="7"/>
        <v>삭제</v>
      </c>
      <c r="H471" s="70"/>
    </row>
    <row r="472" spans="1:8" s="30" customFormat="1" ht="20.100000000000001" customHeight="1">
      <c r="A472" s="62">
        <v>470</v>
      </c>
      <c r="B472" s="73" t="s">
        <v>3278</v>
      </c>
      <c r="C472" s="74" t="s">
        <v>3265</v>
      </c>
      <c r="D472" s="67" t="s">
        <v>2665</v>
      </c>
      <c r="E472" s="78">
        <v>1362780</v>
      </c>
      <c r="F472" s="80" t="s">
        <v>2275</v>
      </c>
      <c r="G472" s="41" t="str">
        <f t="shared" si="7"/>
        <v>삭제</v>
      </c>
      <c r="H472" s="70"/>
    </row>
    <row r="473" spans="1:8" s="30" customFormat="1" ht="20.100000000000001" customHeight="1">
      <c r="A473" s="62">
        <v>471</v>
      </c>
      <c r="B473" s="73" t="s">
        <v>3278</v>
      </c>
      <c r="C473" s="74" t="s">
        <v>3266</v>
      </c>
      <c r="D473" s="67" t="s">
        <v>2665</v>
      </c>
      <c r="E473" s="78">
        <v>1517030</v>
      </c>
      <c r="F473" s="80" t="s">
        <v>2275</v>
      </c>
      <c r="G473" s="41" t="str">
        <f t="shared" si="7"/>
        <v>삭제</v>
      </c>
      <c r="H473" s="70"/>
    </row>
    <row r="474" spans="1:8" s="30" customFormat="1" ht="20.100000000000001" customHeight="1">
      <c r="A474" s="62">
        <v>472</v>
      </c>
      <c r="B474" s="75" t="s">
        <v>3278</v>
      </c>
      <c r="C474" s="74" t="s">
        <v>3267</v>
      </c>
      <c r="D474" s="67" t="s">
        <v>2665</v>
      </c>
      <c r="E474" s="78">
        <v>1851470</v>
      </c>
      <c r="F474" s="80" t="s">
        <v>2275</v>
      </c>
      <c r="G474" s="41" t="str">
        <f t="shared" si="7"/>
        <v>삭제</v>
      </c>
      <c r="H474" s="70"/>
    </row>
    <row r="475" spans="1:8" s="30" customFormat="1" ht="20.100000000000001" customHeight="1">
      <c r="A475" s="62">
        <v>473</v>
      </c>
      <c r="B475" s="75" t="s">
        <v>3278</v>
      </c>
      <c r="C475" s="74" t="s">
        <v>3268</v>
      </c>
      <c r="D475" s="67" t="s">
        <v>2665</v>
      </c>
      <c r="E475" s="78">
        <v>2615760</v>
      </c>
      <c r="F475" s="80" t="s">
        <v>2275</v>
      </c>
      <c r="G475" s="41" t="str">
        <f t="shared" si="7"/>
        <v>삭제</v>
      </c>
      <c r="H475" s="70"/>
    </row>
    <row r="476" spans="1:8" s="30" customFormat="1" ht="20.100000000000001" customHeight="1">
      <c r="A476" s="62">
        <v>474</v>
      </c>
      <c r="B476" s="75" t="s">
        <v>3278</v>
      </c>
      <c r="C476" s="74" t="s">
        <v>3269</v>
      </c>
      <c r="D476" s="67" t="s">
        <v>2665</v>
      </c>
      <c r="E476" s="78">
        <v>3053410</v>
      </c>
      <c r="F476" s="80" t="s">
        <v>2275</v>
      </c>
      <c r="G476" s="41" t="str">
        <f t="shared" si="7"/>
        <v>삭제</v>
      </c>
      <c r="H476" s="70"/>
    </row>
    <row r="477" spans="1:8" s="30" customFormat="1" ht="20.100000000000001" customHeight="1">
      <c r="A477" s="62">
        <v>475</v>
      </c>
      <c r="B477" s="75" t="s">
        <v>3278</v>
      </c>
      <c r="C477" s="74" t="s">
        <v>3270</v>
      </c>
      <c r="D477" s="67" t="s">
        <v>2665</v>
      </c>
      <c r="E477" s="78">
        <v>4328230</v>
      </c>
      <c r="F477" s="80" t="s">
        <v>2275</v>
      </c>
      <c r="G477" s="41" t="str">
        <f t="shared" si="7"/>
        <v>삭제</v>
      </c>
      <c r="H477" s="70"/>
    </row>
    <row r="478" spans="1:8" s="30" customFormat="1" ht="20.100000000000001" customHeight="1">
      <c r="A478" s="62">
        <v>476</v>
      </c>
      <c r="B478" s="75" t="s">
        <v>3278</v>
      </c>
      <c r="C478" s="74" t="s">
        <v>3272</v>
      </c>
      <c r="D478" s="67" t="s">
        <v>2665</v>
      </c>
      <c r="E478" s="78">
        <v>5158330</v>
      </c>
      <c r="F478" s="80" t="s">
        <v>2275</v>
      </c>
      <c r="G478" s="41" t="str">
        <f t="shared" si="7"/>
        <v>삭제</v>
      </c>
      <c r="H478" s="70"/>
    </row>
    <row r="479" spans="1:8" s="30" customFormat="1" ht="20.100000000000001" customHeight="1">
      <c r="A479" s="62">
        <v>477</v>
      </c>
      <c r="B479" s="75" t="s">
        <v>3280</v>
      </c>
      <c r="C479" s="74" t="s">
        <v>3256</v>
      </c>
      <c r="D479" s="67" t="s">
        <v>2665</v>
      </c>
      <c r="E479" s="78">
        <v>3520</v>
      </c>
      <c r="F479" s="79">
        <v>3520</v>
      </c>
      <c r="G479" s="41">
        <f t="shared" si="7"/>
        <v>1</v>
      </c>
      <c r="H479" s="70"/>
    </row>
    <row r="480" spans="1:8" s="30" customFormat="1" ht="20.100000000000001" customHeight="1">
      <c r="A480" s="62">
        <v>478</v>
      </c>
      <c r="B480" s="75" t="s">
        <v>3280</v>
      </c>
      <c r="C480" s="67" t="s">
        <v>3257</v>
      </c>
      <c r="D480" s="67" t="s">
        <v>2665</v>
      </c>
      <c r="E480" s="78">
        <v>5130</v>
      </c>
      <c r="F480" s="79">
        <v>5130</v>
      </c>
      <c r="G480" s="41">
        <f t="shared" si="7"/>
        <v>1</v>
      </c>
      <c r="H480" s="70"/>
    </row>
    <row r="481" spans="1:8" s="30" customFormat="1" ht="20.100000000000001" customHeight="1">
      <c r="A481" s="62">
        <v>479</v>
      </c>
      <c r="B481" s="75" t="s">
        <v>3280</v>
      </c>
      <c r="C481" s="74" t="s">
        <v>3258</v>
      </c>
      <c r="D481" s="67" t="s">
        <v>2665</v>
      </c>
      <c r="E481" s="78">
        <v>7230</v>
      </c>
      <c r="F481" s="79">
        <v>7230</v>
      </c>
      <c r="G481" s="41">
        <f t="shared" si="7"/>
        <v>1</v>
      </c>
      <c r="H481" s="70"/>
    </row>
    <row r="482" spans="1:8" s="30" customFormat="1" ht="20.100000000000001" customHeight="1">
      <c r="A482" s="62">
        <v>480</v>
      </c>
      <c r="B482" s="75" t="s">
        <v>3280</v>
      </c>
      <c r="C482" s="74" t="s">
        <v>3259</v>
      </c>
      <c r="D482" s="67" t="s">
        <v>2665</v>
      </c>
      <c r="E482" s="78">
        <v>15830</v>
      </c>
      <c r="F482" s="79">
        <v>15830</v>
      </c>
      <c r="G482" s="41">
        <f t="shared" si="7"/>
        <v>1</v>
      </c>
      <c r="H482" s="70"/>
    </row>
    <row r="483" spans="1:8" s="30" customFormat="1" ht="20.100000000000001" customHeight="1">
      <c r="A483" s="62">
        <v>481</v>
      </c>
      <c r="B483" s="75" t="s">
        <v>3280</v>
      </c>
      <c r="C483" s="74" t="s">
        <v>3260</v>
      </c>
      <c r="D483" s="67" t="s">
        <v>2665</v>
      </c>
      <c r="E483" s="78">
        <v>22280</v>
      </c>
      <c r="F483" s="79">
        <v>22280</v>
      </c>
      <c r="G483" s="41">
        <f t="shared" si="7"/>
        <v>1</v>
      </c>
      <c r="H483" s="70"/>
    </row>
    <row r="484" spans="1:8" s="30" customFormat="1" ht="20.100000000000001" customHeight="1">
      <c r="A484" s="62">
        <v>482</v>
      </c>
      <c r="B484" s="75" t="s">
        <v>3280</v>
      </c>
      <c r="C484" s="74" t="s">
        <v>3261</v>
      </c>
      <c r="D484" s="67" t="s">
        <v>2665</v>
      </c>
      <c r="E484" s="78">
        <v>31660</v>
      </c>
      <c r="F484" s="79">
        <v>31660</v>
      </c>
      <c r="G484" s="41">
        <f t="shared" si="7"/>
        <v>1</v>
      </c>
      <c r="H484" s="70"/>
    </row>
    <row r="485" spans="1:8" s="30" customFormat="1" ht="20.100000000000001" customHeight="1">
      <c r="A485" s="62">
        <v>483</v>
      </c>
      <c r="B485" s="73" t="s">
        <v>3281</v>
      </c>
      <c r="C485" s="74" t="s">
        <v>3256</v>
      </c>
      <c r="D485" s="67" t="s">
        <v>2665</v>
      </c>
      <c r="E485" s="78">
        <v>7760</v>
      </c>
      <c r="F485" s="79">
        <v>9320</v>
      </c>
      <c r="G485" s="41">
        <f t="shared" si="7"/>
        <v>1.2010309278350515</v>
      </c>
      <c r="H485" s="70"/>
    </row>
    <row r="486" spans="1:8" s="30" customFormat="1" ht="20.100000000000001" customHeight="1">
      <c r="A486" s="62">
        <v>484</v>
      </c>
      <c r="B486" s="73" t="s">
        <v>3281</v>
      </c>
      <c r="C486" s="74" t="s">
        <v>3257</v>
      </c>
      <c r="D486" s="67" t="s">
        <v>2665</v>
      </c>
      <c r="E486" s="78">
        <v>11080</v>
      </c>
      <c r="F486" s="79">
        <v>13300</v>
      </c>
      <c r="G486" s="41">
        <f t="shared" si="7"/>
        <v>1.2003610108303249</v>
      </c>
      <c r="H486" s="70"/>
    </row>
    <row r="487" spans="1:8" s="30" customFormat="1" ht="20.100000000000001" customHeight="1">
      <c r="A487" s="62">
        <v>485</v>
      </c>
      <c r="B487" s="73" t="s">
        <v>3281</v>
      </c>
      <c r="C487" s="74" t="s">
        <v>3258</v>
      </c>
      <c r="D487" s="67" t="s">
        <v>2665</v>
      </c>
      <c r="E487" s="78">
        <v>17740</v>
      </c>
      <c r="F487" s="79">
        <v>17760</v>
      </c>
      <c r="G487" s="41">
        <f t="shared" si="7"/>
        <v>1.0011273957158964</v>
      </c>
      <c r="H487" s="70"/>
    </row>
    <row r="488" spans="1:8" s="30" customFormat="1" ht="20.100000000000001" customHeight="1">
      <c r="A488" s="62">
        <v>486</v>
      </c>
      <c r="B488" s="73" t="s">
        <v>3281</v>
      </c>
      <c r="C488" s="74" t="s">
        <v>3259</v>
      </c>
      <c r="D488" s="67" t="s">
        <v>2665</v>
      </c>
      <c r="E488" s="78">
        <v>25950</v>
      </c>
      <c r="F488" s="79">
        <v>25950</v>
      </c>
      <c r="G488" s="41">
        <f t="shared" si="7"/>
        <v>1</v>
      </c>
      <c r="H488" s="70"/>
    </row>
    <row r="489" spans="1:8" s="30" customFormat="1" ht="20.100000000000001" customHeight="1">
      <c r="A489" s="62">
        <v>487</v>
      </c>
      <c r="B489" s="73" t="s">
        <v>3281</v>
      </c>
      <c r="C489" s="74" t="s">
        <v>3260</v>
      </c>
      <c r="D489" s="67" t="s">
        <v>2665</v>
      </c>
      <c r="E489" s="78">
        <v>31660</v>
      </c>
      <c r="F489" s="79">
        <v>31660</v>
      </c>
      <c r="G489" s="41">
        <f t="shared" si="7"/>
        <v>1</v>
      </c>
      <c r="H489" s="70"/>
    </row>
    <row r="490" spans="1:8" s="30" customFormat="1" ht="20.100000000000001" customHeight="1">
      <c r="A490" s="62">
        <v>488</v>
      </c>
      <c r="B490" s="73" t="s">
        <v>3281</v>
      </c>
      <c r="C490" s="74" t="s">
        <v>3261</v>
      </c>
      <c r="D490" s="67" t="s">
        <v>2665</v>
      </c>
      <c r="E490" s="78">
        <v>44390</v>
      </c>
      <c r="F490" s="79">
        <v>44390</v>
      </c>
      <c r="G490" s="41">
        <f t="shared" si="7"/>
        <v>1</v>
      </c>
      <c r="H490" s="70"/>
    </row>
    <row r="491" spans="1:8" s="30" customFormat="1" ht="20.100000000000001" customHeight="1">
      <c r="A491" s="62">
        <v>489</v>
      </c>
      <c r="B491" s="76" t="s">
        <v>3282</v>
      </c>
      <c r="C491" s="74" t="s">
        <v>3256</v>
      </c>
      <c r="D491" s="67" t="s">
        <v>2665</v>
      </c>
      <c r="E491" s="78">
        <v>13080</v>
      </c>
      <c r="F491" s="79">
        <v>14810</v>
      </c>
      <c r="G491" s="41">
        <f t="shared" si="7"/>
        <v>1.132262996941896</v>
      </c>
      <c r="H491" s="70"/>
    </row>
    <row r="492" spans="1:8" s="30" customFormat="1" ht="20.100000000000001" customHeight="1">
      <c r="A492" s="62">
        <v>490</v>
      </c>
      <c r="B492" s="76" t="s">
        <v>3282</v>
      </c>
      <c r="C492" s="74" t="s">
        <v>3257</v>
      </c>
      <c r="D492" s="67" t="s">
        <v>2665</v>
      </c>
      <c r="E492" s="78">
        <v>20190</v>
      </c>
      <c r="F492" s="79">
        <v>22860</v>
      </c>
      <c r="G492" s="41">
        <f t="shared" si="7"/>
        <v>1.1322436849925706</v>
      </c>
      <c r="H492" s="70"/>
    </row>
    <row r="493" spans="1:8" s="30" customFormat="1" ht="20.100000000000001" customHeight="1">
      <c r="A493" s="62">
        <v>491</v>
      </c>
      <c r="B493" s="76" t="s">
        <v>3282</v>
      </c>
      <c r="C493" s="74" t="s">
        <v>3258</v>
      </c>
      <c r="D493" s="67" t="s">
        <v>2665</v>
      </c>
      <c r="E493" s="78">
        <v>28740</v>
      </c>
      <c r="F493" s="79">
        <v>32540</v>
      </c>
      <c r="G493" s="41">
        <f t="shared" si="7"/>
        <v>1.1322199025748085</v>
      </c>
      <c r="H493" s="70"/>
    </row>
    <row r="494" spans="1:8" s="30" customFormat="1" ht="20.100000000000001" customHeight="1">
      <c r="A494" s="62">
        <v>492</v>
      </c>
      <c r="B494" s="76" t="s">
        <v>3282</v>
      </c>
      <c r="C494" s="74" t="s">
        <v>3259</v>
      </c>
      <c r="D494" s="67" t="s">
        <v>2665</v>
      </c>
      <c r="E494" s="78">
        <v>43440</v>
      </c>
      <c r="F494" s="79">
        <v>49180</v>
      </c>
      <c r="G494" s="41">
        <f t="shared" si="7"/>
        <v>1.1321362799263353</v>
      </c>
      <c r="H494" s="70"/>
    </row>
    <row r="495" spans="1:8" s="30" customFormat="1" ht="20.100000000000001" customHeight="1">
      <c r="A495" s="62">
        <v>493</v>
      </c>
      <c r="B495" s="76" t="s">
        <v>3282</v>
      </c>
      <c r="C495" s="74" t="s">
        <v>3260</v>
      </c>
      <c r="D495" s="67" t="s">
        <v>2665</v>
      </c>
      <c r="E495" s="78">
        <v>55880</v>
      </c>
      <c r="F495" s="79">
        <v>63260</v>
      </c>
      <c r="G495" s="41">
        <f t="shared" si="7"/>
        <v>1.1320687186828919</v>
      </c>
      <c r="H495" s="70"/>
    </row>
    <row r="496" spans="1:8" s="30" customFormat="1" ht="20.100000000000001" customHeight="1">
      <c r="A496" s="62">
        <v>494</v>
      </c>
      <c r="B496" s="76" t="s">
        <v>3282</v>
      </c>
      <c r="C496" s="74" t="s">
        <v>3261</v>
      </c>
      <c r="D496" s="67" t="s">
        <v>2665</v>
      </c>
      <c r="E496" s="78">
        <v>84160</v>
      </c>
      <c r="F496" s="79">
        <v>95280</v>
      </c>
      <c r="G496" s="41">
        <f t="shared" si="7"/>
        <v>1.1321292775665399</v>
      </c>
      <c r="H496" s="70"/>
    </row>
    <row r="497" spans="1:8" s="30" customFormat="1" ht="20.100000000000001" customHeight="1">
      <c r="A497" s="62">
        <v>495</v>
      </c>
      <c r="B497" s="76" t="s">
        <v>3282</v>
      </c>
      <c r="C497" s="74" t="s">
        <v>3265</v>
      </c>
      <c r="D497" s="67" t="s">
        <v>2665</v>
      </c>
      <c r="E497" s="78">
        <v>149210</v>
      </c>
      <c r="F497" s="79">
        <v>168920</v>
      </c>
      <c r="G497" s="41">
        <f t="shared" si="7"/>
        <v>1.132095704041284</v>
      </c>
      <c r="H497" s="70"/>
    </row>
    <row r="498" spans="1:8" s="30" customFormat="1" ht="20.100000000000001" customHeight="1">
      <c r="A498" s="62">
        <v>496</v>
      </c>
      <c r="B498" s="76" t="s">
        <v>3282</v>
      </c>
      <c r="C498" s="74" t="s">
        <v>3266</v>
      </c>
      <c r="D498" s="67" t="s">
        <v>2665</v>
      </c>
      <c r="E498" s="78">
        <v>263990</v>
      </c>
      <c r="F498" s="79">
        <v>298860</v>
      </c>
      <c r="G498" s="41">
        <f t="shared" si="7"/>
        <v>1.1320883366794197</v>
      </c>
      <c r="H498" s="70"/>
    </row>
    <row r="499" spans="1:8" s="30" customFormat="1" ht="20.100000000000001" customHeight="1">
      <c r="A499" s="62">
        <v>497</v>
      </c>
      <c r="B499" s="76" t="s">
        <v>3283</v>
      </c>
      <c r="C499" s="74" t="s">
        <v>3260</v>
      </c>
      <c r="D499" s="67" t="s">
        <v>2665</v>
      </c>
      <c r="E499" s="78">
        <v>85180</v>
      </c>
      <c r="F499" s="79">
        <v>85180</v>
      </c>
      <c r="G499" s="41">
        <f t="shared" si="7"/>
        <v>1</v>
      </c>
      <c r="H499" s="70"/>
    </row>
    <row r="500" spans="1:8" s="30" customFormat="1" ht="20.100000000000001" customHeight="1">
      <c r="A500" s="62">
        <v>498</v>
      </c>
      <c r="B500" s="76" t="s">
        <v>3283</v>
      </c>
      <c r="C500" s="74" t="s">
        <v>3261</v>
      </c>
      <c r="D500" s="67" t="s">
        <v>2665</v>
      </c>
      <c r="E500" s="78">
        <v>88660</v>
      </c>
      <c r="F500" s="79">
        <v>88660</v>
      </c>
      <c r="G500" s="41">
        <f t="shared" si="7"/>
        <v>1</v>
      </c>
      <c r="H500" s="70"/>
    </row>
    <row r="501" spans="1:8" s="30" customFormat="1" ht="20.100000000000001" customHeight="1">
      <c r="A501" s="62">
        <v>499</v>
      </c>
      <c r="B501" s="76" t="s">
        <v>3283</v>
      </c>
      <c r="C501" s="74" t="s">
        <v>3265</v>
      </c>
      <c r="D501" s="67" t="s">
        <v>2665</v>
      </c>
      <c r="E501" s="78">
        <v>91720</v>
      </c>
      <c r="F501" s="79">
        <v>91720</v>
      </c>
      <c r="G501" s="41">
        <f t="shared" si="7"/>
        <v>1</v>
      </c>
      <c r="H501" s="70"/>
    </row>
    <row r="502" spans="1:8" s="30" customFormat="1" ht="20.100000000000001" customHeight="1">
      <c r="A502" s="62">
        <v>500</v>
      </c>
      <c r="B502" s="76" t="s">
        <v>3283</v>
      </c>
      <c r="C502" s="74" t="s">
        <v>3266</v>
      </c>
      <c r="D502" s="67" t="s">
        <v>2665</v>
      </c>
      <c r="E502" s="78">
        <v>119240</v>
      </c>
      <c r="F502" s="79">
        <v>119240</v>
      </c>
      <c r="G502" s="41">
        <f t="shared" si="7"/>
        <v>1</v>
      </c>
      <c r="H502" s="70"/>
    </row>
    <row r="503" spans="1:8" s="30" customFormat="1" ht="20.100000000000001" customHeight="1">
      <c r="A503" s="62">
        <v>501</v>
      </c>
      <c r="B503" s="76" t="s">
        <v>3283</v>
      </c>
      <c r="C503" s="74" t="s">
        <v>3267</v>
      </c>
      <c r="D503" s="67" t="s">
        <v>2665</v>
      </c>
      <c r="E503" s="78">
        <v>167730</v>
      </c>
      <c r="F503" s="79">
        <v>167730</v>
      </c>
      <c r="G503" s="41">
        <f t="shared" si="7"/>
        <v>1</v>
      </c>
      <c r="H503" s="70"/>
    </row>
    <row r="504" spans="1:8" s="30" customFormat="1" ht="20.100000000000001" customHeight="1">
      <c r="A504" s="62">
        <v>502</v>
      </c>
      <c r="B504" s="76" t="s">
        <v>3283</v>
      </c>
      <c r="C504" s="74" t="s">
        <v>3268</v>
      </c>
      <c r="D504" s="67" t="s">
        <v>2665</v>
      </c>
      <c r="E504" s="78">
        <v>254210</v>
      </c>
      <c r="F504" s="79">
        <v>254210</v>
      </c>
      <c r="G504" s="41">
        <f t="shared" si="7"/>
        <v>1</v>
      </c>
      <c r="H504" s="70"/>
    </row>
    <row r="505" spans="1:8" s="30" customFormat="1" ht="20.100000000000001" customHeight="1">
      <c r="A505" s="62">
        <v>503</v>
      </c>
      <c r="B505" s="76" t="s">
        <v>3283</v>
      </c>
      <c r="C505" s="74" t="s">
        <v>3269</v>
      </c>
      <c r="D505" s="67" t="s">
        <v>2665</v>
      </c>
      <c r="E505" s="78">
        <v>360370</v>
      </c>
      <c r="F505" s="79">
        <v>360370</v>
      </c>
      <c r="G505" s="41">
        <f t="shared" si="7"/>
        <v>1</v>
      </c>
      <c r="H505" s="70"/>
    </row>
    <row r="506" spans="1:8" s="30" customFormat="1" ht="20.100000000000001" customHeight="1">
      <c r="A506" s="62">
        <v>504</v>
      </c>
      <c r="B506" s="76" t="s">
        <v>3283</v>
      </c>
      <c r="C506" s="74" t="s">
        <v>3270</v>
      </c>
      <c r="D506" s="67" t="s">
        <v>2665</v>
      </c>
      <c r="E506" s="78">
        <v>588370</v>
      </c>
      <c r="F506" s="79">
        <v>588370</v>
      </c>
      <c r="G506" s="41">
        <f t="shared" si="7"/>
        <v>1</v>
      </c>
      <c r="H506" s="70"/>
    </row>
    <row r="507" spans="1:8" s="30" customFormat="1" ht="20.100000000000001" customHeight="1">
      <c r="A507" s="62">
        <v>505</v>
      </c>
      <c r="B507" s="76" t="s">
        <v>3283</v>
      </c>
      <c r="C507" s="74" t="s">
        <v>3272</v>
      </c>
      <c r="D507" s="67" t="s">
        <v>2665</v>
      </c>
      <c r="E507" s="78">
        <v>1120390</v>
      </c>
      <c r="F507" s="79">
        <v>1120390</v>
      </c>
      <c r="G507" s="41">
        <f t="shared" si="7"/>
        <v>1</v>
      </c>
      <c r="H507" s="70"/>
    </row>
    <row r="508" spans="1:8" s="30" customFormat="1" ht="20.100000000000001" customHeight="1">
      <c r="A508" s="62">
        <v>506</v>
      </c>
      <c r="B508" s="75" t="s">
        <v>3283</v>
      </c>
      <c r="C508" s="82" t="s">
        <v>3273</v>
      </c>
      <c r="D508" s="67" t="s">
        <v>2665</v>
      </c>
      <c r="E508" s="78">
        <v>1965600</v>
      </c>
      <c r="F508" s="79">
        <v>1965600</v>
      </c>
      <c r="G508" s="41">
        <f t="shared" si="7"/>
        <v>1</v>
      </c>
      <c r="H508" s="70"/>
    </row>
    <row r="509" spans="1:8" s="30" customFormat="1" ht="20.100000000000001" customHeight="1">
      <c r="A509" s="62">
        <v>507</v>
      </c>
      <c r="B509" s="75" t="s">
        <v>3284</v>
      </c>
      <c r="C509" s="82" t="s">
        <v>3256</v>
      </c>
      <c r="D509" s="67" t="s">
        <v>2665</v>
      </c>
      <c r="E509" s="78">
        <v>51000</v>
      </c>
      <c r="F509" s="79">
        <v>51000</v>
      </c>
      <c r="G509" s="41">
        <f t="shared" si="7"/>
        <v>1</v>
      </c>
      <c r="H509" s="70"/>
    </row>
    <row r="510" spans="1:8" s="30" customFormat="1" ht="20.100000000000001" customHeight="1">
      <c r="A510" s="62">
        <v>508</v>
      </c>
      <c r="B510" s="75" t="s">
        <v>3284</v>
      </c>
      <c r="C510" s="82" t="s">
        <v>3257</v>
      </c>
      <c r="D510" s="67" t="s">
        <v>2665</v>
      </c>
      <c r="E510" s="78">
        <v>55250</v>
      </c>
      <c r="F510" s="79">
        <v>55250</v>
      </c>
      <c r="G510" s="41">
        <f t="shared" si="7"/>
        <v>1</v>
      </c>
      <c r="H510" s="70"/>
    </row>
    <row r="511" spans="1:8" s="30" customFormat="1" ht="20.100000000000001" customHeight="1">
      <c r="A511" s="62">
        <v>509</v>
      </c>
      <c r="B511" s="75" t="s">
        <v>3284</v>
      </c>
      <c r="C511" s="82" t="s">
        <v>3258</v>
      </c>
      <c r="D511" s="67" t="s">
        <v>2665</v>
      </c>
      <c r="E511" s="78">
        <v>63750</v>
      </c>
      <c r="F511" s="79">
        <v>63750</v>
      </c>
      <c r="G511" s="41">
        <f t="shared" si="7"/>
        <v>1</v>
      </c>
      <c r="H511" s="70"/>
    </row>
    <row r="512" spans="1:8" s="30" customFormat="1" ht="20.100000000000001" customHeight="1">
      <c r="A512" s="62">
        <v>510</v>
      </c>
      <c r="B512" s="75" t="s">
        <v>3284</v>
      </c>
      <c r="C512" s="82" t="s">
        <v>3259</v>
      </c>
      <c r="D512" s="67" t="s">
        <v>2665</v>
      </c>
      <c r="E512" s="78">
        <v>76500</v>
      </c>
      <c r="F512" s="79">
        <v>76500</v>
      </c>
      <c r="G512" s="41">
        <f t="shared" si="7"/>
        <v>1</v>
      </c>
      <c r="H512" s="70"/>
    </row>
    <row r="513" spans="1:8" s="30" customFormat="1" ht="20.100000000000001" customHeight="1">
      <c r="A513" s="62">
        <v>511</v>
      </c>
      <c r="B513" s="75" t="s">
        <v>3284</v>
      </c>
      <c r="C513" s="82" t="s">
        <v>3260</v>
      </c>
      <c r="D513" s="67" t="s">
        <v>2665</v>
      </c>
      <c r="E513" s="78">
        <v>93500</v>
      </c>
      <c r="F513" s="79">
        <v>93500</v>
      </c>
      <c r="G513" s="41">
        <f t="shared" si="7"/>
        <v>1</v>
      </c>
      <c r="H513" s="70"/>
    </row>
    <row r="514" spans="1:8" s="30" customFormat="1" ht="20.100000000000001" customHeight="1">
      <c r="A514" s="62">
        <v>512</v>
      </c>
      <c r="B514" s="83" t="s">
        <v>3284</v>
      </c>
      <c r="C514" s="82" t="s">
        <v>3261</v>
      </c>
      <c r="D514" s="67" t="s">
        <v>2665</v>
      </c>
      <c r="E514" s="78">
        <v>110500</v>
      </c>
      <c r="F514" s="79">
        <v>110500</v>
      </c>
      <c r="G514" s="41">
        <f t="shared" si="7"/>
        <v>1</v>
      </c>
      <c r="H514" s="70"/>
    </row>
    <row r="515" spans="1:8" s="30" customFormat="1" ht="20.100000000000001" customHeight="1">
      <c r="A515" s="62">
        <v>513</v>
      </c>
      <c r="B515" s="83" t="s">
        <v>3285</v>
      </c>
      <c r="C515" s="84" t="s">
        <v>3261</v>
      </c>
      <c r="D515" s="67" t="s">
        <v>2665</v>
      </c>
      <c r="E515" s="78">
        <v>195500</v>
      </c>
      <c r="F515" s="79">
        <v>221000</v>
      </c>
      <c r="G515" s="41">
        <f t="shared" si="7"/>
        <v>1.1304347826086956</v>
      </c>
      <c r="H515" s="70"/>
    </row>
    <row r="516" spans="1:8" s="30" customFormat="1" ht="20.100000000000001" customHeight="1">
      <c r="A516" s="62">
        <v>514</v>
      </c>
      <c r="B516" s="83" t="s">
        <v>3285</v>
      </c>
      <c r="C516" s="84" t="s">
        <v>3265</v>
      </c>
      <c r="D516" s="67" t="s">
        <v>2665</v>
      </c>
      <c r="E516" s="78">
        <v>272000</v>
      </c>
      <c r="F516" s="79">
        <v>289000</v>
      </c>
      <c r="G516" s="41">
        <f t="shared" ref="G516:G579" si="8">IFERROR(F516/E516,"삭제")</f>
        <v>1.0625</v>
      </c>
      <c r="H516" s="70"/>
    </row>
    <row r="517" spans="1:8" s="30" customFormat="1" ht="20.100000000000001" customHeight="1">
      <c r="A517" s="62">
        <v>515</v>
      </c>
      <c r="B517" s="83" t="s">
        <v>3285</v>
      </c>
      <c r="C517" s="82" t="s">
        <v>3266</v>
      </c>
      <c r="D517" s="67" t="s">
        <v>2665</v>
      </c>
      <c r="E517" s="78">
        <v>314500</v>
      </c>
      <c r="F517" s="79">
        <v>340000</v>
      </c>
      <c r="G517" s="41">
        <f t="shared" si="8"/>
        <v>1.0810810810810811</v>
      </c>
      <c r="H517" s="70"/>
    </row>
    <row r="518" spans="1:8" s="30" customFormat="1" ht="20.100000000000001" customHeight="1">
      <c r="A518" s="62">
        <v>516</v>
      </c>
      <c r="B518" s="83" t="s">
        <v>3285</v>
      </c>
      <c r="C518" s="84" t="s">
        <v>3267</v>
      </c>
      <c r="D518" s="67" t="s">
        <v>2665</v>
      </c>
      <c r="E518" s="78">
        <v>442000</v>
      </c>
      <c r="F518" s="79">
        <v>442000</v>
      </c>
      <c r="G518" s="41">
        <f t="shared" si="8"/>
        <v>1</v>
      </c>
      <c r="H518" s="70"/>
    </row>
    <row r="519" spans="1:8" s="30" customFormat="1" ht="20.100000000000001" customHeight="1">
      <c r="A519" s="62">
        <v>517</v>
      </c>
      <c r="B519" s="83" t="s">
        <v>3286</v>
      </c>
      <c r="C519" s="82" t="s">
        <v>3261</v>
      </c>
      <c r="D519" s="67" t="s">
        <v>2665</v>
      </c>
      <c r="E519" s="78">
        <v>286120</v>
      </c>
      <c r="F519" s="79">
        <v>286120</v>
      </c>
      <c r="G519" s="41">
        <f t="shared" si="8"/>
        <v>1</v>
      </c>
      <c r="H519" s="70"/>
    </row>
    <row r="520" spans="1:8" s="30" customFormat="1" ht="20.100000000000001" customHeight="1">
      <c r="A520" s="62">
        <v>518</v>
      </c>
      <c r="B520" s="83" t="s">
        <v>3286</v>
      </c>
      <c r="C520" s="84" t="s">
        <v>3265</v>
      </c>
      <c r="D520" s="67" t="s">
        <v>2665</v>
      </c>
      <c r="E520" s="78">
        <v>309970</v>
      </c>
      <c r="F520" s="79">
        <v>309970</v>
      </c>
      <c r="G520" s="41">
        <f t="shared" si="8"/>
        <v>1</v>
      </c>
      <c r="H520" s="70"/>
    </row>
    <row r="521" spans="1:8" s="30" customFormat="1" ht="20.100000000000001" customHeight="1">
      <c r="A521" s="62">
        <v>519</v>
      </c>
      <c r="B521" s="83" t="s">
        <v>3286</v>
      </c>
      <c r="C521" s="84" t="s">
        <v>3266</v>
      </c>
      <c r="D521" s="67" t="s">
        <v>2665</v>
      </c>
      <c r="E521" s="78">
        <v>419260</v>
      </c>
      <c r="F521" s="79">
        <v>419260</v>
      </c>
      <c r="G521" s="41">
        <f t="shared" si="8"/>
        <v>1</v>
      </c>
      <c r="H521" s="70"/>
    </row>
    <row r="522" spans="1:8" s="30" customFormat="1" ht="20.100000000000001" customHeight="1">
      <c r="A522" s="62">
        <v>520</v>
      </c>
      <c r="B522" s="83" t="s">
        <v>3286</v>
      </c>
      <c r="C522" s="84" t="s">
        <v>3267</v>
      </c>
      <c r="D522" s="67" t="s">
        <v>2665</v>
      </c>
      <c r="E522" s="78">
        <v>604200</v>
      </c>
      <c r="F522" s="79">
        <v>604200</v>
      </c>
      <c r="G522" s="41">
        <f t="shared" si="8"/>
        <v>1</v>
      </c>
      <c r="H522" s="70"/>
    </row>
    <row r="523" spans="1:8" s="30" customFormat="1" ht="20.100000000000001" customHeight="1">
      <c r="A523" s="62">
        <v>521</v>
      </c>
      <c r="B523" s="83" t="s">
        <v>3286</v>
      </c>
      <c r="C523" s="84" t="s">
        <v>3268</v>
      </c>
      <c r="D523" s="67" t="s">
        <v>2665</v>
      </c>
      <c r="E523" s="78">
        <v>891000</v>
      </c>
      <c r="F523" s="79">
        <v>891000</v>
      </c>
      <c r="G523" s="41">
        <f t="shared" si="8"/>
        <v>1</v>
      </c>
      <c r="H523" s="70"/>
    </row>
    <row r="524" spans="1:8" s="30" customFormat="1" ht="20.100000000000001" customHeight="1">
      <c r="A524" s="62">
        <v>522</v>
      </c>
      <c r="B524" s="83" t="s">
        <v>3286</v>
      </c>
      <c r="C524" s="84" t="s">
        <v>3269</v>
      </c>
      <c r="D524" s="67" t="s">
        <v>2665</v>
      </c>
      <c r="E524" s="78">
        <v>1000480</v>
      </c>
      <c r="F524" s="79">
        <v>1000480</v>
      </c>
      <c r="G524" s="41">
        <f t="shared" si="8"/>
        <v>1</v>
      </c>
      <c r="H524" s="70"/>
    </row>
    <row r="525" spans="1:8" s="30" customFormat="1" ht="20.100000000000001" customHeight="1">
      <c r="A525" s="62">
        <v>523</v>
      </c>
      <c r="B525" s="83" t="s">
        <v>3286</v>
      </c>
      <c r="C525" s="84" t="s">
        <v>3270</v>
      </c>
      <c r="D525" s="67" t="s">
        <v>2665</v>
      </c>
      <c r="E525" s="78">
        <v>1617370</v>
      </c>
      <c r="F525" s="79">
        <v>1617370</v>
      </c>
      <c r="G525" s="41">
        <f t="shared" si="8"/>
        <v>1</v>
      </c>
      <c r="H525" s="70"/>
    </row>
    <row r="526" spans="1:8" s="30" customFormat="1" ht="20.100000000000001" customHeight="1">
      <c r="A526" s="62">
        <v>524</v>
      </c>
      <c r="B526" s="83" t="s">
        <v>3287</v>
      </c>
      <c r="C526" s="84" t="s">
        <v>3261</v>
      </c>
      <c r="D526" s="67" t="s">
        <v>2665</v>
      </c>
      <c r="E526" s="78">
        <v>327570</v>
      </c>
      <c r="F526" s="79">
        <v>327570</v>
      </c>
      <c r="G526" s="41">
        <f t="shared" si="8"/>
        <v>1</v>
      </c>
      <c r="H526" s="70"/>
    </row>
    <row r="527" spans="1:8" s="30" customFormat="1" ht="20.100000000000001" customHeight="1">
      <c r="A527" s="62">
        <v>525</v>
      </c>
      <c r="B527" s="83" t="s">
        <v>3287</v>
      </c>
      <c r="C527" s="84" t="s">
        <v>3265</v>
      </c>
      <c r="D527" s="67" t="s">
        <v>2665</v>
      </c>
      <c r="E527" s="78">
        <v>439200</v>
      </c>
      <c r="F527" s="79">
        <v>439200</v>
      </c>
      <c r="G527" s="41">
        <f t="shared" si="8"/>
        <v>1</v>
      </c>
      <c r="H527" s="70"/>
    </row>
    <row r="528" spans="1:8" s="30" customFormat="1" ht="20.100000000000001" customHeight="1">
      <c r="A528" s="62">
        <v>526</v>
      </c>
      <c r="B528" s="85" t="s">
        <v>3287</v>
      </c>
      <c r="C528" s="82" t="s">
        <v>3266</v>
      </c>
      <c r="D528" s="67" t="s">
        <v>2665</v>
      </c>
      <c r="E528" s="78">
        <v>551800</v>
      </c>
      <c r="F528" s="79">
        <v>551800</v>
      </c>
      <c r="G528" s="41">
        <f t="shared" si="8"/>
        <v>1</v>
      </c>
      <c r="H528" s="70"/>
    </row>
    <row r="529" spans="1:8" s="30" customFormat="1" ht="20.100000000000001" customHeight="1">
      <c r="A529" s="62">
        <v>527</v>
      </c>
      <c r="B529" s="85" t="s">
        <v>3287</v>
      </c>
      <c r="C529" s="82" t="s">
        <v>3267</v>
      </c>
      <c r="D529" s="67" t="s">
        <v>2665</v>
      </c>
      <c r="E529" s="78">
        <v>753860</v>
      </c>
      <c r="F529" s="79">
        <v>753860</v>
      </c>
      <c r="G529" s="41">
        <f t="shared" si="8"/>
        <v>1</v>
      </c>
      <c r="H529" s="70"/>
    </row>
    <row r="530" spans="1:8" s="30" customFormat="1" ht="20.100000000000001" customHeight="1">
      <c r="A530" s="62">
        <v>528</v>
      </c>
      <c r="B530" s="85" t="s">
        <v>3287</v>
      </c>
      <c r="C530" s="84" t="s">
        <v>3268</v>
      </c>
      <c r="D530" s="67" t="s">
        <v>2665</v>
      </c>
      <c r="E530" s="78">
        <v>1285030</v>
      </c>
      <c r="F530" s="79">
        <v>1285030</v>
      </c>
      <c r="G530" s="41">
        <f t="shared" si="8"/>
        <v>1</v>
      </c>
      <c r="H530" s="70"/>
    </row>
    <row r="531" spans="1:8" s="30" customFormat="1" ht="20.100000000000001" customHeight="1">
      <c r="A531" s="62">
        <v>529</v>
      </c>
      <c r="B531" s="85" t="s">
        <v>3287</v>
      </c>
      <c r="C531" s="86" t="s">
        <v>3269</v>
      </c>
      <c r="D531" s="87" t="s">
        <v>2665</v>
      </c>
      <c r="E531" s="78">
        <v>1375750</v>
      </c>
      <c r="F531" s="79">
        <v>1375750</v>
      </c>
      <c r="G531" s="41">
        <f t="shared" si="8"/>
        <v>1</v>
      </c>
      <c r="H531" s="70"/>
    </row>
    <row r="532" spans="1:8" s="30" customFormat="1" ht="20.100000000000001" customHeight="1">
      <c r="A532" s="62">
        <v>530</v>
      </c>
      <c r="B532" s="85" t="s">
        <v>3287</v>
      </c>
      <c r="C532" s="84" t="s">
        <v>3270</v>
      </c>
      <c r="D532" s="67" t="s">
        <v>2665</v>
      </c>
      <c r="E532" s="78">
        <v>2296550</v>
      </c>
      <c r="F532" s="79">
        <v>2296550</v>
      </c>
      <c r="G532" s="41">
        <f t="shared" si="8"/>
        <v>1</v>
      </c>
      <c r="H532" s="70"/>
    </row>
    <row r="533" spans="1:8" s="30" customFormat="1" ht="20.100000000000001" customHeight="1">
      <c r="A533" s="62">
        <v>531</v>
      </c>
      <c r="B533" s="85" t="s">
        <v>3288</v>
      </c>
      <c r="C533" s="82" t="s">
        <v>3256</v>
      </c>
      <c r="D533" s="67" t="s">
        <v>2665</v>
      </c>
      <c r="E533" s="78">
        <v>15320</v>
      </c>
      <c r="F533" s="79">
        <v>17340</v>
      </c>
      <c r="G533" s="41">
        <f t="shared" si="8"/>
        <v>1.1318537859007833</v>
      </c>
      <c r="H533" s="70"/>
    </row>
    <row r="534" spans="1:8" s="30" customFormat="1" ht="20.100000000000001" customHeight="1">
      <c r="A534" s="62">
        <v>532</v>
      </c>
      <c r="B534" s="85" t="s">
        <v>3288</v>
      </c>
      <c r="C534" s="82" t="s">
        <v>3257</v>
      </c>
      <c r="D534" s="67" t="s">
        <v>2665</v>
      </c>
      <c r="E534" s="78">
        <v>21000</v>
      </c>
      <c r="F534" s="79">
        <v>23780</v>
      </c>
      <c r="G534" s="41">
        <f t="shared" si="8"/>
        <v>1.1323809523809525</v>
      </c>
      <c r="H534" s="70"/>
    </row>
    <row r="535" spans="1:8" s="30" customFormat="1" ht="20.100000000000001" customHeight="1">
      <c r="A535" s="62">
        <v>533</v>
      </c>
      <c r="B535" s="85" t="s">
        <v>3288</v>
      </c>
      <c r="C535" s="84" t="s">
        <v>3258</v>
      </c>
      <c r="D535" s="67" t="s">
        <v>2665</v>
      </c>
      <c r="E535" s="78">
        <v>30090</v>
      </c>
      <c r="F535" s="79">
        <v>34070</v>
      </c>
      <c r="G535" s="41">
        <f t="shared" si="8"/>
        <v>1.1322698570953804</v>
      </c>
      <c r="H535" s="70"/>
    </row>
    <row r="536" spans="1:8" s="30" customFormat="1" ht="20.100000000000001" customHeight="1">
      <c r="A536" s="62">
        <v>534</v>
      </c>
      <c r="B536" s="85" t="s">
        <v>3288</v>
      </c>
      <c r="C536" s="82" t="s">
        <v>3259</v>
      </c>
      <c r="D536" s="67" t="s">
        <v>2665</v>
      </c>
      <c r="E536" s="78">
        <v>42800</v>
      </c>
      <c r="F536" s="79">
        <v>48450</v>
      </c>
      <c r="G536" s="41">
        <f t="shared" si="8"/>
        <v>1.1320093457943925</v>
      </c>
      <c r="H536" s="70"/>
    </row>
    <row r="537" spans="1:8" s="30" customFormat="1" ht="20.100000000000001" customHeight="1">
      <c r="A537" s="62">
        <v>535</v>
      </c>
      <c r="B537" s="85" t="s">
        <v>3288</v>
      </c>
      <c r="C537" s="84" t="s">
        <v>3260</v>
      </c>
      <c r="D537" s="67" t="s">
        <v>2665</v>
      </c>
      <c r="E537" s="78">
        <v>56940</v>
      </c>
      <c r="F537" s="79">
        <v>64460</v>
      </c>
      <c r="G537" s="41">
        <f t="shared" si="8"/>
        <v>1.1320688443976115</v>
      </c>
      <c r="H537" s="70"/>
    </row>
    <row r="538" spans="1:8" s="30" customFormat="1" ht="20.100000000000001" customHeight="1">
      <c r="A538" s="62">
        <v>536</v>
      </c>
      <c r="B538" s="85" t="s">
        <v>3288</v>
      </c>
      <c r="C538" s="84" t="s">
        <v>3261</v>
      </c>
      <c r="D538" s="67" t="s">
        <v>2665</v>
      </c>
      <c r="E538" s="78">
        <v>85060</v>
      </c>
      <c r="F538" s="79">
        <v>96300</v>
      </c>
      <c r="G538" s="41">
        <f t="shared" si="8"/>
        <v>1.1321420173994827</v>
      </c>
      <c r="H538" s="70"/>
    </row>
    <row r="539" spans="1:8" s="30" customFormat="1" ht="20.100000000000001" customHeight="1">
      <c r="A539" s="62">
        <v>537</v>
      </c>
      <c r="B539" s="85" t="s">
        <v>3288</v>
      </c>
      <c r="C539" s="84" t="s">
        <v>3265</v>
      </c>
      <c r="D539" s="67" t="s">
        <v>2665</v>
      </c>
      <c r="E539" s="78">
        <v>150490</v>
      </c>
      <c r="F539" s="79">
        <v>170370</v>
      </c>
      <c r="G539" s="41">
        <f t="shared" si="8"/>
        <v>1.1321018007841053</v>
      </c>
      <c r="H539" s="70"/>
    </row>
    <row r="540" spans="1:8" s="30" customFormat="1" ht="20.100000000000001" customHeight="1">
      <c r="A540" s="62">
        <v>538</v>
      </c>
      <c r="B540" s="85" t="s">
        <v>3288</v>
      </c>
      <c r="C540" s="84" t="s">
        <v>3266</v>
      </c>
      <c r="D540" s="67" t="s">
        <v>2665</v>
      </c>
      <c r="E540" s="78">
        <v>220750</v>
      </c>
      <c r="F540" s="79">
        <v>249910</v>
      </c>
      <c r="G540" s="41">
        <f t="shared" si="8"/>
        <v>1.1320951302378255</v>
      </c>
      <c r="H540" s="70"/>
    </row>
    <row r="541" spans="1:8" s="30" customFormat="1" ht="20.100000000000001" customHeight="1">
      <c r="A541" s="62">
        <v>539</v>
      </c>
      <c r="B541" s="85" t="s">
        <v>3289</v>
      </c>
      <c r="C541" s="84" t="s">
        <v>3261</v>
      </c>
      <c r="D541" s="67" t="s">
        <v>2665</v>
      </c>
      <c r="E541" s="78">
        <v>67320</v>
      </c>
      <c r="F541" s="79">
        <v>67320</v>
      </c>
      <c r="G541" s="41">
        <f t="shared" si="8"/>
        <v>1</v>
      </c>
      <c r="H541" s="70"/>
    </row>
    <row r="542" spans="1:8" s="30" customFormat="1" ht="20.100000000000001" customHeight="1">
      <c r="A542" s="62">
        <v>540</v>
      </c>
      <c r="B542" s="85" t="s">
        <v>3289</v>
      </c>
      <c r="C542" s="82" t="s">
        <v>3265</v>
      </c>
      <c r="D542" s="67" t="s">
        <v>2665</v>
      </c>
      <c r="E542" s="78">
        <v>81600</v>
      </c>
      <c r="F542" s="79">
        <v>81600</v>
      </c>
      <c r="G542" s="41">
        <f t="shared" si="8"/>
        <v>1</v>
      </c>
      <c r="H542" s="70"/>
    </row>
    <row r="543" spans="1:8" s="30" customFormat="1" ht="20.100000000000001" customHeight="1">
      <c r="A543" s="62">
        <v>541</v>
      </c>
      <c r="B543" s="85" t="s">
        <v>3289</v>
      </c>
      <c r="C543" s="82" t="s">
        <v>3266</v>
      </c>
      <c r="D543" s="67" t="s">
        <v>2665</v>
      </c>
      <c r="E543" s="78">
        <v>96180</v>
      </c>
      <c r="F543" s="79">
        <v>96180</v>
      </c>
      <c r="G543" s="41">
        <f t="shared" si="8"/>
        <v>1</v>
      </c>
      <c r="H543" s="70"/>
    </row>
    <row r="544" spans="1:8" s="30" customFormat="1" ht="20.100000000000001" customHeight="1">
      <c r="A544" s="62">
        <v>542</v>
      </c>
      <c r="B544" s="85" t="s">
        <v>3289</v>
      </c>
      <c r="C544" s="84" t="s">
        <v>3267</v>
      </c>
      <c r="D544" s="67" t="s">
        <v>2665</v>
      </c>
      <c r="E544" s="78">
        <v>145720</v>
      </c>
      <c r="F544" s="79">
        <v>145720</v>
      </c>
      <c r="G544" s="41">
        <f t="shared" si="8"/>
        <v>1</v>
      </c>
      <c r="H544" s="70"/>
    </row>
    <row r="545" spans="1:8" s="30" customFormat="1" ht="20.100000000000001" customHeight="1">
      <c r="A545" s="62">
        <v>543</v>
      </c>
      <c r="B545" s="85" t="s">
        <v>3289</v>
      </c>
      <c r="C545" s="82" t="s">
        <v>3268</v>
      </c>
      <c r="D545" s="67" t="s">
        <v>2665</v>
      </c>
      <c r="E545" s="78">
        <v>188090</v>
      </c>
      <c r="F545" s="79">
        <v>188090</v>
      </c>
      <c r="G545" s="41">
        <f t="shared" si="8"/>
        <v>1</v>
      </c>
      <c r="H545" s="70"/>
    </row>
    <row r="546" spans="1:8" s="30" customFormat="1" ht="20.100000000000001" customHeight="1">
      <c r="A546" s="62">
        <v>544</v>
      </c>
      <c r="B546" s="85" t="s">
        <v>3289</v>
      </c>
      <c r="C546" s="84" t="s">
        <v>3269</v>
      </c>
      <c r="D546" s="67" t="s">
        <v>2665</v>
      </c>
      <c r="E546" s="78">
        <v>264330</v>
      </c>
      <c r="F546" s="79">
        <v>264330</v>
      </c>
      <c r="G546" s="41">
        <f t="shared" si="8"/>
        <v>1</v>
      </c>
      <c r="H546" s="70"/>
    </row>
    <row r="547" spans="1:8" s="30" customFormat="1" ht="20.100000000000001" customHeight="1">
      <c r="A547" s="62">
        <v>545</v>
      </c>
      <c r="B547" s="85" t="s">
        <v>3289</v>
      </c>
      <c r="C547" s="84" t="s">
        <v>3270</v>
      </c>
      <c r="D547" s="67" t="s">
        <v>2665</v>
      </c>
      <c r="E547" s="78">
        <v>415220</v>
      </c>
      <c r="F547" s="79">
        <v>415220</v>
      </c>
      <c r="G547" s="41">
        <f t="shared" si="8"/>
        <v>1</v>
      </c>
      <c r="H547" s="70"/>
    </row>
    <row r="548" spans="1:8" s="30" customFormat="1" ht="20.100000000000001" customHeight="1">
      <c r="A548" s="62">
        <v>546</v>
      </c>
      <c r="B548" s="85" t="s">
        <v>3289</v>
      </c>
      <c r="C548" s="84" t="s">
        <v>3272</v>
      </c>
      <c r="D548" s="67" t="s">
        <v>2665</v>
      </c>
      <c r="E548" s="78">
        <v>696960</v>
      </c>
      <c r="F548" s="79">
        <v>696960</v>
      </c>
      <c r="G548" s="41">
        <f t="shared" si="8"/>
        <v>1</v>
      </c>
      <c r="H548" s="70"/>
    </row>
    <row r="549" spans="1:8" s="30" customFormat="1" ht="20.100000000000001" customHeight="1">
      <c r="A549" s="62">
        <v>547</v>
      </c>
      <c r="B549" s="85" t="s">
        <v>3289</v>
      </c>
      <c r="C549" s="84" t="s">
        <v>3273</v>
      </c>
      <c r="D549" s="67" t="s">
        <v>2665</v>
      </c>
      <c r="E549" s="78">
        <v>963080</v>
      </c>
      <c r="F549" s="79">
        <v>963080</v>
      </c>
      <c r="G549" s="41">
        <f t="shared" si="8"/>
        <v>1</v>
      </c>
      <c r="H549" s="70"/>
    </row>
    <row r="550" spans="1:8" s="30" customFormat="1" ht="20.100000000000001" customHeight="1">
      <c r="A550" s="62">
        <v>548</v>
      </c>
      <c r="B550" s="83" t="s">
        <v>3290</v>
      </c>
      <c r="C550" s="84" t="s">
        <v>3261</v>
      </c>
      <c r="D550" s="67" t="s">
        <v>2665</v>
      </c>
      <c r="E550" s="78">
        <v>252100</v>
      </c>
      <c r="F550" s="79">
        <v>252100</v>
      </c>
      <c r="G550" s="41">
        <f t="shared" si="8"/>
        <v>1</v>
      </c>
      <c r="H550" s="70"/>
    </row>
    <row r="551" spans="1:8" s="30" customFormat="1" ht="20.100000000000001" customHeight="1">
      <c r="A551" s="62">
        <v>549</v>
      </c>
      <c r="B551" s="83" t="s">
        <v>3290</v>
      </c>
      <c r="C551" s="84" t="s">
        <v>3265</v>
      </c>
      <c r="D551" s="67" t="s">
        <v>2665</v>
      </c>
      <c r="E551" s="78">
        <v>306150</v>
      </c>
      <c r="F551" s="79">
        <v>306150</v>
      </c>
      <c r="G551" s="41">
        <f t="shared" si="8"/>
        <v>1</v>
      </c>
      <c r="H551" s="70"/>
    </row>
    <row r="552" spans="1:8" s="30" customFormat="1" ht="20.100000000000001" customHeight="1">
      <c r="A552" s="62">
        <v>550</v>
      </c>
      <c r="B552" s="83" t="s">
        <v>3290</v>
      </c>
      <c r="C552" s="84" t="s">
        <v>3266</v>
      </c>
      <c r="D552" s="67" t="s">
        <v>2665</v>
      </c>
      <c r="E552" s="78">
        <v>404290</v>
      </c>
      <c r="F552" s="79">
        <v>404290</v>
      </c>
      <c r="G552" s="41">
        <f t="shared" si="8"/>
        <v>1</v>
      </c>
      <c r="H552" s="70"/>
    </row>
    <row r="553" spans="1:8" s="30" customFormat="1" ht="20.100000000000001" customHeight="1">
      <c r="A553" s="62">
        <v>551</v>
      </c>
      <c r="B553" s="83" t="s">
        <v>3290</v>
      </c>
      <c r="C553" s="84" t="s">
        <v>3267</v>
      </c>
      <c r="D553" s="67" t="s">
        <v>2665</v>
      </c>
      <c r="E553" s="78">
        <v>552290</v>
      </c>
      <c r="F553" s="79">
        <v>552290</v>
      </c>
      <c r="G553" s="41">
        <f t="shared" si="8"/>
        <v>1</v>
      </c>
      <c r="H553" s="70"/>
    </row>
    <row r="554" spans="1:8" s="30" customFormat="1" ht="20.100000000000001" customHeight="1">
      <c r="A554" s="62">
        <v>552</v>
      </c>
      <c r="B554" s="83" t="s">
        <v>3290</v>
      </c>
      <c r="C554" s="84" t="s">
        <v>3268</v>
      </c>
      <c r="D554" s="67" t="s">
        <v>2665</v>
      </c>
      <c r="E554" s="78">
        <v>718370</v>
      </c>
      <c r="F554" s="79">
        <v>718370</v>
      </c>
      <c r="G554" s="41">
        <f t="shared" si="8"/>
        <v>1</v>
      </c>
      <c r="H554" s="70"/>
    </row>
    <row r="555" spans="1:8" s="30" customFormat="1" ht="20.100000000000001" customHeight="1">
      <c r="A555" s="62">
        <v>553</v>
      </c>
      <c r="B555" s="83" t="s">
        <v>3290</v>
      </c>
      <c r="C555" s="84" t="s">
        <v>3269</v>
      </c>
      <c r="D555" s="67" t="s">
        <v>2665</v>
      </c>
      <c r="E555" s="78">
        <v>871640</v>
      </c>
      <c r="F555" s="79">
        <v>871640</v>
      </c>
      <c r="G555" s="41">
        <f t="shared" si="8"/>
        <v>1</v>
      </c>
      <c r="H555" s="70"/>
    </row>
    <row r="556" spans="1:8" s="30" customFormat="1" ht="20.100000000000001" customHeight="1">
      <c r="A556" s="62">
        <v>554</v>
      </c>
      <c r="B556" s="83" t="s">
        <v>3290</v>
      </c>
      <c r="C556" s="84" t="s">
        <v>3270</v>
      </c>
      <c r="D556" s="67" t="s">
        <v>2665</v>
      </c>
      <c r="E556" s="78">
        <v>1206830</v>
      </c>
      <c r="F556" s="79">
        <v>1206830</v>
      </c>
      <c r="G556" s="41">
        <f t="shared" si="8"/>
        <v>1</v>
      </c>
      <c r="H556" s="70"/>
    </row>
    <row r="557" spans="1:8" s="30" customFormat="1" ht="20.100000000000001" customHeight="1">
      <c r="A557" s="62">
        <v>555</v>
      </c>
      <c r="B557" s="83" t="s">
        <v>3290</v>
      </c>
      <c r="C557" s="84" t="s">
        <v>3272</v>
      </c>
      <c r="D557" s="67" t="s">
        <v>2665</v>
      </c>
      <c r="E557" s="78">
        <v>1911900</v>
      </c>
      <c r="F557" s="79">
        <v>1911900</v>
      </c>
      <c r="G557" s="41">
        <f t="shared" si="8"/>
        <v>1</v>
      </c>
      <c r="H557" s="70"/>
    </row>
    <row r="558" spans="1:8" s="30" customFormat="1" ht="20.100000000000001" customHeight="1">
      <c r="A558" s="62">
        <v>556</v>
      </c>
      <c r="B558" s="83" t="s">
        <v>3290</v>
      </c>
      <c r="C558" s="84" t="s">
        <v>3273</v>
      </c>
      <c r="D558" s="67" t="s">
        <v>2665</v>
      </c>
      <c r="E558" s="78">
        <v>2376800</v>
      </c>
      <c r="F558" s="79">
        <v>2376800</v>
      </c>
      <c r="G558" s="41">
        <f t="shared" si="8"/>
        <v>1</v>
      </c>
      <c r="H558" s="70"/>
    </row>
    <row r="559" spans="1:8" s="30" customFormat="1" ht="20.100000000000001" customHeight="1">
      <c r="A559" s="62">
        <v>557</v>
      </c>
      <c r="B559" s="83" t="s">
        <v>3291</v>
      </c>
      <c r="C559" s="84" t="s">
        <v>3261</v>
      </c>
      <c r="D559" s="67" t="s">
        <v>2665</v>
      </c>
      <c r="E559" s="78">
        <v>306150</v>
      </c>
      <c r="F559" s="79">
        <v>306150</v>
      </c>
      <c r="G559" s="41">
        <f t="shared" si="8"/>
        <v>1</v>
      </c>
      <c r="H559" s="70"/>
    </row>
    <row r="560" spans="1:8" s="30" customFormat="1" ht="20.100000000000001" customHeight="1">
      <c r="A560" s="62">
        <v>558</v>
      </c>
      <c r="B560" s="83" t="s">
        <v>3291</v>
      </c>
      <c r="C560" s="84" t="s">
        <v>3265</v>
      </c>
      <c r="D560" s="67" t="s">
        <v>2665</v>
      </c>
      <c r="E560" s="78">
        <v>373510</v>
      </c>
      <c r="F560" s="79">
        <v>373510</v>
      </c>
      <c r="G560" s="41">
        <f t="shared" si="8"/>
        <v>1</v>
      </c>
      <c r="H560" s="70"/>
    </row>
    <row r="561" spans="1:8" s="30" customFormat="1" ht="20.100000000000001" customHeight="1">
      <c r="A561" s="62">
        <v>559</v>
      </c>
      <c r="B561" s="83" t="s">
        <v>3291</v>
      </c>
      <c r="C561" s="84" t="s">
        <v>3266</v>
      </c>
      <c r="D561" s="67" t="s">
        <v>2665</v>
      </c>
      <c r="E561" s="78">
        <v>542810</v>
      </c>
      <c r="F561" s="79">
        <v>542810</v>
      </c>
      <c r="G561" s="41">
        <f t="shared" si="8"/>
        <v>1</v>
      </c>
      <c r="H561" s="70"/>
    </row>
    <row r="562" spans="1:8" s="30" customFormat="1" ht="20.100000000000001" customHeight="1">
      <c r="A562" s="62">
        <v>560</v>
      </c>
      <c r="B562" s="83" t="s">
        <v>3291</v>
      </c>
      <c r="C562" s="84" t="s">
        <v>3267</v>
      </c>
      <c r="D562" s="67" t="s">
        <v>2665</v>
      </c>
      <c r="E562" s="78">
        <v>738120</v>
      </c>
      <c r="F562" s="79">
        <v>738120</v>
      </c>
      <c r="G562" s="41">
        <f t="shared" si="8"/>
        <v>1</v>
      </c>
      <c r="H562" s="70"/>
    </row>
    <row r="563" spans="1:8" s="30" customFormat="1" ht="20.100000000000001" customHeight="1">
      <c r="A563" s="62">
        <v>561</v>
      </c>
      <c r="B563" s="83" t="s">
        <v>3291</v>
      </c>
      <c r="C563" s="84" t="s">
        <v>3268</v>
      </c>
      <c r="D563" s="67" t="s">
        <v>2665</v>
      </c>
      <c r="E563" s="78">
        <v>955810</v>
      </c>
      <c r="F563" s="79">
        <v>955810</v>
      </c>
      <c r="G563" s="41">
        <f t="shared" si="8"/>
        <v>1</v>
      </c>
      <c r="H563" s="70"/>
    </row>
    <row r="564" spans="1:8" s="30" customFormat="1" ht="20.100000000000001" customHeight="1">
      <c r="A564" s="62">
        <v>562</v>
      </c>
      <c r="B564" s="83" t="s">
        <v>3291</v>
      </c>
      <c r="C564" s="84" t="s">
        <v>3269</v>
      </c>
      <c r="D564" s="67" t="s">
        <v>2665</v>
      </c>
      <c r="E564" s="78">
        <v>1320020</v>
      </c>
      <c r="F564" s="79">
        <v>1320020</v>
      </c>
      <c r="G564" s="41">
        <f t="shared" si="8"/>
        <v>1</v>
      </c>
      <c r="H564" s="70"/>
    </row>
    <row r="565" spans="1:8" s="30" customFormat="1" ht="20.100000000000001" customHeight="1">
      <c r="A565" s="62">
        <v>563</v>
      </c>
      <c r="B565" s="83" t="s">
        <v>3291</v>
      </c>
      <c r="C565" s="84" t="s">
        <v>3270</v>
      </c>
      <c r="D565" s="67" t="s">
        <v>2665</v>
      </c>
      <c r="E565" s="78">
        <v>2054710</v>
      </c>
      <c r="F565" s="79">
        <v>2054710</v>
      </c>
      <c r="G565" s="41">
        <f t="shared" si="8"/>
        <v>1</v>
      </c>
      <c r="H565" s="70"/>
    </row>
    <row r="566" spans="1:8" s="30" customFormat="1" ht="20.100000000000001" customHeight="1">
      <c r="A566" s="62">
        <v>564</v>
      </c>
      <c r="B566" s="83" t="s">
        <v>3291</v>
      </c>
      <c r="C566" s="84" t="s">
        <v>3272</v>
      </c>
      <c r="D566" s="67" t="s">
        <v>2665</v>
      </c>
      <c r="E566" s="78">
        <v>2918440</v>
      </c>
      <c r="F566" s="79">
        <v>2918440</v>
      </c>
      <c r="G566" s="41">
        <f t="shared" si="8"/>
        <v>1</v>
      </c>
      <c r="H566" s="70"/>
    </row>
    <row r="567" spans="1:8" s="30" customFormat="1" ht="20.100000000000001" customHeight="1">
      <c r="A567" s="62">
        <v>565</v>
      </c>
      <c r="B567" s="83" t="s">
        <v>3291</v>
      </c>
      <c r="C567" s="84" t="s">
        <v>3273</v>
      </c>
      <c r="D567" s="67" t="s">
        <v>2665</v>
      </c>
      <c r="E567" s="78">
        <v>3709330</v>
      </c>
      <c r="F567" s="79">
        <v>3709330</v>
      </c>
      <c r="G567" s="41">
        <f t="shared" si="8"/>
        <v>1</v>
      </c>
      <c r="H567" s="70"/>
    </row>
    <row r="568" spans="1:8" s="30" customFormat="1" ht="20.100000000000001" customHeight="1">
      <c r="A568" s="62">
        <v>566</v>
      </c>
      <c r="B568" s="83" t="s">
        <v>3292</v>
      </c>
      <c r="C568" s="84" t="s">
        <v>3256</v>
      </c>
      <c r="D568" s="67" t="s">
        <v>2665</v>
      </c>
      <c r="E568" s="78">
        <v>59500</v>
      </c>
      <c r="F568" s="79">
        <v>59500</v>
      </c>
      <c r="G568" s="41">
        <f t="shared" si="8"/>
        <v>1</v>
      </c>
      <c r="H568" s="70"/>
    </row>
    <row r="569" spans="1:8" s="30" customFormat="1" ht="20.100000000000001" customHeight="1">
      <c r="A569" s="62">
        <v>567</v>
      </c>
      <c r="B569" s="83" t="s">
        <v>3292</v>
      </c>
      <c r="C569" s="84" t="s">
        <v>3257</v>
      </c>
      <c r="D569" s="67" t="s">
        <v>2665</v>
      </c>
      <c r="E569" s="78">
        <v>63750</v>
      </c>
      <c r="F569" s="79">
        <v>63750</v>
      </c>
      <c r="G569" s="41">
        <f t="shared" si="8"/>
        <v>1</v>
      </c>
      <c r="H569" s="70"/>
    </row>
    <row r="570" spans="1:8" s="30" customFormat="1" ht="20.100000000000001" customHeight="1">
      <c r="A570" s="62">
        <v>568</v>
      </c>
      <c r="B570" s="83" t="s">
        <v>3292</v>
      </c>
      <c r="C570" s="84" t="s">
        <v>3258</v>
      </c>
      <c r="D570" s="67" t="s">
        <v>2665</v>
      </c>
      <c r="E570" s="78">
        <v>73100</v>
      </c>
      <c r="F570" s="79">
        <v>73100</v>
      </c>
      <c r="G570" s="41">
        <f t="shared" si="8"/>
        <v>1</v>
      </c>
      <c r="H570" s="70"/>
    </row>
    <row r="571" spans="1:8" s="30" customFormat="1" ht="20.100000000000001" customHeight="1">
      <c r="A571" s="62">
        <v>569</v>
      </c>
      <c r="B571" s="83" t="s">
        <v>3292</v>
      </c>
      <c r="C571" s="84" t="s">
        <v>3259</v>
      </c>
      <c r="D571" s="67" t="s">
        <v>2665</v>
      </c>
      <c r="E571" s="78">
        <v>80750</v>
      </c>
      <c r="F571" s="79">
        <v>80750</v>
      </c>
      <c r="G571" s="41">
        <f t="shared" si="8"/>
        <v>1</v>
      </c>
      <c r="H571" s="70"/>
    </row>
    <row r="572" spans="1:8" s="30" customFormat="1" ht="20.100000000000001" customHeight="1">
      <c r="A572" s="62">
        <v>570</v>
      </c>
      <c r="B572" s="83" t="s">
        <v>3292</v>
      </c>
      <c r="C572" s="84" t="s">
        <v>3260</v>
      </c>
      <c r="D572" s="67" t="s">
        <v>2665</v>
      </c>
      <c r="E572" s="78">
        <v>101930</v>
      </c>
      <c r="F572" s="79">
        <v>101930</v>
      </c>
      <c r="G572" s="41">
        <f t="shared" si="8"/>
        <v>1</v>
      </c>
      <c r="H572" s="70"/>
    </row>
    <row r="573" spans="1:8" s="30" customFormat="1" ht="20.100000000000001" customHeight="1">
      <c r="A573" s="62">
        <v>571</v>
      </c>
      <c r="B573" s="83" t="s">
        <v>3292</v>
      </c>
      <c r="C573" s="84" t="s">
        <v>3261</v>
      </c>
      <c r="D573" s="67" t="s">
        <v>2665</v>
      </c>
      <c r="E573" s="78">
        <v>110500</v>
      </c>
      <c r="F573" s="79">
        <v>110500</v>
      </c>
      <c r="G573" s="41">
        <f t="shared" si="8"/>
        <v>1</v>
      </c>
      <c r="H573" s="70"/>
    </row>
    <row r="574" spans="1:8" s="30" customFormat="1" ht="20.100000000000001" customHeight="1">
      <c r="A574" s="62">
        <v>572</v>
      </c>
      <c r="B574" s="83" t="s">
        <v>3293</v>
      </c>
      <c r="C574" s="84" t="s">
        <v>3261</v>
      </c>
      <c r="D574" s="67" t="s">
        <v>2665</v>
      </c>
      <c r="E574" s="78">
        <v>195430</v>
      </c>
      <c r="F574" s="79">
        <v>195430</v>
      </c>
      <c r="G574" s="41">
        <f t="shared" si="8"/>
        <v>1</v>
      </c>
      <c r="H574" s="70"/>
    </row>
    <row r="575" spans="1:8" s="30" customFormat="1" ht="20.100000000000001" customHeight="1">
      <c r="A575" s="62">
        <v>573</v>
      </c>
      <c r="B575" s="83" t="s">
        <v>3293</v>
      </c>
      <c r="C575" s="84" t="s">
        <v>3265</v>
      </c>
      <c r="D575" s="67" t="s">
        <v>2665</v>
      </c>
      <c r="E575" s="78">
        <v>272000</v>
      </c>
      <c r="F575" s="79">
        <v>272000</v>
      </c>
      <c r="G575" s="41">
        <f t="shared" si="8"/>
        <v>1</v>
      </c>
      <c r="H575" s="70"/>
    </row>
    <row r="576" spans="1:8" s="30" customFormat="1" ht="20.100000000000001" customHeight="1">
      <c r="A576" s="62">
        <v>574</v>
      </c>
      <c r="B576" s="83" t="s">
        <v>3293</v>
      </c>
      <c r="C576" s="84" t="s">
        <v>3266</v>
      </c>
      <c r="D576" s="67" t="s">
        <v>2665</v>
      </c>
      <c r="E576" s="78">
        <v>314500</v>
      </c>
      <c r="F576" s="79">
        <v>314500</v>
      </c>
      <c r="G576" s="41">
        <f t="shared" si="8"/>
        <v>1</v>
      </c>
      <c r="H576" s="70"/>
    </row>
    <row r="577" spans="1:8" s="30" customFormat="1" ht="20.100000000000001" customHeight="1">
      <c r="A577" s="62">
        <v>575</v>
      </c>
      <c r="B577" s="81" t="s">
        <v>3293</v>
      </c>
      <c r="C577" s="84" t="s">
        <v>3267</v>
      </c>
      <c r="D577" s="67" t="s">
        <v>2665</v>
      </c>
      <c r="E577" s="78">
        <v>467420</v>
      </c>
      <c r="F577" s="79">
        <v>467420</v>
      </c>
      <c r="G577" s="41">
        <f t="shared" si="8"/>
        <v>1</v>
      </c>
      <c r="H577" s="70"/>
    </row>
    <row r="578" spans="1:8" s="30" customFormat="1" ht="20.100000000000001" customHeight="1">
      <c r="A578" s="62">
        <v>576</v>
      </c>
      <c r="B578" s="83" t="s">
        <v>3294</v>
      </c>
      <c r="C578" s="84" t="s">
        <v>3261</v>
      </c>
      <c r="D578" s="67" t="s">
        <v>2665</v>
      </c>
      <c r="E578" s="78">
        <v>76020</v>
      </c>
      <c r="F578" s="79">
        <v>76020</v>
      </c>
      <c r="G578" s="41">
        <f t="shared" si="8"/>
        <v>1</v>
      </c>
      <c r="H578" s="70"/>
    </row>
    <row r="579" spans="1:8" s="30" customFormat="1" ht="20.100000000000001" customHeight="1">
      <c r="A579" s="62">
        <v>577</v>
      </c>
      <c r="B579" s="83" t="s">
        <v>3294</v>
      </c>
      <c r="C579" s="84" t="s">
        <v>3265</v>
      </c>
      <c r="D579" s="67" t="s">
        <v>2665</v>
      </c>
      <c r="E579" s="78">
        <v>85740</v>
      </c>
      <c r="F579" s="79">
        <v>85740</v>
      </c>
      <c r="G579" s="41">
        <f t="shared" si="8"/>
        <v>1</v>
      </c>
      <c r="H579" s="70"/>
    </row>
    <row r="580" spans="1:8" s="30" customFormat="1" ht="20.100000000000001" customHeight="1">
      <c r="A580" s="62">
        <v>578</v>
      </c>
      <c r="B580" s="83" t="s">
        <v>3294</v>
      </c>
      <c r="C580" s="84" t="s">
        <v>3266</v>
      </c>
      <c r="D580" s="67" t="s">
        <v>2665</v>
      </c>
      <c r="E580" s="78">
        <v>103560</v>
      </c>
      <c r="F580" s="79">
        <v>103560</v>
      </c>
      <c r="G580" s="41">
        <f t="shared" ref="G580:G643" si="9">IFERROR(F580/E580,"삭제")</f>
        <v>1</v>
      </c>
      <c r="H580" s="70"/>
    </row>
    <row r="581" spans="1:8" s="30" customFormat="1" ht="20.100000000000001" customHeight="1">
      <c r="A581" s="62">
        <v>579</v>
      </c>
      <c r="B581" s="83" t="s">
        <v>3294</v>
      </c>
      <c r="C581" s="84" t="s">
        <v>3267</v>
      </c>
      <c r="D581" s="67" t="s">
        <v>2665</v>
      </c>
      <c r="E581" s="78">
        <v>153680</v>
      </c>
      <c r="F581" s="79">
        <v>153680</v>
      </c>
      <c r="G581" s="41">
        <f t="shared" si="9"/>
        <v>1</v>
      </c>
      <c r="H581" s="70"/>
    </row>
    <row r="582" spans="1:8" s="30" customFormat="1" ht="20.100000000000001" customHeight="1">
      <c r="A582" s="62">
        <v>580</v>
      </c>
      <c r="B582" s="83" t="s">
        <v>3294</v>
      </c>
      <c r="C582" s="84" t="s">
        <v>3268</v>
      </c>
      <c r="D582" s="67" t="s">
        <v>2665</v>
      </c>
      <c r="E582" s="78">
        <v>199190</v>
      </c>
      <c r="F582" s="79">
        <v>199190</v>
      </c>
      <c r="G582" s="41">
        <f t="shared" si="9"/>
        <v>1</v>
      </c>
      <c r="H582" s="70"/>
    </row>
    <row r="583" spans="1:8" s="30" customFormat="1" ht="20.100000000000001" customHeight="1">
      <c r="A583" s="62">
        <v>581</v>
      </c>
      <c r="B583" s="83" t="s">
        <v>3294</v>
      </c>
      <c r="C583" s="84" t="s">
        <v>3269</v>
      </c>
      <c r="D583" s="67" t="s">
        <v>2665</v>
      </c>
      <c r="E583" s="78">
        <v>276980</v>
      </c>
      <c r="F583" s="79">
        <v>276980</v>
      </c>
      <c r="G583" s="41">
        <f t="shared" si="9"/>
        <v>1</v>
      </c>
      <c r="H583" s="70"/>
    </row>
    <row r="584" spans="1:8" s="30" customFormat="1" ht="20.100000000000001" customHeight="1">
      <c r="A584" s="62">
        <v>582</v>
      </c>
      <c r="B584" s="83" t="s">
        <v>3294</v>
      </c>
      <c r="C584" s="67" t="s">
        <v>3270</v>
      </c>
      <c r="D584" s="67" t="s">
        <v>2665</v>
      </c>
      <c r="E584" s="78">
        <v>427900</v>
      </c>
      <c r="F584" s="79">
        <v>427900</v>
      </c>
      <c r="G584" s="41">
        <f t="shared" si="9"/>
        <v>1</v>
      </c>
      <c r="H584" s="70"/>
    </row>
    <row r="585" spans="1:8" s="30" customFormat="1" ht="20.100000000000001" customHeight="1">
      <c r="A585" s="62">
        <v>583</v>
      </c>
      <c r="B585" s="83" t="s">
        <v>3294</v>
      </c>
      <c r="C585" s="67" t="s">
        <v>3272</v>
      </c>
      <c r="D585" s="67" t="s">
        <v>2665</v>
      </c>
      <c r="E585" s="78">
        <v>743040</v>
      </c>
      <c r="F585" s="79">
        <v>743040</v>
      </c>
      <c r="G585" s="41">
        <f t="shared" si="9"/>
        <v>1</v>
      </c>
      <c r="H585" s="70"/>
    </row>
    <row r="586" spans="1:8" s="30" customFormat="1" ht="20.100000000000001" customHeight="1">
      <c r="A586" s="62">
        <v>584</v>
      </c>
      <c r="B586" s="83" t="s">
        <v>3294</v>
      </c>
      <c r="C586" s="67" t="s">
        <v>3273</v>
      </c>
      <c r="D586" s="67" t="s">
        <v>2665</v>
      </c>
      <c r="E586" s="78">
        <v>1033560</v>
      </c>
      <c r="F586" s="79">
        <v>1033560</v>
      </c>
      <c r="G586" s="41">
        <f t="shared" si="9"/>
        <v>1</v>
      </c>
      <c r="H586" s="70"/>
    </row>
    <row r="587" spans="1:8" s="30" customFormat="1" ht="20.100000000000001" customHeight="1">
      <c r="A587" s="62">
        <v>585</v>
      </c>
      <c r="B587" s="83" t="s">
        <v>3295</v>
      </c>
      <c r="C587" s="67" t="s">
        <v>3257</v>
      </c>
      <c r="D587" s="67" t="s">
        <v>2665</v>
      </c>
      <c r="E587" s="78">
        <v>19660</v>
      </c>
      <c r="F587" s="80" t="s">
        <v>2275</v>
      </c>
      <c r="G587" s="41" t="str">
        <f t="shared" si="9"/>
        <v>삭제</v>
      </c>
      <c r="H587" s="70"/>
    </row>
    <row r="588" spans="1:8" s="30" customFormat="1" ht="20.100000000000001" customHeight="1">
      <c r="A588" s="62">
        <v>586</v>
      </c>
      <c r="B588" s="83" t="s">
        <v>3295</v>
      </c>
      <c r="C588" s="84" t="s">
        <v>3258</v>
      </c>
      <c r="D588" s="67" t="s">
        <v>2665</v>
      </c>
      <c r="E588" s="78">
        <v>26070</v>
      </c>
      <c r="F588" s="80" t="s">
        <v>2275</v>
      </c>
      <c r="G588" s="41" t="str">
        <f t="shared" si="9"/>
        <v>삭제</v>
      </c>
      <c r="H588" s="70"/>
    </row>
    <row r="589" spans="1:8" s="30" customFormat="1" ht="20.100000000000001" customHeight="1">
      <c r="A589" s="62">
        <v>587</v>
      </c>
      <c r="B589" s="83" t="s">
        <v>3295</v>
      </c>
      <c r="C589" s="84" t="s">
        <v>3256</v>
      </c>
      <c r="D589" s="67" t="s">
        <v>2665</v>
      </c>
      <c r="E589" s="78">
        <v>12730</v>
      </c>
      <c r="F589" s="80" t="s">
        <v>2275</v>
      </c>
      <c r="G589" s="41" t="str">
        <f t="shared" si="9"/>
        <v>삭제</v>
      </c>
      <c r="H589" s="70"/>
    </row>
    <row r="590" spans="1:8" s="30" customFormat="1" ht="20.100000000000001" customHeight="1">
      <c r="A590" s="62">
        <v>588</v>
      </c>
      <c r="B590" s="83" t="s">
        <v>3296</v>
      </c>
      <c r="C590" s="84" t="s">
        <v>3261</v>
      </c>
      <c r="D590" s="67" t="s">
        <v>2665</v>
      </c>
      <c r="E590" s="78">
        <v>54080</v>
      </c>
      <c r="F590" s="79">
        <v>54080</v>
      </c>
      <c r="G590" s="41">
        <f t="shared" si="9"/>
        <v>1</v>
      </c>
      <c r="H590" s="70"/>
    </row>
    <row r="591" spans="1:8" s="30" customFormat="1" ht="20.100000000000001" customHeight="1">
      <c r="A591" s="62">
        <v>589</v>
      </c>
      <c r="B591" s="83" t="s">
        <v>3296</v>
      </c>
      <c r="C591" s="84" t="s">
        <v>3265</v>
      </c>
      <c r="D591" s="67" t="s">
        <v>2665</v>
      </c>
      <c r="E591" s="78">
        <v>66640</v>
      </c>
      <c r="F591" s="79">
        <v>66640</v>
      </c>
      <c r="G591" s="41">
        <f t="shared" si="9"/>
        <v>1</v>
      </c>
      <c r="H591" s="70"/>
    </row>
    <row r="592" spans="1:8" s="30" customFormat="1" ht="20.100000000000001" customHeight="1">
      <c r="A592" s="62">
        <v>590</v>
      </c>
      <c r="B592" s="83" t="s">
        <v>3296</v>
      </c>
      <c r="C592" s="84" t="s">
        <v>3266</v>
      </c>
      <c r="D592" s="67" t="s">
        <v>2665</v>
      </c>
      <c r="E592" s="78">
        <v>72000</v>
      </c>
      <c r="F592" s="79">
        <v>72000</v>
      </c>
      <c r="G592" s="41">
        <f t="shared" si="9"/>
        <v>1</v>
      </c>
      <c r="H592" s="70"/>
    </row>
    <row r="593" spans="1:8" s="30" customFormat="1" ht="20.100000000000001" customHeight="1">
      <c r="A593" s="62">
        <v>591</v>
      </c>
      <c r="B593" s="83" t="s">
        <v>3296</v>
      </c>
      <c r="C593" s="84" t="s">
        <v>3267</v>
      </c>
      <c r="D593" s="67" t="s">
        <v>2665</v>
      </c>
      <c r="E593" s="78">
        <v>92000</v>
      </c>
      <c r="F593" s="79">
        <v>92000</v>
      </c>
      <c r="G593" s="41">
        <f t="shared" si="9"/>
        <v>1</v>
      </c>
      <c r="H593" s="70"/>
    </row>
    <row r="594" spans="1:8" s="30" customFormat="1" ht="20.100000000000001" customHeight="1">
      <c r="A594" s="62">
        <v>592</v>
      </c>
      <c r="B594" s="83" t="s">
        <v>3296</v>
      </c>
      <c r="C594" s="67" t="s">
        <v>3268</v>
      </c>
      <c r="D594" s="67" t="s">
        <v>2665</v>
      </c>
      <c r="E594" s="78">
        <v>120000</v>
      </c>
      <c r="F594" s="79">
        <v>120000</v>
      </c>
      <c r="G594" s="41">
        <f t="shared" si="9"/>
        <v>1</v>
      </c>
      <c r="H594" s="70"/>
    </row>
    <row r="595" spans="1:8" s="30" customFormat="1" ht="20.100000000000001" customHeight="1">
      <c r="A595" s="62">
        <v>593</v>
      </c>
      <c r="B595" s="83" t="s">
        <v>3296</v>
      </c>
      <c r="C595" s="67" t="s">
        <v>3269</v>
      </c>
      <c r="D595" s="67" t="s">
        <v>2665</v>
      </c>
      <c r="E595" s="78">
        <v>140800</v>
      </c>
      <c r="F595" s="79">
        <v>140800</v>
      </c>
      <c r="G595" s="41">
        <f t="shared" si="9"/>
        <v>1</v>
      </c>
      <c r="H595" s="70"/>
    </row>
    <row r="596" spans="1:8" s="30" customFormat="1" ht="20.100000000000001" customHeight="1">
      <c r="A596" s="62">
        <v>594</v>
      </c>
      <c r="B596" s="83" t="s">
        <v>3297</v>
      </c>
      <c r="C596" s="67" t="s">
        <v>3261</v>
      </c>
      <c r="D596" s="67" t="s">
        <v>2665</v>
      </c>
      <c r="E596" s="78">
        <v>89600</v>
      </c>
      <c r="F596" s="79">
        <v>89600</v>
      </c>
      <c r="G596" s="41">
        <f t="shared" si="9"/>
        <v>1</v>
      </c>
      <c r="H596" s="70"/>
    </row>
    <row r="597" spans="1:8" s="30" customFormat="1" ht="20.100000000000001" customHeight="1">
      <c r="A597" s="62">
        <v>595</v>
      </c>
      <c r="B597" s="83" t="s">
        <v>3297</v>
      </c>
      <c r="C597" s="67" t="s">
        <v>3265</v>
      </c>
      <c r="D597" s="67" t="s">
        <v>2665</v>
      </c>
      <c r="E597" s="78">
        <v>99200</v>
      </c>
      <c r="F597" s="79">
        <v>99200</v>
      </c>
      <c r="G597" s="41">
        <f t="shared" si="9"/>
        <v>1</v>
      </c>
      <c r="H597" s="70"/>
    </row>
    <row r="598" spans="1:8" s="30" customFormat="1" ht="20.100000000000001" customHeight="1">
      <c r="A598" s="62">
        <v>596</v>
      </c>
      <c r="B598" s="83" t="s">
        <v>3297</v>
      </c>
      <c r="C598" s="84" t="s">
        <v>3266</v>
      </c>
      <c r="D598" s="67" t="s">
        <v>2665</v>
      </c>
      <c r="E598" s="78">
        <v>105600</v>
      </c>
      <c r="F598" s="79">
        <v>105600</v>
      </c>
      <c r="G598" s="41">
        <f t="shared" si="9"/>
        <v>1</v>
      </c>
      <c r="H598" s="70"/>
    </row>
    <row r="599" spans="1:8" s="30" customFormat="1" ht="20.100000000000001" customHeight="1">
      <c r="A599" s="62">
        <v>597</v>
      </c>
      <c r="B599" s="83" t="s">
        <v>3297</v>
      </c>
      <c r="C599" s="84" t="s">
        <v>3267</v>
      </c>
      <c r="D599" s="67" t="s">
        <v>2665</v>
      </c>
      <c r="E599" s="78">
        <v>132000</v>
      </c>
      <c r="F599" s="79">
        <v>132000</v>
      </c>
      <c r="G599" s="41">
        <f t="shared" si="9"/>
        <v>1</v>
      </c>
      <c r="H599" s="70"/>
    </row>
    <row r="600" spans="1:8" s="30" customFormat="1" ht="20.100000000000001" customHeight="1">
      <c r="A600" s="62">
        <v>598</v>
      </c>
      <c r="B600" s="83" t="s">
        <v>3297</v>
      </c>
      <c r="C600" s="84" t="s">
        <v>3268</v>
      </c>
      <c r="D600" s="67" t="s">
        <v>2665</v>
      </c>
      <c r="E600" s="78">
        <v>160000</v>
      </c>
      <c r="F600" s="79">
        <v>160000</v>
      </c>
      <c r="G600" s="41">
        <f t="shared" si="9"/>
        <v>1</v>
      </c>
      <c r="H600" s="70"/>
    </row>
    <row r="601" spans="1:8" s="30" customFormat="1" ht="20.100000000000001" customHeight="1">
      <c r="A601" s="62">
        <v>599</v>
      </c>
      <c r="B601" s="83" t="s">
        <v>3297</v>
      </c>
      <c r="C601" s="84" t="s">
        <v>3269</v>
      </c>
      <c r="D601" s="67" t="s">
        <v>2665</v>
      </c>
      <c r="E601" s="78">
        <v>188800</v>
      </c>
      <c r="F601" s="79">
        <v>188800</v>
      </c>
      <c r="G601" s="41">
        <f t="shared" si="9"/>
        <v>1</v>
      </c>
      <c r="H601" s="70"/>
    </row>
    <row r="602" spans="1:8" s="30" customFormat="1" ht="20.100000000000001" customHeight="1">
      <c r="A602" s="62">
        <v>600</v>
      </c>
      <c r="B602" s="83" t="s">
        <v>3297</v>
      </c>
      <c r="C602" s="84" t="s">
        <v>3270</v>
      </c>
      <c r="D602" s="67" t="s">
        <v>2665</v>
      </c>
      <c r="E602" s="78">
        <v>296000</v>
      </c>
      <c r="F602" s="79">
        <v>296000</v>
      </c>
      <c r="G602" s="41">
        <f t="shared" si="9"/>
        <v>1</v>
      </c>
      <c r="H602" s="70"/>
    </row>
    <row r="603" spans="1:8" s="30" customFormat="1" ht="20.100000000000001" customHeight="1">
      <c r="A603" s="62">
        <v>601</v>
      </c>
      <c r="B603" s="83" t="s">
        <v>3297</v>
      </c>
      <c r="C603" s="84" t="s">
        <v>3272</v>
      </c>
      <c r="D603" s="67" t="s">
        <v>2665</v>
      </c>
      <c r="E603" s="78">
        <v>412000</v>
      </c>
      <c r="F603" s="79">
        <v>412000</v>
      </c>
      <c r="G603" s="41">
        <f t="shared" si="9"/>
        <v>1</v>
      </c>
      <c r="H603" s="70"/>
    </row>
    <row r="604" spans="1:8" s="30" customFormat="1" ht="20.100000000000001" customHeight="1">
      <c r="A604" s="62">
        <v>602</v>
      </c>
      <c r="B604" s="83" t="s">
        <v>3297</v>
      </c>
      <c r="C604" s="67" t="s">
        <v>3273</v>
      </c>
      <c r="D604" s="67" t="s">
        <v>2665</v>
      </c>
      <c r="E604" s="78">
        <v>616000</v>
      </c>
      <c r="F604" s="79">
        <v>616000</v>
      </c>
      <c r="G604" s="41">
        <f t="shared" si="9"/>
        <v>1</v>
      </c>
      <c r="H604" s="70"/>
    </row>
    <row r="605" spans="1:8" s="30" customFormat="1" ht="20.100000000000001" customHeight="1">
      <c r="A605" s="62">
        <v>603</v>
      </c>
      <c r="B605" s="83" t="s">
        <v>3297</v>
      </c>
      <c r="C605" s="67" t="s">
        <v>3298</v>
      </c>
      <c r="D605" s="67" t="s">
        <v>2665</v>
      </c>
      <c r="E605" s="78">
        <v>774400</v>
      </c>
      <c r="F605" s="79">
        <v>774400</v>
      </c>
      <c r="G605" s="41">
        <f t="shared" si="9"/>
        <v>1</v>
      </c>
      <c r="H605" s="70"/>
    </row>
    <row r="606" spans="1:8" s="30" customFormat="1" ht="20.100000000000001" customHeight="1">
      <c r="A606" s="62">
        <v>604</v>
      </c>
      <c r="B606" s="83" t="s">
        <v>3297</v>
      </c>
      <c r="C606" s="67" t="s">
        <v>3299</v>
      </c>
      <c r="D606" s="67" t="s">
        <v>2665</v>
      </c>
      <c r="E606" s="78">
        <v>1292800</v>
      </c>
      <c r="F606" s="79">
        <v>1292800</v>
      </c>
      <c r="G606" s="41">
        <f t="shared" si="9"/>
        <v>1</v>
      </c>
      <c r="H606" s="70"/>
    </row>
    <row r="607" spans="1:8" s="30" customFormat="1" ht="20.100000000000001" customHeight="1">
      <c r="A607" s="62">
        <v>605</v>
      </c>
      <c r="B607" s="83" t="s">
        <v>3300</v>
      </c>
      <c r="C607" s="67" t="s">
        <v>3258</v>
      </c>
      <c r="D607" s="67" t="s">
        <v>2665</v>
      </c>
      <c r="E607" s="78">
        <v>284280</v>
      </c>
      <c r="F607" s="80" t="s">
        <v>2275</v>
      </c>
      <c r="G607" s="41" t="str">
        <f t="shared" si="9"/>
        <v>삭제</v>
      </c>
      <c r="H607" s="70"/>
    </row>
    <row r="608" spans="1:8" s="30" customFormat="1" ht="20.100000000000001" customHeight="1">
      <c r="A608" s="62">
        <v>606</v>
      </c>
      <c r="B608" s="83" t="s">
        <v>3300</v>
      </c>
      <c r="C608" s="67" t="s">
        <v>3259</v>
      </c>
      <c r="D608" s="67" t="s">
        <v>2665</v>
      </c>
      <c r="E608" s="88">
        <v>420710</v>
      </c>
      <c r="F608" s="80" t="s">
        <v>2275</v>
      </c>
      <c r="G608" s="41" t="str">
        <f t="shared" si="9"/>
        <v>삭제</v>
      </c>
      <c r="H608" s="70"/>
    </row>
    <row r="609" spans="1:8" s="30" customFormat="1" ht="20.100000000000001" customHeight="1">
      <c r="A609" s="62">
        <v>607</v>
      </c>
      <c r="B609" s="83" t="s">
        <v>3300</v>
      </c>
      <c r="C609" s="67" t="s">
        <v>3260</v>
      </c>
      <c r="D609" s="67" t="s">
        <v>2665</v>
      </c>
      <c r="E609" s="78">
        <v>480100</v>
      </c>
      <c r="F609" s="80" t="s">
        <v>2275</v>
      </c>
      <c r="G609" s="41" t="str">
        <f t="shared" si="9"/>
        <v>삭제</v>
      </c>
      <c r="H609" s="70"/>
    </row>
    <row r="610" spans="1:8" s="30" customFormat="1" ht="20.100000000000001" customHeight="1">
      <c r="A610" s="62">
        <v>608</v>
      </c>
      <c r="B610" s="83" t="s">
        <v>3300</v>
      </c>
      <c r="C610" s="67" t="s">
        <v>3261</v>
      </c>
      <c r="D610" s="67" t="s">
        <v>2665</v>
      </c>
      <c r="E610" s="78">
        <v>738730</v>
      </c>
      <c r="F610" s="80" t="s">
        <v>2275</v>
      </c>
      <c r="G610" s="41" t="str">
        <f t="shared" si="9"/>
        <v>삭제</v>
      </c>
      <c r="H610" s="70"/>
    </row>
    <row r="611" spans="1:8" s="30" customFormat="1" ht="20.100000000000001" customHeight="1">
      <c r="A611" s="62">
        <v>609</v>
      </c>
      <c r="B611" s="83" t="s">
        <v>3301</v>
      </c>
      <c r="C611" s="67" t="s">
        <v>3256</v>
      </c>
      <c r="D611" s="67" t="s">
        <v>2665</v>
      </c>
      <c r="E611" s="78">
        <v>12530</v>
      </c>
      <c r="F611" s="79">
        <v>14190</v>
      </c>
      <c r="G611" s="41">
        <f t="shared" si="9"/>
        <v>1.1324820430965683</v>
      </c>
      <c r="H611" s="70"/>
    </row>
    <row r="612" spans="1:8" s="30" customFormat="1" ht="20.100000000000001" customHeight="1">
      <c r="A612" s="62">
        <v>610</v>
      </c>
      <c r="B612" s="83" t="s">
        <v>3301</v>
      </c>
      <c r="C612" s="67" t="s">
        <v>3257</v>
      </c>
      <c r="D612" s="67" t="s">
        <v>2665</v>
      </c>
      <c r="E612" s="78">
        <v>16940</v>
      </c>
      <c r="F612" s="79">
        <v>19190</v>
      </c>
      <c r="G612" s="41">
        <f t="shared" si="9"/>
        <v>1.1328217237308147</v>
      </c>
      <c r="H612" s="70"/>
    </row>
    <row r="613" spans="1:8" s="30" customFormat="1" ht="20.100000000000001" customHeight="1">
      <c r="A613" s="62">
        <v>611</v>
      </c>
      <c r="B613" s="83" t="s">
        <v>3301</v>
      </c>
      <c r="C613" s="67" t="s">
        <v>3258</v>
      </c>
      <c r="D613" s="67" t="s">
        <v>2665</v>
      </c>
      <c r="E613" s="78">
        <v>24610</v>
      </c>
      <c r="F613" s="79">
        <v>27870</v>
      </c>
      <c r="G613" s="41">
        <f t="shared" si="9"/>
        <v>1.1324664770418529</v>
      </c>
      <c r="H613" s="70"/>
    </row>
    <row r="614" spans="1:8" s="30" customFormat="1" ht="20.100000000000001" customHeight="1">
      <c r="A614" s="62">
        <v>612</v>
      </c>
      <c r="B614" s="83" t="s">
        <v>3301</v>
      </c>
      <c r="C614" s="67" t="s">
        <v>3259</v>
      </c>
      <c r="D614" s="67" t="s">
        <v>2665</v>
      </c>
      <c r="E614" s="78">
        <v>35770</v>
      </c>
      <c r="F614" s="79">
        <v>40500</v>
      </c>
      <c r="G614" s="41">
        <f t="shared" si="9"/>
        <v>1.1322337154039699</v>
      </c>
      <c r="H614" s="70"/>
    </row>
    <row r="615" spans="1:8" s="30" customFormat="1" ht="20.100000000000001" customHeight="1">
      <c r="A615" s="62">
        <v>613</v>
      </c>
      <c r="B615" s="83" t="s">
        <v>3301</v>
      </c>
      <c r="C615" s="67" t="s">
        <v>3260</v>
      </c>
      <c r="D615" s="67" t="s">
        <v>2665</v>
      </c>
      <c r="E615" s="78">
        <v>45780</v>
      </c>
      <c r="F615" s="79">
        <v>51830</v>
      </c>
      <c r="G615" s="41">
        <f t="shared" si="9"/>
        <v>1.1321537789427698</v>
      </c>
      <c r="H615" s="70"/>
    </row>
    <row r="616" spans="1:8" s="30" customFormat="1" ht="20.100000000000001" customHeight="1">
      <c r="A616" s="62">
        <v>614</v>
      </c>
      <c r="B616" s="83" t="s">
        <v>3301</v>
      </c>
      <c r="C616" s="67" t="s">
        <v>3261</v>
      </c>
      <c r="D616" s="67" t="s">
        <v>2665</v>
      </c>
      <c r="E616" s="78">
        <v>70740</v>
      </c>
      <c r="F616" s="79">
        <v>80080</v>
      </c>
      <c r="G616" s="41">
        <f t="shared" si="9"/>
        <v>1.1320327961549335</v>
      </c>
      <c r="H616" s="70"/>
    </row>
    <row r="617" spans="1:8" s="30" customFormat="1" ht="20.100000000000001" customHeight="1">
      <c r="A617" s="62">
        <v>615</v>
      </c>
      <c r="B617" s="83" t="s">
        <v>3302</v>
      </c>
      <c r="C617" s="67" t="s">
        <v>3261</v>
      </c>
      <c r="D617" s="67" t="s">
        <v>2665</v>
      </c>
      <c r="E617" s="78">
        <v>216030</v>
      </c>
      <c r="F617" s="79">
        <v>216030</v>
      </c>
      <c r="G617" s="41">
        <f t="shared" si="9"/>
        <v>1</v>
      </c>
      <c r="H617" s="70"/>
    </row>
    <row r="618" spans="1:8" s="30" customFormat="1" ht="20.100000000000001" customHeight="1">
      <c r="A618" s="62">
        <v>616</v>
      </c>
      <c r="B618" s="89" t="s">
        <v>3302</v>
      </c>
      <c r="C618" s="90" t="s">
        <v>3265</v>
      </c>
      <c r="D618" s="91" t="s">
        <v>2665</v>
      </c>
      <c r="E618" s="78">
        <v>270770</v>
      </c>
      <c r="F618" s="79">
        <v>270770</v>
      </c>
      <c r="G618" s="41">
        <f t="shared" si="9"/>
        <v>1</v>
      </c>
      <c r="H618" s="70"/>
    </row>
    <row r="619" spans="1:8" s="30" customFormat="1" ht="20.100000000000001" customHeight="1">
      <c r="A619" s="62">
        <v>617</v>
      </c>
      <c r="B619" s="92" t="s">
        <v>3302</v>
      </c>
      <c r="C619" s="93" t="s">
        <v>3266</v>
      </c>
      <c r="D619" s="94" t="s">
        <v>2665</v>
      </c>
      <c r="E619" s="88">
        <v>318280</v>
      </c>
      <c r="F619" s="88">
        <v>318280</v>
      </c>
      <c r="G619" s="41">
        <f t="shared" si="9"/>
        <v>1</v>
      </c>
      <c r="H619" s="66"/>
    </row>
    <row r="620" spans="1:8" s="30" customFormat="1" ht="20.100000000000001" customHeight="1">
      <c r="A620" s="62">
        <v>618</v>
      </c>
      <c r="B620" s="92" t="s">
        <v>3302</v>
      </c>
      <c r="C620" s="93" t="s">
        <v>3267</v>
      </c>
      <c r="D620" s="94" t="s">
        <v>2665</v>
      </c>
      <c r="E620" s="88">
        <v>425710</v>
      </c>
      <c r="F620" s="88">
        <v>425710</v>
      </c>
      <c r="G620" s="41">
        <f t="shared" si="9"/>
        <v>1</v>
      </c>
      <c r="H620" s="66"/>
    </row>
    <row r="621" spans="1:8" s="30" customFormat="1" ht="20.100000000000001" customHeight="1">
      <c r="A621" s="62">
        <v>619</v>
      </c>
      <c r="B621" s="92" t="s">
        <v>3302</v>
      </c>
      <c r="C621" s="93" t="s">
        <v>3268</v>
      </c>
      <c r="D621" s="94" t="s">
        <v>2665</v>
      </c>
      <c r="E621" s="88">
        <v>680050</v>
      </c>
      <c r="F621" s="88">
        <v>680050</v>
      </c>
      <c r="G621" s="41">
        <f t="shared" si="9"/>
        <v>1</v>
      </c>
      <c r="H621" s="66"/>
    </row>
    <row r="622" spans="1:8" s="30" customFormat="1" ht="20.100000000000001" customHeight="1">
      <c r="A622" s="62">
        <v>620</v>
      </c>
      <c r="B622" s="92" t="s">
        <v>3302</v>
      </c>
      <c r="C622" s="93" t="s">
        <v>3269</v>
      </c>
      <c r="D622" s="94" t="s">
        <v>2665</v>
      </c>
      <c r="E622" s="88">
        <v>888160</v>
      </c>
      <c r="F622" s="88">
        <v>888160</v>
      </c>
      <c r="G622" s="41">
        <f t="shared" si="9"/>
        <v>1</v>
      </c>
      <c r="H622" s="66"/>
    </row>
    <row r="623" spans="1:8" s="30" customFormat="1" ht="20.100000000000001" customHeight="1">
      <c r="A623" s="62">
        <v>621</v>
      </c>
      <c r="B623" s="92" t="s">
        <v>3302</v>
      </c>
      <c r="C623" s="93" t="s">
        <v>3270</v>
      </c>
      <c r="D623" s="94" t="s">
        <v>2665</v>
      </c>
      <c r="E623" s="88">
        <v>1410340</v>
      </c>
      <c r="F623" s="88">
        <v>1410340</v>
      </c>
      <c r="G623" s="41">
        <f t="shared" si="9"/>
        <v>1</v>
      </c>
      <c r="H623" s="66"/>
    </row>
    <row r="624" spans="1:8" s="30" customFormat="1" ht="20.100000000000001" customHeight="1">
      <c r="A624" s="62">
        <v>622</v>
      </c>
      <c r="B624" s="92" t="s">
        <v>3302</v>
      </c>
      <c r="C624" s="93" t="s">
        <v>3272</v>
      </c>
      <c r="D624" s="94" t="s">
        <v>2665</v>
      </c>
      <c r="E624" s="88">
        <v>2728010</v>
      </c>
      <c r="F624" s="88">
        <v>2728010</v>
      </c>
      <c r="G624" s="41">
        <f t="shared" si="9"/>
        <v>1</v>
      </c>
      <c r="H624" s="66"/>
    </row>
    <row r="625" spans="1:10" s="30" customFormat="1" ht="20.100000000000001" customHeight="1">
      <c r="A625" s="62">
        <v>623</v>
      </c>
      <c r="B625" s="92" t="s">
        <v>3302</v>
      </c>
      <c r="C625" s="93" t="s">
        <v>3273</v>
      </c>
      <c r="D625" s="94" t="s">
        <v>2665</v>
      </c>
      <c r="E625" s="88">
        <v>3257920</v>
      </c>
      <c r="F625" s="88">
        <v>3257920</v>
      </c>
      <c r="G625" s="41">
        <f t="shared" si="9"/>
        <v>1</v>
      </c>
      <c r="H625" s="66"/>
    </row>
    <row r="626" spans="1:10" s="30" customFormat="1" ht="20.100000000000001" customHeight="1">
      <c r="A626" s="62">
        <v>624</v>
      </c>
      <c r="B626" s="92" t="s">
        <v>3303</v>
      </c>
      <c r="C626" s="93" t="s">
        <v>3261</v>
      </c>
      <c r="D626" s="94" t="s">
        <v>2665</v>
      </c>
      <c r="E626" s="88">
        <v>252300</v>
      </c>
      <c r="F626" s="88">
        <v>252300</v>
      </c>
      <c r="G626" s="41">
        <f t="shared" si="9"/>
        <v>1</v>
      </c>
      <c r="H626" s="66"/>
    </row>
    <row r="627" spans="1:10" s="30" customFormat="1" ht="20.100000000000001" customHeight="1">
      <c r="A627" s="62">
        <v>625</v>
      </c>
      <c r="B627" s="92" t="s">
        <v>3303</v>
      </c>
      <c r="C627" s="93" t="s">
        <v>3265</v>
      </c>
      <c r="D627" s="94" t="s">
        <v>2665</v>
      </c>
      <c r="E627" s="88">
        <v>328930</v>
      </c>
      <c r="F627" s="88">
        <v>328930</v>
      </c>
      <c r="G627" s="41">
        <f t="shared" si="9"/>
        <v>1</v>
      </c>
      <c r="H627" s="66"/>
    </row>
    <row r="628" spans="1:10" s="30" customFormat="1" ht="20.100000000000001" customHeight="1">
      <c r="A628" s="62">
        <v>626</v>
      </c>
      <c r="B628" s="92" t="s">
        <v>3303</v>
      </c>
      <c r="C628" s="93" t="s">
        <v>3266</v>
      </c>
      <c r="D628" s="94" t="s">
        <v>2665</v>
      </c>
      <c r="E628" s="88">
        <v>413780</v>
      </c>
      <c r="F628" s="88">
        <v>413780</v>
      </c>
      <c r="G628" s="41">
        <f t="shared" si="9"/>
        <v>1</v>
      </c>
      <c r="H628" s="66"/>
    </row>
    <row r="629" spans="1:10" s="30" customFormat="1" ht="20.100000000000001" customHeight="1">
      <c r="A629" s="62">
        <v>627</v>
      </c>
      <c r="B629" s="92" t="s">
        <v>3303</v>
      </c>
      <c r="C629" s="93" t="s">
        <v>3267</v>
      </c>
      <c r="D629" s="94" t="s">
        <v>2665</v>
      </c>
      <c r="E629" s="88">
        <v>624240</v>
      </c>
      <c r="F629" s="88">
        <v>624240</v>
      </c>
      <c r="G629" s="41">
        <f t="shared" si="9"/>
        <v>1</v>
      </c>
      <c r="H629" s="66"/>
    </row>
    <row r="630" spans="1:10" s="30" customFormat="1" ht="20.100000000000001" customHeight="1">
      <c r="A630" s="62">
        <v>628</v>
      </c>
      <c r="B630" s="92" t="s">
        <v>3303</v>
      </c>
      <c r="C630" s="93" t="s">
        <v>3268</v>
      </c>
      <c r="D630" s="94" t="s">
        <v>2665</v>
      </c>
      <c r="E630" s="88">
        <v>998130</v>
      </c>
      <c r="F630" s="88">
        <v>998130</v>
      </c>
      <c r="G630" s="41">
        <f t="shared" si="9"/>
        <v>1</v>
      </c>
      <c r="H630" s="66"/>
    </row>
    <row r="631" spans="1:10" s="30" customFormat="1" ht="20.100000000000001" customHeight="1">
      <c r="A631" s="62">
        <v>629</v>
      </c>
      <c r="B631" s="92" t="s">
        <v>3303</v>
      </c>
      <c r="C631" s="93" t="s">
        <v>3269</v>
      </c>
      <c r="D631" s="94" t="s">
        <v>2665</v>
      </c>
      <c r="E631" s="88">
        <v>1170170</v>
      </c>
      <c r="F631" s="88">
        <v>1170170</v>
      </c>
      <c r="G631" s="41">
        <f t="shared" si="9"/>
        <v>1</v>
      </c>
      <c r="H631" s="66"/>
    </row>
    <row r="632" spans="1:10" s="30" customFormat="1" ht="20.100000000000001" customHeight="1">
      <c r="A632" s="62">
        <v>630</v>
      </c>
      <c r="B632" s="92" t="s">
        <v>3303</v>
      </c>
      <c r="C632" s="93" t="s">
        <v>3270</v>
      </c>
      <c r="D632" s="94" t="s">
        <v>2665</v>
      </c>
      <c r="E632" s="88">
        <v>1849040</v>
      </c>
      <c r="F632" s="88">
        <v>1849040</v>
      </c>
      <c r="G632" s="41">
        <f t="shared" si="9"/>
        <v>1</v>
      </c>
      <c r="H632" s="66"/>
    </row>
    <row r="633" spans="1:10" s="30" customFormat="1" ht="20.100000000000001" customHeight="1">
      <c r="A633" s="62">
        <v>631</v>
      </c>
      <c r="B633" s="92" t="s">
        <v>3303</v>
      </c>
      <c r="C633" s="93" t="s">
        <v>3272</v>
      </c>
      <c r="D633" s="94" t="s">
        <v>2665</v>
      </c>
      <c r="E633" s="88">
        <v>2947850</v>
      </c>
      <c r="F633" s="88">
        <v>2947850</v>
      </c>
      <c r="G633" s="41">
        <f t="shared" si="9"/>
        <v>1</v>
      </c>
      <c r="H633" s="66"/>
    </row>
    <row r="634" spans="1:10" s="30" customFormat="1" ht="20.100000000000001" customHeight="1">
      <c r="A634" s="62">
        <v>632</v>
      </c>
      <c r="B634" s="92" t="s">
        <v>3303</v>
      </c>
      <c r="C634" s="93" t="s">
        <v>3273</v>
      </c>
      <c r="D634" s="94" t="s">
        <v>2665</v>
      </c>
      <c r="E634" s="88">
        <v>3643720</v>
      </c>
      <c r="F634" s="88">
        <v>3643720</v>
      </c>
      <c r="G634" s="41">
        <f t="shared" si="9"/>
        <v>1</v>
      </c>
      <c r="H634" s="66"/>
      <c r="I634" s="95"/>
      <c r="J634" s="95"/>
    </row>
    <row r="635" spans="1:10" s="30" customFormat="1" ht="20.100000000000001" customHeight="1">
      <c r="A635" s="62">
        <v>633</v>
      </c>
      <c r="B635" s="96" t="s">
        <v>3304</v>
      </c>
      <c r="C635" s="97" t="s">
        <v>3256</v>
      </c>
      <c r="D635" s="98" t="s">
        <v>2665</v>
      </c>
      <c r="E635" s="88">
        <v>51000</v>
      </c>
      <c r="F635" s="79">
        <v>51000</v>
      </c>
      <c r="G635" s="41">
        <f t="shared" si="9"/>
        <v>1</v>
      </c>
      <c r="H635" s="70"/>
    </row>
    <row r="636" spans="1:10" s="30" customFormat="1" ht="20.100000000000001" customHeight="1">
      <c r="A636" s="62">
        <v>634</v>
      </c>
      <c r="B636" s="96" t="s">
        <v>3304</v>
      </c>
      <c r="C636" s="97" t="s">
        <v>3257</v>
      </c>
      <c r="D636" s="98" t="s">
        <v>2665</v>
      </c>
      <c r="E636" s="78">
        <v>55250</v>
      </c>
      <c r="F636" s="79">
        <v>55250</v>
      </c>
      <c r="G636" s="41">
        <f t="shared" si="9"/>
        <v>1</v>
      </c>
      <c r="H636" s="70"/>
    </row>
    <row r="637" spans="1:10" s="30" customFormat="1" ht="20.100000000000001" customHeight="1">
      <c r="A637" s="62">
        <v>635</v>
      </c>
      <c r="B637" s="96" t="s">
        <v>3304</v>
      </c>
      <c r="C637" s="97" t="s">
        <v>3258</v>
      </c>
      <c r="D637" s="98" t="s">
        <v>2665</v>
      </c>
      <c r="E637" s="78">
        <v>63750</v>
      </c>
      <c r="F637" s="79">
        <v>63750</v>
      </c>
      <c r="G637" s="41">
        <f t="shared" si="9"/>
        <v>1</v>
      </c>
      <c r="H637" s="70"/>
    </row>
    <row r="638" spans="1:10" s="30" customFormat="1" ht="20.100000000000001" customHeight="1">
      <c r="A638" s="62">
        <v>636</v>
      </c>
      <c r="B638" s="96" t="s">
        <v>3304</v>
      </c>
      <c r="C638" s="97" t="s">
        <v>3259</v>
      </c>
      <c r="D638" s="98" t="s">
        <v>2665</v>
      </c>
      <c r="E638" s="78">
        <v>76430</v>
      </c>
      <c r="F638" s="79">
        <v>76430</v>
      </c>
      <c r="G638" s="41">
        <f t="shared" si="9"/>
        <v>1</v>
      </c>
      <c r="H638" s="70"/>
    </row>
    <row r="639" spans="1:10" s="30" customFormat="1" ht="20.100000000000001" customHeight="1">
      <c r="A639" s="62">
        <v>637</v>
      </c>
      <c r="B639" s="96" t="s">
        <v>3304</v>
      </c>
      <c r="C639" s="97" t="s">
        <v>3260</v>
      </c>
      <c r="D639" s="98" t="s">
        <v>2665</v>
      </c>
      <c r="E639" s="78">
        <v>93500</v>
      </c>
      <c r="F639" s="79">
        <v>93500</v>
      </c>
      <c r="G639" s="41">
        <f t="shared" si="9"/>
        <v>1</v>
      </c>
      <c r="H639" s="70"/>
    </row>
    <row r="640" spans="1:10" s="30" customFormat="1" ht="20.100000000000001" customHeight="1">
      <c r="A640" s="62">
        <v>638</v>
      </c>
      <c r="B640" s="96" t="s">
        <v>3304</v>
      </c>
      <c r="C640" s="97" t="s">
        <v>3261</v>
      </c>
      <c r="D640" s="98" t="s">
        <v>2665</v>
      </c>
      <c r="E640" s="78">
        <v>101930</v>
      </c>
      <c r="F640" s="79">
        <v>101930</v>
      </c>
      <c r="G640" s="41">
        <f t="shared" si="9"/>
        <v>1</v>
      </c>
      <c r="H640" s="70"/>
    </row>
    <row r="641" spans="1:8" s="30" customFormat="1" ht="20.100000000000001" customHeight="1">
      <c r="A641" s="62">
        <v>639</v>
      </c>
      <c r="B641" s="96" t="s">
        <v>3305</v>
      </c>
      <c r="C641" s="97" t="s">
        <v>3261</v>
      </c>
      <c r="D641" s="98" t="s">
        <v>2665</v>
      </c>
      <c r="E641" s="78">
        <v>195500</v>
      </c>
      <c r="F641" s="79">
        <v>195500</v>
      </c>
      <c r="G641" s="41">
        <f t="shared" si="9"/>
        <v>1</v>
      </c>
      <c r="H641" s="70"/>
    </row>
    <row r="642" spans="1:8" s="30" customFormat="1" ht="20.100000000000001" customHeight="1">
      <c r="A642" s="62">
        <v>640</v>
      </c>
      <c r="B642" s="96" t="s">
        <v>3305</v>
      </c>
      <c r="C642" s="97" t="s">
        <v>3265</v>
      </c>
      <c r="D642" s="98" t="s">
        <v>2665</v>
      </c>
      <c r="E642" s="78">
        <v>255000</v>
      </c>
      <c r="F642" s="79">
        <v>255000</v>
      </c>
      <c r="G642" s="41">
        <f t="shared" si="9"/>
        <v>1</v>
      </c>
      <c r="H642" s="70"/>
    </row>
    <row r="643" spans="1:8" s="30" customFormat="1" ht="20.100000000000001" customHeight="1">
      <c r="A643" s="62">
        <v>641</v>
      </c>
      <c r="B643" s="96" t="s">
        <v>3305</v>
      </c>
      <c r="C643" s="97" t="s">
        <v>3266</v>
      </c>
      <c r="D643" s="98" t="s">
        <v>2665</v>
      </c>
      <c r="E643" s="78">
        <v>297420</v>
      </c>
      <c r="F643" s="79">
        <v>297420</v>
      </c>
      <c r="G643" s="41">
        <f t="shared" si="9"/>
        <v>1</v>
      </c>
      <c r="H643" s="70"/>
    </row>
    <row r="644" spans="1:8" s="30" customFormat="1" ht="20.100000000000001" customHeight="1">
      <c r="A644" s="62">
        <v>642</v>
      </c>
      <c r="B644" s="96" t="s">
        <v>3305</v>
      </c>
      <c r="C644" s="97" t="s">
        <v>3267</v>
      </c>
      <c r="D644" s="98" t="s">
        <v>2665</v>
      </c>
      <c r="E644" s="78">
        <v>442000</v>
      </c>
      <c r="F644" s="79">
        <v>442000</v>
      </c>
      <c r="G644" s="41">
        <f t="shared" ref="G644:G707" si="10">IFERROR(F644/E644,"삭제")</f>
        <v>1</v>
      </c>
      <c r="H644" s="70"/>
    </row>
    <row r="645" spans="1:8" s="30" customFormat="1" ht="20.100000000000001" customHeight="1">
      <c r="A645" s="62">
        <v>643</v>
      </c>
      <c r="B645" s="96" t="s">
        <v>3306</v>
      </c>
      <c r="C645" s="97" t="s">
        <v>3307</v>
      </c>
      <c r="D645" s="98" t="s">
        <v>2665</v>
      </c>
      <c r="E645" s="78">
        <v>40320</v>
      </c>
      <c r="F645" s="79">
        <v>40320</v>
      </c>
      <c r="G645" s="41">
        <f t="shared" si="10"/>
        <v>1</v>
      </c>
      <c r="H645" s="70"/>
    </row>
    <row r="646" spans="1:8" s="30" customFormat="1" ht="20.100000000000001" customHeight="1">
      <c r="A646" s="62">
        <v>644</v>
      </c>
      <c r="B646" s="96" t="s">
        <v>3306</v>
      </c>
      <c r="C646" s="97" t="s">
        <v>3308</v>
      </c>
      <c r="D646" s="98" t="s">
        <v>2665</v>
      </c>
      <c r="E646" s="78">
        <v>42290</v>
      </c>
      <c r="F646" s="79">
        <v>42290</v>
      </c>
      <c r="G646" s="41">
        <f t="shared" si="10"/>
        <v>1</v>
      </c>
      <c r="H646" s="70"/>
    </row>
    <row r="647" spans="1:8" s="30" customFormat="1" ht="20.100000000000001" customHeight="1">
      <c r="A647" s="62">
        <v>645</v>
      </c>
      <c r="B647" s="96" t="s">
        <v>3306</v>
      </c>
      <c r="C647" s="97" t="s">
        <v>3309</v>
      </c>
      <c r="D647" s="98" t="s">
        <v>2665</v>
      </c>
      <c r="E647" s="78">
        <v>57490</v>
      </c>
      <c r="F647" s="79">
        <v>57490</v>
      </c>
      <c r="G647" s="41">
        <f t="shared" si="10"/>
        <v>1</v>
      </c>
      <c r="H647" s="70"/>
    </row>
    <row r="648" spans="1:8" s="30" customFormat="1" ht="20.100000000000001" customHeight="1">
      <c r="A648" s="62">
        <v>646</v>
      </c>
      <c r="B648" s="96" t="s">
        <v>3306</v>
      </c>
      <c r="C648" s="97" t="s">
        <v>3310</v>
      </c>
      <c r="D648" s="98" t="s">
        <v>2665</v>
      </c>
      <c r="E648" s="78">
        <v>75910</v>
      </c>
      <c r="F648" s="79">
        <v>75910</v>
      </c>
      <c r="G648" s="41">
        <f t="shared" si="10"/>
        <v>1</v>
      </c>
      <c r="H648" s="70"/>
    </row>
    <row r="649" spans="1:8" s="30" customFormat="1" ht="20.100000000000001" customHeight="1">
      <c r="A649" s="62">
        <v>647</v>
      </c>
      <c r="B649" s="96" t="s">
        <v>3306</v>
      </c>
      <c r="C649" s="97" t="s">
        <v>3311</v>
      </c>
      <c r="D649" s="98" t="s">
        <v>2665</v>
      </c>
      <c r="E649" s="78">
        <v>86730</v>
      </c>
      <c r="F649" s="79">
        <v>86730</v>
      </c>
      <c r="G649" s="41">
        <f t="shared" si="10"/>
        <v>1</v>
      </c>
      <c r="H649" s="70"/>
    </row>
    <row r="650" spans="1:8" s="30" customFormat="1" ht="20.100000000000001" customHeight="1">
      <c r="A650" s="62">
        <v>648</v>
      </c>
      <c r="B650" s="96" t="s">
        <v>3306</v>
      </c>
      <c r="C650" s="97" t="s">
        <v>3312</v>
      </c>
      <c r="D650" s="98" t="s">
        <v>2665</v>
      </c>
      <c r="E650" s="78">
        <v>137770</v>
      </c>
      <c r="F650" s="79">
        <v>137770</v>
      </c>
      <c r="G650" s="41">
        <f t="shared" si="10"/>
        <v>1</v>
      </c>
      <c r="H650" s="70"/>
    </row>
    <row r="651" spans="1:8" s="30" customFormat="1" ht="20.100000000000001" customHeight="1">
      <c r="A651" s="62">
        <v>649</v>
      </c>
      <c r="B651" s="96" t="s">
        <v>3306</v>
      </c>
      <c r="C651" s="97" t="s">
        <v>3313</v>
      </c>
      <c r="D651" s="98" t="s">
        <v>2665</v>
      </c>
      <c r="E651" s="78">
        <v>185160</v>
      </c>
      <c r="F651" s="79">
        <v>185160</v>
      </c>
      <c r="G651" s="41">
        <f t="shared" si="10"/>
        <v>1</v>
      </c>
      <c r="H651" s="70"/>
    </row>
    <row r="652" spans="1:8" s="30" customFormat="1" ht="20.100000000000001" customHeight="1">
      <c r="A652" s="62">
        <v>650</v>
      </c>
      <c r="B652" s="96" t="s">
        <v>3306</v>
      </c>
      <c r="C652" s="97" t="s">
        <v>3314</v>
      </c>
      <c r="D652" s="98" t="s">
        <v>2665</v>
      </c>
      <c r="E652" s="78">
        <v>342720</v>
      </c>
      <c r="F652" s="79">
        <v>342720</v>
      </c>
      <c r="G652" s="41">
        <f t="shared" si="10"/>
        <v>1</v>
      </c>
      <c r="H652" s="70"/>
    </row>
    <row r="653" spans="1:8" s="30" customFormat="1" ht="20.100000000000001" customHeight="1">
      <c r="A653" s="62">
        <v>651</v>
      </c>
      <c r="B653" s="96" t="s">
        <v>3315</v>
      </c>
      <c r="C653" s="97" t="s">
        <v>3260</v>
      </c>
      <c r="D653" s="98" t="s">
        <v>2665</v>
      </c>
      <c r="E653" s="78">
        <v>55000</v>
      </c>
      <c r="F653" s="79">
        <v>55000</v>
      </c>
      <c r="G653" s="41">
        <f t="shared" si="10"/>
        <v>1</v>
      </c>
      <c r="H653" s="70"/>
    </row>
    <row r="654" spans="1:8" s="30" customFormat="1" ht="20.100000000000001" customHeight="1">
      <c r="A654" s="62">
        <v>652</v>
      </c>
      <c r="B654" s="96" t="s">
        <v>3315</v>
      </c>
      <c r="C654" s="97" t="s">
        <v>3261</v>
      </c>
      <c r="D654" s="98" t="s">
        <v>2665</v>
      </c>
      <c r="E654" s="78">
        <v>55080</v>
      </c>
      <c r="F654" s="79">
        <v>55080</v>
      </c>
      <c r="G654" s="41">
        <f t="shared" si="10"/>
        <v>1</v>
      </c>
      <c r="H654" s="70"/>
    </row>
    <row r="655" spans="1:8" s="30" customFormat="1" ht="20.100000000000001" customHeight="1">
      <c r="A655" s="62">
        <v>653</v>
      </c>
      <c r="B655" s="96" t="s">
        <v>3315</v>
      </c>
      <c r="C655" s="97" t="s">
        <v>3265</v>
      </c>
      <c r="D655" s="98" t="s">
        <v>2665</v>
      </c>
      <c r="E655" s="78">
        <v>63520</v>
      </c>
      <c r="F655" s="79">
        <v>63520</v>
      </c>
      <c r="G655" s="41">
        <f t="shared" si="10"/>
        <v>1</v>
      </c>
      <c r="H655" s="70"/>
    </row>
    <row r="656" spans="1:8" s="30" customFormat="1" ht="20.100000000000001" customHeight="1">
      <c r="A656" s="62">
        <v>654</v>
      </c>
      <c r="B656" s="96" t="s">
        <v>3315</v>
      </c>
      <c r="C656" s="97" t="s">
        <v>3266</v>
      </c>
      <c r="D656" s="98" t="s">
        <v>2665</v>
      </c>
      <c r="E656" s="78">
        <v>76220</v>
      </c>
      <c r="F656" s="79">
        <v>76220</v>
      </c>
      <c r="G656" s="41">
        <f t="shared" si="10"/>
        <v>1</v>
      </c>
      <c r="H656" s="70"/>
    </row>
    <row r="657" spans="1:8" s="30" customFormat="1" ht="20.100000000000001" customHeight="1">
      <c r="A657" s="62">
        <v>655</v>
      </c>
      <c r="B657" s="96" t="s">
        <v>3315</v>
      </c>
      <c r="C657" s="97" t="s">
        <v>3267</v>
      </c>
      <c r="D657" s="98" t="s">
        <v>2665</v>
      </c>
      <c r="E657" s="78">
        <v>103340</v>
      </c>
      <c r="F657" s="79">
        <v>103340</v>
      </c>
      <c r="G657" s="41">
        <f t="shared" si="10"/>
        <v>1</v>
      </c>
      <c r="H657" s="70"/>
    </row>
    <row r="658" spans="1:8" s="30" customFormat="1" ht="20.100000000000001" customHeight="1">
      <c r="A658" s="62">
        <v>656</v>
      </c>
      <c r="B658" s="96" t="s">
        <v>3315</v>
      </c>
      <c r="C658" s="97" t="s">
        <v>3268</v>
      </c>
      <c r="D658" s="98" t="s">
        <v>2665</v>
      </c>
      <c r="E658" s="78">
        <v>154160</v>
      </c>
      <c r="F658" s="79">
        <v>154160</v>
      </c>
      <c r="G658" s="41">
        <f t="shared" si="10"/>
        <v>1</v>
      </c>
      <c r="H658" s="70"/>
    </row>
    <row r="659" spans="1:8" s="30" customFormat="1" ht="20.100000000000001" customHeight="1">
      <c r="A659" s="62">
        <v>657</v>
      </c>
      <c r="B659" s="96" t="s">
        <v>3315</v>
      </c>
      <c r="C659" s="97" t="s">
        <v>3269</v>
      </c>
      <c r="D659" s="98" t="s">
        <v>2665</v>
      </c>
      <c r="E659" s="78">
        <v>207540</v>
      </c>
      <c r="F659" s="79">
        <v>207540</v>
      </c>
      <c r="G659" s="41">
        <f t="shared" si="10"/>
        <v>1</v>
      </c>
      <c r="H659" s="70"/>
    </row>
    <row r="660" spans="1:8" s="30" customFormat="1" ht="20.100000000000001" customHeight="1">
      <c r="A660" s="62">
        <v>658</v>
      </c>
      <c r="B660" s="96" t="s">
        <v>3315</v>
      </c>
      <c r="C660" s="97" t="s">
        <v>3270</v>
      </c>
      <c r="D660" s="98" t="s">
        <v>2665</v>
      </c>
      <c r="E660" s="78">
        <v>327830</v>
      </c>
      <c r="F660" s="79">
        <v>327830</v>
      </c>
      <c r="G660" s="41">
        <f t="shared" si="10"/>
        <v>1</v>
      </c>
      <c r="H660" s="70"/>
    </row>
    <row r="661" spans="1:8" s="30" customFormat="1" ht="20.100000000000001" customHeight="1">
      <c r="A661" s="62">
        <v>659</v>
      </c>
      <c r="B661" s="96" t="s">
        <v>3315</v>
      </c>
      <c r="C661" s="97" t="s">
        <v>3272</v>
      </c>
      <c r="D661" s="98" t="s">
        <v>2665</v>
      </c>
      <c r="E661" s="78">
        <v>845500</v>
      </c>
      <c r="F661" s="79">
        <v>845500</v>
      </c>
      <c r="G661" s="41">
        <f t="shared" si="10"/>
        <v>1</v>
      </c>
      <c r="H661" s="70"/>
    </row>
    <row r="662" spans="1:8" s="30" customFormat="1" ht="20.100000000000001" customHeight="1">
      <c r="A662" s="62">
        <v>660</v>
      </c>
      <c r="B662" s="96" t="s">
        <v>3315</v>
      </c>
      <c r="C662" s="97" t="s">
        <v>3273</v>
      </c>
      <c r="D662" s="98" t="s">
        <v>2665</v>
      </c>
      <c r="E662" s="78">
        <v>1029320</v>
      </c>
      <c r="F662" s="79">
        <v>1029320</v>
      </c>
      <c r="G662" s="41">
        <f t="shared" si="10"/>
        <v>1</v>
      </c>
      <c r="H662" s="70"/>
    </row>
    <row r="663" spans="1:8" s="30" customFormat="1" ht="20.100000000000001" customHeight="1">
      <c r="A663" s="62">
        <v>661</v>
      </c>
      <c r="B663" s="96" t="s">
        <v>3316</v>
      </c>
      <c r="C663" s="97" t="s">
        <v>3258</v>
      </c>
      <c r="D663" s="98" t="s">
        <v>2665</v>
      </c>
      <c r="E663" s="78">
        <v>309090</v>
      </c>
      <c r="F663" s="80" t="s">
        <v>2275</v>
      </c>
      <c r="G663" s="41" t="str">
        <f t="shared" si="10"/>
        <v>삭제</v>
      </c>
      <c r="H663" s="70"/>
    </row>
    <row r="664" spans="1:8" s="30" customFormat="1" ht="20.100000000000001" customHeight="1">
      <c r="A664" s="62">
        <v>662</v>
      </c>
      <c r="B664" s="96" t="s">
        <v>3316</v>
      </c>
      <c r="C664" s="97" t="s">
        <v>3259</v>
      </c>
      <c r="D664" s="98" t="s">
        <v>2665</v>
      </c>
      <c r="E664" s="78">
        <v>328340</v>
      </c>
      <c r="F664" s="80" t="s">
        <v>2275</v>
      </c>
      <c r="G664" s="41" t="str">
        <f t="shared" si="10"/>
        <v>삭제</v>
      </c>
      <c r="H664" s="70"/>
    </row>
    <row r="665" spans="1:8" s="30" customFormat="1" ht="20.100000000000001" customHeight="1">
      <c r="A665" s="62">
        <v>663</v>
      </c>
      <c r="B665" s="96" t="s">
        <v>3316</v>
      </c>
      <c r="C665" s="97" t="s">
        <v>3260</v>
      </c>
      <c r="D665" s="98" t="s">
        <v>2665</v>
      </c>
      <c r="E665" s="78">
        <v>355920</v>
      </c>
      <c r="F665" s="80" t="s">
        <v>2275</v>
      </c>
      <c r="G665" s="41" t="str">
        <f t="shared" si="10"/>
        <v>삭제</v>
      </c>
      <c r="H665" s="70"/>
    </row>
    <row r="666" spans="1:8" s="30" customFormat="1" ht="20.100000000000001" customHeight="1">
      <c r="A666" s="62">
        <v>664</v>
      </c>
      <c r="B666" s="96" t="s">
        <v>3316</v>
      </c>
      <c r="C666" s="97" t="s">
        <v>3261</v>
      </c>
      <c r="D666" s="98" t="s">
        <v>2665</v>
      </c>
      <c r="E666" s="78">
        <v>378110</v>
      </c>
      <c r="F666" s="80" t="s">
        <v>2275</v>
      </c>
      <c r="G666" s="41" t="str">
        <f t="shared" si="10"/>
        <v>삭제</v>
      </c>
      <c r="H666" s="70"/>
    </row>
    <row r="667" spans="1:8" s="30" customFormat="1" ht="20.100000000000001" customHeight="1">
      <c r="A667" s="62">
        <v>665</v>
      </c>
      <c r="B667" s="96" t="s">
        <v>3316</v>
      </c>
      <c r="C667" s="97" t="s">
        <v>3265</v>
      </c>
      <c r="D667" s="98" t="s">
        <v>2665</v>
      </c>
      <c r="E667" s="78">
        <v>586700</v>
      </c>
      <c r="F667" s="80" t="s">
        <v>2275</v>
      </c>
      <c r="G667" s="41" t="str">
        <f t="shared" si="10"/>
        <v>삭제</v>
      </c>
      <c r="H667" s="70"/>
    </row>
    <row r="668" spans="1:8" s="30" customFormat="1" ht="20.100000000000001" customHeight="1">
      <c r="A668" s="62">
        <v>666</v>
      </c>
      <c r="B668" s="96" t="s">
        <v>3316</v>
      </c>
      <c r="C668" s="97" t="s">
        <v>3266</v>
      </c>
      <c r="D668" s="98" t="s">
        <v>2665</v>
      </c>
      <c r="E668" s="78">
        <v>822790</v>
      </c>
      <c r="F668" s="80" t="s">
        <v>2275</v>
      </c>
      <c r="G668" s="41" t="str">
        <f t="shared" si="10"/>
        <v>삭제</v>
      </c>
      <c r="H668" s="70"/>
    </row>
    <row r="669" spans="1:8" s="30" customFormat="1" ht="20.100000000000001" customHeight="1">
      <c r="A669" s="62">
        <v>667</v>
      </c>
      <c r="B669" s="96" t="s">
        <v>3316</v>
      </c>
      <c r="C669" s="97" t="s">
        <v>3267</v>
      </c>
      <c r="D669" s="98" t="s">
        <v>2665</v>
      </c>
      <c r="E669" s="78">
        <v>1102360</v>
      </c>
      <c r="F669" s="80" t="s">
        <v>2275</v>
      </c>
      <c r="G669" s="41" t="str">
        <f t="shared" si="10"/>
        <v>삭제</v>
      </c>
      <c r="H669" s="70"/>
    </row>
    <row r="670" spans="1:8" s="30" customFormat="1" ht="20.100000000000001" customHeight="1">
      <c r="A670" s="62">
        <v>668</v>
      </c>
      <c r="B670" s="96" t="s">
        <v>3316</v>
      </c>
      <c r="C670" s="97" t="s">
        <v>3268</v>
      </c>
      <c r="D670" s="98" t="s">
        <v>2665</v>
      </c>
      <c r="E670" s="78">
        <v>2168620</v>
      </c>
      <c r="F670" s="80" t="s">
        <v>2275</v>
      </c>
      <c r="G670" s="41" t="str">
        <f t="shared" si="10"/>
        <v>삭제</v>
      </c>
      <c r="H670" s="70"/>
    </row>
    <row r="671" spans="1:8" s="30" customFormat="1" ht="20.100000000000001" customHeight="1">
      <c r="A671" s="62">
        <v>669</v>
      </c>
      <c r="B671" s="96" t="s">
        <v>3316</v>
      </c>
      <c r="C671" s="97" t="s">
        <v>3269</v>
      </c>
      <c r="D671" s="98" t="s">
        <v>2665</v>
      </c>
      <c r="E671" s="78">
        <v>2513630</v>
      </c>
      <c r="F671" s="80" t="s">
        <v>2275</v>
      </c>
      <c r="G671" s="41" t="str">
        <f t="shared" si="10"/>
        <v>삭제</v>
      </c>
      <c r="H671" s="70"/>
    </row>
    <row r="672" spans="1:8" s="30" customFormat="1" ht="20.100000000000001" customHeight="1">
      <c r="A672" s="62">
        <v>670</v>
      </c>
      <c r="B672" s="96" t="s">
        <v>3317</v>
      </c>
      <c r="C672" s="97" t="s">
        <v>3258</v>
      </c>
      <c r="D672" s="98" t="s">
        <v>2665</v>
      </c>
      <c r="E672" s="78">
        <v>577920</v>
      </c>
      <c r="F672" s="80" t="s">
        <v>2275</v>
      </c>
      <c r="G672" s="41" t="str">
        <f t="shared" si="10"/>
        <v>삭제</v>
      </c>
      <c r="H672" s="70"/>
    </row>
    <row r="673" spans="1:8" s="30" customFormat="1" ht="20.100000000000001" customHeight="1">
      <c r="A673" s="62">
        <v>671</v>
      </c>
      <c r="B673" s="96" t="s">
        <v>3317</v>
      </c>
      <c r="C673" s="97" t="s">
        <v>3259</v>
      </c>
      <c r="D673" s="98" t="s">
        <v>2665</v>
      </c>
      <c r="E673" s="78">
        <v>665690</v>
      </c>
      <c r="F673" s="80" t="s">
        <v>2275</v>
      </c>
      <c r="G673" s="41" t="str">
        <f t="shared" si="10"/>
        <v>삭제</v>
      </c>
      <c r="H673" s="70"/>
    </row>
    <row r="674" spans="1:8" s="30" customFormat="1" ht="20.100000000000001" customHeight="1">
      <c r="A674" s="62">
        <v>672</v>
      </c>
      <c r="B674" s="96" t="s">
        <v>3317</v>
      </c>
      <c r="C674" s="97" t="s">
        <v>3260</v>
      </c>
      <c r="D674" s="98" t="s">
        <v>2665</v>
      </c>
      <c r="E674" s="78">
        <v>797970</v>
      </c>
      <c r="F674" s="80" t="s">
        <v>2275</v>
      </c>
      <c r="G674" s="41" t="str">
        <f t="shared" si="10"/>
        <v>삭제</v>
      </c>
      <c r="H674" s="70"/>
    </row>
    <row r="675" spans="1:8" s="30" customFormat="1" ht="20.100000000000001" customHeight="1">
      <c r="A675" s="62">
        <v>673</v>
      </c>
      <c r="B675" s="96" t="s">
        <v>3317</v>
      </c>
      <c r="C675" s="97" t="s">
        <v>3261</v>
      </c>
      <c r="D675" s="98" t="s">
        <v>2665</v>
      </c>
      <c r="E675" s="78">
        <v>975750</v>
      </c>
      <c r="F675" s="80" t="s">
        <v>2275</v>
      </c>
      <c r="G675" s="41" t="str">
        <f t="shared" si="10"/>
        <v>삭제</v>
      </c>
      <c r="H675" s="70"/>
    </row>
    <row r="676" spans="1:8" s="30" customFormat="1" ht="20.100000000000001" customHeight="1">
      <c r="A676" s="62">
        <v>674</v>
      </c>
      <c r="B676" s="96" t="s">
        <v>3317</v>
      </c>
      <c r="C676" s="97" t="s">
        <v>3265</v>
      </c>
      <c r="D676" s="98" t="s">
        <v>2665</v>
      </c>
      <c r="E676" s="78">
        <v>1184860</v>
      </c>
      <c r="F676" s="80" t="s">
        <v>2275</v>
      </c>
      <c r="G676" s="41" t="str">
        <f t="shared" si="10"/>
        <v>삭제</v>
      </c>
      <c r="H676" s="70"/>
    </row>
    <row r="677" spans="1:8" s="30" customFormat="1" ht="20.100000000000001" customHeight="1">
      <c r="A677" s="62">
        <v>675</v>
      </c>
      <c r="B677" s="96" t="s">
        <v>3317</v>
      </c>
      <c r="C677" s="97" t="s">
        <v>3266</v>
      </c>
      <c r="D677" s="98" t="s">
        <v>2665</v>
      </c>
      <c r="E677" s="78">
        <v>1786390</v>
      </c>
      <c r="F677" s="80" t="s">
        <v>2275</v>
      </c>
      <c r="G677" s="41" t="str">
        <f t="shared" si="10"/>
        <v>삭제</v>
      </c>
      <c r="H677" s="70"/>
    </row>
    <row r="678" spans="1:8" s="30" customFormat="1" ht="20.100000000000001" customHeight="1">
      <c r="A678" s="62">
        <v>676</v>
      </c>
      <c r="B678" s="96" t="s">
        <v>3317</v>
      </c>
      <c r="C678" s="97" t="s">
        <v>3267</v>
      </c>
      <c r="D678" s="98" t="s">
        <v>2665</v>
      </c>
      <c r="E678" s="78">
        <v>2512370</v>
      </c>
      <c r="F678" s="80" t="s">
        <v>2275</v>
      </c>
      <c r="G678" s="41" t="str">
        <f t="shared" si="10"/>
        <v>삭제</v>
      </c>
      <c r="H678" s="70"/>
    </row>
    <row r="679" spans="1:8" s="30" customFormat="1" ht="20.100000000000001" customHeight="1">
      <c r="A679" s="62">
        <v>677</v>
      </c>
      <c r="B679" s="96" t="s">
        <v>3317</v>
      </c>
      <c r="C679" s="97" t="s">
        <v>3268</v>
      </c>
      <c r="D679" s="98" t="s">
        <v>2665</v>
      </c>
      <c r="E679" s="78">
        <v>3755970</v>
      </c>
      <c r="F679" s="80" t="s">
        <v>2275</v>
      </c>
      <c r="G679" s="41" t="str">
        <f t="shared" si="10"/>
        <v>삭제</v>
      </c>
      <c r="H679" s="70"/>
    </row>
    <row r="680" spans="1:8" s="30" customFormat="1" ht="20.100000000000001" customHeight="1">
      <c r="A680" s="62">
        <v>678</v>
      </c>
      <c r="B680" s="96" t="s">
        <v>3317</v>
      </c>
      <c r="C680" s="97" t="s">
        <v>3269</v>
      </c>
      <c r="D680" s="98" t="s">
        <v>2665</v>
      </c>
      <c r="E680" s="78">
        <v>5328540</v>
      </c>
      <c r="F680" s="80" t="s">
        <v>2275</v>
      </c>
      <c r="G680" s="41" t="str">
        <f t="shared" si="10"/>
        <v>삭제</v>
      </c>
      <c r="H680" s="70"/>
    </row>
    <row r="681" spans="1:8" s="30" customFormat="1" ht="20.100000000000001" customHeight="1">
      <c r="A681" s="62">
        <v>679</v>
      </c>
      <c r="B681" s="96" t="s">
        <v>3318</v>
      </c>
      <c r="C681" s="97" t="s">
        <v>3258</v>
      </c>
      <c r="D681" s="98" t="s">
        <v>2665</v>
      </c>
      <c r="E681" s="78">
        <v>198900</v>
      </c>
      <c r="F681" s="79">
        <v>204130</v>
      </c>
      <c r="G681" s="41">
        <f t="shared" si="10"/>
        <v>1.0262946204122674</v>
      </c>
      <c r="H681" s="70"/>
    </row>
    <row r="682" spans="1:8" s="30" customFormat="1" ht="20.100000000000001" customHeight="1">
      <c r="A682" s="62">
        <v>680</v>
      </c>
      <c r="B682" s="96" t="s">
        <v>3318</v>
      </c>
      <c r="C682" s="97" t="s">
        <v>3257</v>
      </c>
      <c r="D682" s="98" t="s">
        <v>2665</v>
      </c>
      <c r="E682" s="78">
        <v>205700</v>
      </c>
      <c r="F682" s="79">
        <v>211110</v>
      </c>
      <c r="G682" s="41">
        <f t="shared" si="10"/>
        <v>1.0263004375303841</v>
      </c>
      <c r="H682" s="70"/>
    </row>
    <row r="683" spans="1:8" s="30" customFormat="1" ht="20.100000000000001" customHeight="1">
      <c r="A683" s="62">
        <v>681</v>
      </c>
      <c r="B683" s="96" t="s">
        <v>3318</v>
      </c>
      <c r="C683" s="97" t="s">
        <v>3256</v>
      </c>
      <c r="D683" s="98" t="s">
        <v>2665</v>
      </c>
      <c r="E683" s="78">
        <v>215050</v>
      </c>
      <c r="F683" s="79">
        <v>220710</v>
      </c>
      <c r="G683" s="41">
        <f t="shared" si="10"/>
        <v>1.0263194605905603</v>
      </c>
      <c r="H683" s="70"/>
    </row>
    <row r="684" spans="1:8" s="30" customFormat="1" ht="20.100000000000001" customHeight="1">
      <c r="A684" s="62">
        <v>682</v>
      </c>
      <c r="B684" s="96" t="s">
        <v>3319</v>
      </c>
      <c r="C684" s="97" t="s">
        <v>3258</v>
      </c>
      <c r="D684" s="98" t="s">
        <v>2665</v>
      </c>
      <c r="E684" s="78">
        <v>31400</v>
      </c>
      <c r="F684" s="79">
        <v>32230</v>
      </c>
      <c r="G684" s="41">
        <f t="shared" si="10"/>
        <v>1.0264331210191082</v>
      </c>
      <c r="H684" s="70"/>
    </row>
    <row r="685" spans="1:8" s="30" customFormat="1" ht="20.100000000000001" customHeight="1">
      <c r="A685" s="62">
        <v>683</v>
      </c>
      <c r="B685" s="96" t="s">
        <v>3319</v>
      </c>
      <c r="C685" s="97" t="s">
        <v>3257</v>
      </c>
      <c r="D685" s="98" t="s">
        <v>2665</v>
      </c>
      <c r="E685" s="78">
        <v>33940</v>
      </c>
      <c r="F685" s="79">
        <v>34830</v>
      </c>
      <c r="G685" s="41">
        <f t="shared" si="10"/>
        <v>1.0262227460223925</v>
      </c>
      <c r="H685" s="70"/>
    </row>
    <row r="686" spans="1:8" s="30" customFormat="1" ht="20.100000000000001" customHeight="1">
      <c r="A686" s="62">
        <v>684</v>
      </c>
      <c r="B686" s="96" t="s">
        <v>3319</v>
      </c>
      <c r="C686" s="97" t="s">
        <v>3256</v>
      </c>
      <c r="D686" s="98" t="s">
        <v>2665</v>
      </c>
      <c r="E686" s="78">
        <v>38190</v>
      </c>
      <c r="F686" s="79">
        <v>39190</v>
      </c>
      <c r="G686" s="41">
        <f t="shared" si="10"/>
        <v>1.0261848651479444</v>
      </c>
      <c r="H686" s="70"/>
    </row>
    <row r="687" spans="1:8" s="30" customFormat="1" ht="20.100000000000001" customHeight="1">
      <c r="A687" s="62">
        <v>685</v>
      </c>
      <c r="B687" s="96" t="s">
        <v>3320</v>
      </c>
      <c r="C687" s="97" t="s">
        <v>3321</v>
      </c>
      <c r="D687" s="98" t="s">
        <v>2665</v>
      </c>
      <c r="E687" s="78">
        <v>39950</v>
      </c>
      <c r="F687" s="79">
        <v>39950</v>
      </c>
      <c r="G687" s="41">
        <f t="shared" si="10"/>
        <v>1</v>
      </c>
      <c r="H687" s="70"/>
    </row>
    <row r="688" spans="1:8" s="30" customFormat="1" ht="20.100000000000001" customHeight="1">
      <c r="A688" s="62">
        <v>686</v>
      </c>
      <c r="B688" s="96" t="s">
        <v>3320</v>
      </c>
      <c r="C688" s="97" t="s">
        <v>3322</v>
      </c>
      <c r="D688" s="98" t="s">
        <v>2665</v>
      </c>
      <c r="E688" s="78">
        <v>54400</v>
      </c>
      <c r="F688" s="79">
        <v>54400</v>
      </c>
      <c r="G688" s="41">
        <f t="shared" si="10"/>
        <v>1</v>
      </c>
      <c r="H688" s="70"/>
    </row>
    <row r="689" spans="1:8" s="30" customFormat="1" ht="20.100000000000001" customHeight="1">
      <c r="A689" s="62">
        <v>687</v>
      </c>
      <c r="B689" s="96" t="s">
        <v>3323</v>
      </c>
      <c r="C689" s="97" t="s">
        <v>3324</v>
      </c>
      <c r="D689" s="98" t="s">
        <v>2665</v>
      </c>
      <c r="E689" s="78">
        <v>20130</v>
      </c>
      <c r="F689" s="79">
        <v>20130</v>
      </c>
      <c r="G689" s="41">
        <f t="shared" si="10"/>
        <v>1</v>
      </c>
      <c r="H689" s="70"/>
    </row>
    <row r="690" spans="1:8" s="30" customFormat="1" ht="20.100000000000001" customHeight="1">
      <c r="A690" s="62">
        <v>688</v>
      </c>
      <c r="B690" s="96" t="s">
        <v>3323</v>
      </c>
      <c r="C690" s="97" t="s">
        <v>3325</v>
      </c>
      <c r="D690" s="98" t="s">
        <v>2665</v>
      </c>
      <c r="E690" s="78">
        <v>20130</v>
      </c>
      <c r="F690" s="79">
        <v>20130</v>
      </c>
      <c r="G690" s="41">
        <f t="shared" si="10"/>
        <v>1</v>
      </c>
      <c r="H690" s="70"/>
    </row>
    <row r="691" spans="1:8" s="30" customFormat="1" ht="20.100000000000001" customHeight="1">
      <c r="A691" s="62">
        <v>689</v>
      </c>
      <c r="B691" s="96" t="s">
        <v>3323</v>
      </c>
      <c r="C691" s="97" t="s">
        <v>3326</v>
      </c>
      <c r="D691" s="98" t="s">
        <v>2665</v>
      </c>
      <c r="E691" s="78">
        <v>21720</v>
      </c>
      <c r="F691" s="79">
        <v>21720</v>
      </c>
      <c r="G691" s="41">
        <f t="shared" si="10"/>
        <v>1</v>
      </c>
      <c r="H691" s="70"/>
    </row>
    <row r="692" spans="1:8" s="30" customFormat="1" ht="20.100000000000001" customHeight="1">
      <c r="A692" s="62">
        <v>690</v>
      </c>
      <c r="B692" s="96" t="s">
        <v>3323</v>
      </c>
      <c r="C692" s="97" t="s">
        <v>3327</v>
      </c>
      <c r="D692" s="98" t="s">
        <v>2665</v>
      </c>
      <c r="E692" s="78">
        <v>23710</v>
      </c>
      <c r="F692" s="79">
        <v>23710</v>
      </c>
      <c r="G692" s="41">
        <f t="shared" si="10"/>
        <v>1</v>
      </c>
      <c r="H692" s="70"/>
    </row>
    <row r="693" spans="1:8" s="30" customFormat="1" ht="20.100000000000001" customHeight="1">
      <c r="A693" s="62">
        <v>691</v>
      </c>
      <c r="B693" s="96" t="s">
        <v>3323</v>
      </c>
      <c r="C693" s="97" t="s">
        <v>3328</v>
      </c>
      <c r="D693" s="98" t="s">
        <v>2665</v>
      </c>
      <c r="E693" s="78">
        <v>26230</v>
      </c>
      <c r="F693" s="79">
        <v>26230</v>
      </c>
      <c r="G693" s="41">
        <f t="shared" si="10"/>
        <v>1</v>
      </c>
      <c r="H693" s="70"/>
    </row>
    <row r="694" spans="1:8" s="30" customFormat="1" ht="20.100000000000001" customHeight="1">
      <c r="A694" s="62">
        <v>692</v>
      </c>
      <c r="B694" s="96" t="s">
        <v>3323</v>
      </c>
      <c r="C694" s="97" t="s">
        <v>3329</v>
      </c>
      <c r="D694" s="98" t="s">
        <v>2665</v>
      </c>
      <c r="E694" s="78">
        <v>30470</v>
      </c>
      <c r="F694" s="79">
        <v>30470</v>
      </c>
      <c r="G694" s="41">
        <f t="shared" si="10"/>
        <v>1</v>
      </c>
      <c r="H694" s="70"/>
    </row>
    <row r="695" spans="1:8" s="30" customFormat="1" ht="20.100000000000001" customHeight="1">
      <c r="A695" s="62">
        <v>693</v>
      </c>
      <c r="B695" s="96" t="s">
        <v>3323</v>
      </c>
      <c r="C695" s="97" t="s">
        <v>3330</v>
      </c>
      <c r="D695" s="98" t="s">
        <v>2665</v>
      </c>
      <c r="E695" s="78">
        <v>34240</v>
      </c>
      <c r="F695" s="79">
        <v>34240</v>
      </c>
      <c r="G695" s="41">
        <f t="shared" si="10"/>
        <v>1</v>
      </c>
      <c r="H695" s="70"/>
    </row>
    <row r="696" spans="1:8" s="30" customFormat="1" ht="20.100000000000001" customHeight="1">
      <c r="A696" s="62">
        <v>694</v>
      </c>
      <c r="B696" s="96" t="s">
        <v>3323</v>
      </c>
      <c r="C696" s="97" t="s">
        <v>3331</v>
      </c>
      <c r="D696" s="98" t="s">
        <v>2665</v>
      </c>
      <c r="E696" s="78">
        <v>42380</v>
      </c>
      <c r="F696" s="79">
        <v>42380</v>
      </c>
      <c r="G696" s="41">
        <f t="shared" si="10"/>
        <v>1</v>
      </c>
      <c r="H696" s="70"/>
    </row>
    <row r="697" spans="1:8" s="30" customFormat="1" ht="20.100000000000001" customHeight="1">
      <c r="A697" s="62">
        <v>695</v>
      </c>
      <c r="B697" s="96" t="s">
        <v>3323</v>
      </c>
      <c r="C697" s="97" t="s">
        <v>3332</v>
      </c>
      <c r="D697" s="98" t="s">
        <v>2665</v>
      </c>
      <c r="E697" s="78">
        <v>46110</v>
      </c>
      <c r="F697" s="79">
        <v>46110</v>
      </c>
      <c r="G697" s="41">
        <f t="shared" si="10"/>
        <v>1</v>
      </c>
      <c r="H697" s="70"/>
    </row>
    <row r="698" spans="1:8" s="30" customFormat="1" ht="20.100000000000001" customHeight="1">
      <c r="A698" s="62">
        <v>696</v>
      </c>
      <c r="B698" s="96" t="s">
        <v>3323</v>
      </c>
      <c r="C698" s="97" t="s">
        <v>3333</v>
      </c>
      <c r="D698" s="98" t="s">
        <v>2665</v>
      </c>
      <c r="E698" s="78">
        <v>55630</v>
      </c>
      <c r="F698" s="79">
        <v>55630</v>
      </c>
      <c r="G698" s="41">
        <f t="shared" si="10"/>
        <v>1</v>
      </c>
      <c r="H698" s="70"/>
    </row>
    <row r="699" spans="1:8" s="30" customFormat="1" ht="20.100000000000001" customHeight="1">
      <c r="A699" s="62">
        <v>697</v>
      </c>
      <c r="B699" s="96" t="s">
        <v>3323</v>
      </c>
      <c r="C699" s="97" t="s">
        <v>3334</v>
      </c>
      <c r="D699" s="98" t="s">
        <v>2665</v>
      </c>
      <c r="E699" s="78">
        <v>63580</v>
      </c>
      <c r="F699" s="79">
        <v>63580</v>
      </c>
      <c r="G699" s="41">
        <f t="shared" si="10"/>
        <v>1</v>
      </c>
      <c r="H699" s="70"/>
    </row>
    <row r="700" spans="1:8" s="30" customFormat="1" ht="20.100000000000001" customHeight="1">
      <c r="A700" s="62">
        <v>698</v>
      </c>
      <c r="B700" s="96" t="s">
        <v>3323</v>
      </c>
      <c r="C700" s="97" t="s">
        <v>3335</v>
      </c>
      <c r="D700" s="98" t="s">
        <v>2665</v>
      </c>
      <c r="E700" s="78">
        <v>78160</v>
      </c>
      <c r="F700" s="79">
        <v>78160</v>
      </c>
      <c r="G700" s="41">
        <f t="shared" si="10"/>
        <v>1</v>
      </c>
      <c r="H700" s="70"/>
    </row>
    <row r="701" spans="1:8" s="30" customFormat="1" ht="20.100000000000001" customHeight="1">
      <c r="A701" s="62">
        <v>699</v>
      </c>
      <c r="B701" s="96" t="s">
        <v>3323</v>
      </c>
      <c r="C701" s="97" t="s">
        <v>3336</v>
      </c>
      <c r="D701" s="98" t="s">
        <v>2665</v>
      </c>
      <c r="E701" s="78">
        <v>10080</v>
      </c>
      <c r="F701" s="79">
        <v>10080</v>
      </c>
      <c r="G701" s="41">
        <f t="shared" si="10"/>
        <v>1</v>
      </c>
      <c r="H701" s="70"/>
    </row>
    <row r="702" spans="1:8" s="30" customFormat="1" ht="20.100000000000001" customHeight="1">
      <c r="A702" s="62">
        <v>700</v>
      </c>
      <c r="B702" s="96" t="s">
        <v>3323</v>
      </c>
      <c r="C702" s="97" t="s">
        <v>3337</v>
      </c>
      <c r="D702" s="98" t="s">
        <v>2665</v>
      </c>
      <c r="E702" s="78">
        <v>10080</v>
      </c>
      <c r="F702" s="79">
        <v>10080</v>
      </c>
      <c r="G702" s="41">
        <f t="shared" si="10"/>
        <v>1</v>
      </c>
      <c r="H702" s="70"/>
    </row>
    <row r="703" spans="1:8" s="30" customFormat="1" ht="20.100000000000001" customHeight="1">
      <c r="A703" s="62">
        <v>701</v>
      </c>
      <c r="B703" s="96" t="s">
        <v>3323</v>
      </c>
      <c r="C703" s="97" t="s">
        <v>3338</v>
      </c>
      <c r="D703" s="98" t="s">
        <v>2665</v>
      </c>
      <c r="E703" s="78">
        <v>10730</v>
      </c>
      <c r="F703" s="79">
        <v>10730</v>
      </c>
      <c r="G703" s="41">
        <f t="shared" si="10"/>
        <v>1</v>
      </c>
      <c r="H703" s="70"/>
    </row>
    <row r="704" spans="1:8" s="30" customFormat="1" ht="20.100000000000001" customHeight="1">
      <c r="A704" s="62">
        <v>702</v>
      </c>
      <c r="B704" s="96" t="s">
        <v>3323</v>
      </c>
      <c r="C704" s="97" t="s">
        <v>3339</v>
      </c>
      <c r="D704" s="98" t="s">
        <v>2665</v>
      </c>
      <c r="E704" s="78">
        <v>11610</v>
      </c>
      <c r="F704" s="79">
        <v>11610</v>
      </c>
      <c r="G704" s="41">
        <f t="shared" si="10"/>
        <v>1</v>
      </c>
      <c r="H704" s="70"/>
    </row>
    <row r="705" spans="1:8" s="30" customFormat="1" ht="20.100000000000001" customHeight="1">
      <c r="A705" s="62">
        <v>703</v>
      </c>
      <c r="B705" s="96" t="s">
        <v>3323</v>
      </c>
      <c r="C705" s="97" t="s">
        <v>3340</v>
      </c>
      <c r="D705" s="98" t="s">
        <v>2665</v>
      </c>
      <c r="E705" s="78">
        <v>11740</v>
      </c>
      <c r="F705" s="79">
        <v>11740</v>
      </c>
      <c r="G705" s="41">
        <f t="shared" si="10"/>
        <v>1</v>
      </c>
      <c r="H705" s="70"/>
    </row>
    <row r="706" spans="1:8" s="30" customFormat="1" ht="20.100000000000001" customHeight="1">
      <c r="A706" s="62">
        <v>704</v>
      </c>
      <c r="B706" s="96" t="s">
        <v>3323</v>
      </c>
      <c r="C706" s="97" t="s">
        <v>3341</v>
      </c>
      <c r="D706" s="98" t="s">
        <v>2665</v>
      </c>
      <c r="E706" s="78">
        <v>13510</v>
      </c>
      <c r="F706" s="79">
        <v>13510</v>
      </c>
      <c r="G706" s="41">
        <f t="shared" si="10"/>
        <v>1</v>
      </c>
      <c r="H706" s="70"/>
    </row>
    <row r="707" spans="1:8" s="30" customFormat="1" ht="20.100000000000001" customHeight="1">
      <c r="A707" s="62">
        <v>705</v>
      </c>
      <c r="B707" s="96" t="s">
        <v>3323</v>
      </c>
      <c r="C707" s="97" t="s">
        <v>3342</v>
      </c>
      <c r="D707" s="98" t="s">
        <v>2665</v>
      </c>
      <c r="E707" s="78">
        <v>14390</v>
      </c>
      <c r="F707" s="79">
        <v>14390</v>
      </c>
      <c r="G707" s="41">
        <f t="shared" si="10"/>
        <v>1</v>
      </c>
      <c r="H707" s="70"/>
    </row>
    <row r="708" spans="1:8" s="30" customFormat="1" ht="20.100000000000001" customHeight="1">
      <c r="A708" s="62">
        <v>706</v>
      </c>
      <c r="B708" s="96" t="s">
        <v>3323</v>
      </c>
      <c r="C708" s="97" t="s">
        <v>3343</v>
      </c>
      <c r="D708" s="98" t="s">
        <v>2665</v>
      </c>
      <c r="E708" s="78">
        <v>16300</v>
      </c>
      <c r="F708" s="79">
        <v>16300</v>
      </c>
      <c r="G708" s="41">
        <f t="shared" ref="G708:G771" si="11">IFERROR(F708/E708,"삭제")</f>
        <v>1</v>
      </c>
      <c r="H708" s="70"/>
    </row>
    <row r="709" spans="1:8" s="30" customFormat="1" ht="20.100000000000001" customHeight="1">
      <c r="A709" s="62">
        <v>707</v>
      </c>
      <c r="B709" s="96" t="s">
        <v>3323</v>
      </c>
      <c r="C709" s="97" t="s">
        <v>3344</v>
      </c>
      <c r="D709" s="98" t="s">
        <v>2665</v>
      </c>
      <c r="E709" s="78">
        <v>19970</v>
      </c>
      <c r="F709" s="79">
        <v>19970</v>
      </c>
      <c r="G709" s="41">
        <f t="shared" si="11"/>
        <v>1</v>
      </c>
      <c r="H709" s="70"/>
    </row>
    <row r="710" spans="1:8" s="30" customFormat="1" ht="20.100000000000001" customHeight="1">
      <c r="A710" s="62">
        <v>708</v>
      </c>
      <c r="B710" s="96" t="s">
        <v>3323</v>
      </c>
      <c r="C710" s="97" t="s">
        <v>3345</v>
      </c>
      <c r="D710" s="98" t="s">
        <v>2665</v>
      </c>
      <c r="E710" s="78">
        <v>21490</v>
      </c>
      <c r="F710" s="79">
        <v>21490</v>
      </c>
      <c r="G710" s="41">
        <f t="shared" si="11"/>
        <v>1</v>
      </c>
      <c r="H710" s="70"/>
    </row>
    <row r="711" spans="1:8" s="30" customFormat="1" ht="20.100000000000001" customHeight="1">
      <c r="A711" s="99">
        <v>709</v>
      </c>
      <c r="B711" s="96" t="s">
        <v>3323</v>
      </c>
      <c r="C711" s="97" t="s">
        <v>3346</v>
      </c>
      <c r="D711" s="98" t="s">
        <v>2665</v>
      </c>
      <c r="E711" s="88">
        <v>25290</v>
      </c>
      <c r="F711" s="88">
        <v>25290</v>
      </c>
      <c r="G711" s="41">
        <f t="shared" si="11"/>
        <v>1</v>
      </c>
      <c r="H711" s="66"/>
    </row>
    <row r="712" spans="1:8" s="30" customFormat="1" ht="20.100000000000001" customHeight="1">
      <c r="A712" s="99">
        <v>710</v>
      </c>
      <c r="B712" s="96" t="s">
        <v>3323</v>
      </c>
      <c r="C712" s="97" t="s">
        <v>3347</v>
      </c>
      <c r="D712" s="98" t="s">
        <v>2665</v>
      </c>
      <c r="E712" s="88">
        <v>28450</v>
      </c>
      <c r="F712" s="88">
        <v>28450</v>
      </c>
      <c r="G712" s="41">
        <f t="shared" si="11"/>
        <v>1</v>
      </c>
      <c r="H712" s="66"/>
    </row>
    <row r="713" spans="1:8" s="30" customFormat="1" ht="20.100000000000001" customHeight="1">
      <c r="A713" s="99">
        <v>711</v>
      </c>
      <c r="B713" s="96" t="s">
        <v>3323</v>
      </c>
      <c r="C713" s="97" t="s">
        <v>3348</v>
      </c>
      <c r="D713" s="98" t="s">
        <v>2665</v>
      </c>
      <c r="E713" s="88">
        <v>8350</v>
      </c>
      <c r="F713" s="88">
        <v>8350</v>
      </c>
      <c r="G713" s="41">
        <f t="shared" si="11"/>
        <v>1</v>
      </c>
      <c r="H713" s="66"/>
    </row>
    <row r="714" spans="1:8" s="30" customFormat="1" ht="20.100000000000001" customHeight="1">
      <c r="A714" s="99">
        <v>712</v>
      </c>
      <c r="B714" s="96" t="s">
        <v>3323</v>
      </c>
      <c r="C714" s="97" t="s">
        <v>3349</v>
      </c>
      <c r="D714" s="98" t="s">
        <v>2665</v>
      </c>
      <c r="E714" s="88">
        <v>8350</v>
      </c>
      <c r="F714" s="88">
        <v>8350</v>
      </c>
      <c r="G714" s="41">
        <f t="shared" si="11"/>
        <v>1</v>
      </c>
      <c r="H714" s="66"/>
    </row>
    <row r="715" spans="1:8" s="30" customFormat="1" ht="20.100000000000001" customHeight="1">
      <c r="A715" s="99">
        <v>713</v>
      </c>
      <c r="B715" s="96" t="s">
        <v>3323</v>
      </c>
      <c r="C715" s="97" t="s">
        <v>3350</v>
      </c>
      <c r="D715" s="98" t="s">
        <v>2665</v>
      </c>
      <c r="E715" s="88">
        <v>9000</v>
      </c>
      <c r="F715" s="88">
        <v>9000</v>
      </c>
      <c r="G715" s="41">
        <f t="shared" si="11"/>
        <v>1</v>
      </c>
      <c r="H715" s="66"/>
    </row>
    <row r="716" spans="1:8" s="30" customFormat="1" ht="20.100000000000001" customHeight="1">
      <c r="A716" s="99">
        <v>714</v>
      </c>
      <c r="B716" s="96" t="s">
        <v>3323</v>
      </c>
      <c r="C716" s="97" t="s">
        <v>3351</v>
      </c>
      <c r="D716" s="98" t="s">
        <v>2665</v>
      </c>
      <c r="E716" s="88">
        <v>9880</v>
      </c>
      <c r="F716" s="88">
        <v>9880</v>
      </c>
      <c r="G716" s="41">
        <f t="shared" si="11"/>
        <v>1</v>
      </c>
      <c r="H716" s="66"/>
    </row>
    <row r="717" spans="1:8" s="30" customFormat="1" ht="20.100000000000001" customHeight="1">
      <c r="A717" s="99">
        <v>715</v>
      </c>
      <c r="B717" s="96" t="s">
        <v>3323</v>
      </c>
      <c r="C717" s="97" t="s">
        <v>3352</v>
      </c>
      <c r="D717" s="98" t="s">
        <v>2665</v>
      </c>
      <c r="E717" s="88">
        <v>10010</v>
      </c>
      <c r="F717" s="88">
        <v>10010</v>
      </c>
      <c r="G717" s="41">
        <f t="shared" si="11"/>
        <v>1</v>
      </c>
      <c r="H717" s="66"/>
    </row>
    <row r="718" spans="1:8" s="30" customFormat="1" ht="20.100000000000001" customHeight="1">
      <c r="A718" s="99">
        <v>716</v>
      </c>
      <c r="B718" s="96" t="s">
        <v>3323</v>
      </c>
      <c r="C718" s="97" t="s">
        <v>3353</v>
      </c>
      <c r="D718" s="98" t="s">
        <v>2665</v>
      </c>
      <c r="E718" s="88">
        <v>11780</v>
      </c>
      <c r="F718" s="88">
        <v>11780</v>
      </c>
      <c r="G718" s="41">
        <f t="shared" si="11"/>
        <v>1</v>
      </c>
      <c r="H718" s="66"/>
    </row>
    <row r="719" spans="1:8" s="30" customFormat="1" ht="20.100000000000001" customHeight="1">
      <c r="A719" s="99">
        <v>717</v>
      </c>
      <c r="B719" s="96" t="s">
        <v>3323</v>
      </c>
      <c r="C719" s="97" t="s">
        <v>3354</v>
      </c>
      <c r="D719" s="98" t="s">
        <v>2665</v>
      </c>
      <c r="E719" s="88">
        <v>12660</v>
      </c>
      <c r="F719" s="88">
        <v>12660</v>
      </c>
      <c r="G719" s="41">
        <f t="shared" si="11"/>
        <v>1</v>
      </c>
      <c r="H719" s="66"/>
    </row>
    <row r="720" spans="1:8" s="30" customFormat="1" ht="20.100000000000001" customHeight="1">
      <c r="A720" s="99">
        <v>718</v>
      </c>
      <c r="B720" s="96" t="s">
        <v>3323</v>
      </c>
      <c r="C720" s="97" t="s">
        <v>3355</v>
      </c>
      <c r="D720" s="98" t="s">
        <v>2665</v>
      </c>
      <c r="E720" s="88">
        <v>14570</v>
      </c>
      <c r="F720" s="88">
        <v>14570</v>
      </c>
      <c r="G720" s="41">
        <f t="shared" si="11"/>
        <v>1</v>
      </c>
      <c r="H720" s="66"/>
    </row>
    <row r="721" spans="1:8" s="30" customFormat="1" ht="20.100000000000001" customHeight="1">
      <c r="A721" s="99">
        <v>719</v>
      </c>
      <c r="B721" s="96" t="s">
        <v>3323</v>
      </c>
      <c r="C721" s="97" t="s">
        <v>3356</v>
      </c>
      <c r="D721" s="98" t="s">
        <v>2665</v>
      </c>
      <c r="E721" s="88">
        <v>18240</v>
      </c>
      <c r="F721" s="88">
        <v>18240</v>
      </c>
      <c r="G721" s="41">
        <f t="shared" si="11"/>
        <v>1</v>
      </c>
      <c r="H721" s="66"/>
    </row>
    <row r="722" spans="1:8" s="30" customFormat="1" ht="20.100000000000001" customHeight="1">
      <c r="A722" s="99">
        <v>720</v>
      </c>
      <c r="B722" s="96" t="s">
        <v>3323</v>
      </c>
      <c r="C722" s="97" t="s">
        <v>3357</v>
      </c>
      <c r="D722" s="98" t="s">
        <v>2665</v>
      </c>
      <c r="E722" s="88">
        <v>19750</v>
      </c>
      <c r="F722" s="88">
        <v>19750</v>
      </c>
      <c r="G722" s="41">
        <f t="shared" si="11"/>
        <v>1</v>
      </c>
      <c r="H722" s="66"/>
    </row>
    <row r="723" spans="1:8" s="30" customFormat="1" ht="20.100000000000001" customHeight="1">
      <c r="A723" s="99">
        <v>721</v>
      </c>
      <c r="B723" s="96" t="s">
        <v>3323</v>
      </c>
      <c r="C723" s="97" t="s">
        <v>3358</v>
      </c>
      <c r="D723" s="98" t="s">
        <v>2665</v>
      </c>
      <c r="E723" s="88">
        <v>23570</v>
      </c>
      <c r="F723" s="88">
        <v>23570</v>
      </c>
      <c r="G723" s="41">
        <f t="shared" si="11"/>
        <v>1</v>
      </c>
      <c r="H723" s="66"/>
    </row>
    <row r="724" spans="1:8" s="30" customFormat="1" ht="20.100000000000001" customHeight="1">
      <c r="A724" s="99">
        <v>722</v>
      </c>
      <c r="B724" s="96" t="s">
        <v>3323</v>
      </c>
      <c r="C724" s="97" t="s">
        <v>3359</v>
      </c>
      <c r="D724" s="98" t="s">
        <v>2665</v>
      </c>
      <c r="E724" s="88">
        <v>26740</v>
      </c>
      <c r="F724" s="88">
        <v>26740</v>
      </c>
      <c r="G724" s="41">
        <f t="shared" si="11"/>
        <v>1</v>
      </c>
      <c r="H724" s="66"/>
    </row>
    <row r="725" spans="1:8" s="30" customFormat="1" ht="20.100000000000001" customHeight="1">
      <c r="A725" s="99">
        <v>723</v>
      </c>
      <c r="B725" s="96" t="s">
        <v>3360</v>
      </c>
      <c r="C725" s="97" t="s">
        <v>3361</v>
      </c>
      <c r="D725" s="98" t="s">
        <v>2305</v>
      </c>
      <c r="E725" s="88">
        <v>2720</v>
      </c>
      <c r="F725" s="88">
        <v>2720</v>
      </c>
      <c r="G725" s="41">
        <f t="shared" si="11"/>
        <v>1</v>
      </c>
      <c r="H725" s="66"/>
    </row>
    <row r="726" spans="1:8" s="30" customFormat="1" ht="20.100000000000001" customHeight="1">
      <c r="A726" s="99">
        <v>724</v>
      </c>
      <c r="B726" s="96" t="s">
        <v>3360</v>
      </c>
      <c r="C726" s="97" t="s">
        <v>3362</v>
      </c>
      <c r="D726" s="98" t="s">
        <v>2305</v>
      </c>
      <c r="E726" s="88">
        <v>2720</v>
      </c>
      <c r="F726" s="88">
        <v>2720</v>
      </c>
      <c r="G726" s="41">
        <f t="shared" si="11"/>
        <v>1</v>
      </c>
      <c r="H726" s="66"/>
    </row>
    <row r="727" spans="1:8" s="30" customFormat="1" ht="20.100000000000001" customHeight="1">
      <c r="A727" s="99">
        <v>725</v>
      </c>
      <c r="B727" s="96" t="s">
        <v>3360</v>
      </c>
      <c r="C727" s="97" t="s">
        <v>3363</v>
      </c>
      <c r="D727" s="98" t="s">
        <v>2305</v>
      </c>
      <c r="E727" s="88">
        <v>3400</v>
      </c>
      <c r="F727" s="88">
        <v>3400</v>
      </c>
      <c r="G727" s="41">
        <f t="shared" si="11"/>
        <v>1</v>
      </c>
      <c r="H727" s="66"/>
    </row>
    <row r="728" spans="1:8" s="30" customFormat="1" ht="20.100000000000001" customHeight="1">
      <c r="A728" s="99">
        <v>726</v>
      </c>
      <c r="B728" s="96" t="s">
        <v>3360</v>
      </c>
      <c r="C728" s="97" t="s">
        <v>3364</v>
      </c>
      <c r="D728" s="98" t="s">
        <v>2305</v>
      </c>
      <c r="E728" s="88">
        <v>4080</v>
      </c>
      <c r="F728" s="88">
        <v>4080</v>
      </c>
      <c r="G728" s="41">
        <f t="shared" si="11"/>
        <v>1</v>
      </c>
      <c r="H728" s="66"/>
    </row>
    <row r="729" spans="1:8" s="30" customFormat="1" ht="20.100000000000001" customHeight="1">
      <c r="A729" s="99">
        <v>727</v>
      </c>
      <c r="B729" s="96" t="s">
        <v>3360</v>
      </c>
      <c r="C729" s="97" t="s">
        <v>3365</v>
      </c>
      <c r="D729" s="98" t="s">
        <v>2305</v>
      </c>
      <c r="E729" s="88">
        <v>4760</v>
      </c>
      <c r="F729" s="88">
        <v>4760</v>
      </c>
      <c r="G729" s="41">
        <f t="shared" si="11"/>
        <v>1</v>
      </c>
      <c r="H729" s="66"/>
    </row>
    <row r="730" spans="1:8" s="30" customFormat="1" ht="20.100000000000001" customHeight="1">
      <c r="A730" s="99">
        <v>728</v>
      </c>
      <c r="B730" s="96" t="s">
        <v>3360</v>
      </c>
      <c r="C730" s="97" t="s">
        <v>3366</v>
      </c>
      <c r="D730" s="98" t="s">
        <v>2305</v>
      </c>
      <c r="E730" s="88">
        <v>5440</v>
      </c>
      <c r="F730" s="88">
        <v>5440</v>
      </c>
      <c r="G730" s="41">
        <f t="shared" si="11"/>
        <v>1</v>
      </c>
      <c r="H730" s="66"/>
    </row>
    <row r="731" spans="1:8" s="30" customFormat="1" ht="20.100000000000001" customHeight="1">
      <c r="A731" s="99">
        <v>729</v>
      </c>
      <c r="B731" s="96" t="s">
        <v>3360</v>
      </c>
      <c r="C731" s="97" t="s">
        <v>3367</v>
      </c>
      <c r="D731" s="98" t="s">
        <v>2305</v>
      </c>
      <c r="E731" s="88">
        <v>6120</v>
      </c>
      <c r="F731" s="88">
        <v>6120</v>
      </c>
      <c r="G731" s="41">
        <f t="shared" si="11"/>
        <v>1</v>
      </c>
      <c r="H731" s="66"/>
    </row>
    <row r="732" spans="1:8" s="30" customFormat="1" ht="20.100000000000001" customHeight="1">
      <c r="A732" s="99">
        <v>730</v>
      </c>
      <c r="B732" s="96" t="s">
        <v>3360</v>
      </c>
      <c r="C732" s="97" t="s">
        <v>3368</v>
      </c>
      <c r="D732" s="98" t="s">
        <v>2305</v>
      </c>
      <c r="E732" s="88">
        <v>6800</v>
      </c>
      <c r="F732" s="88">
        <v>6800</v>
      </c>
      <c r="G732" s="41">
        <f t="shared" si="11"/>
        <v>1</v>
      </c>
      <c r="H732" s="66"/>
    </row>
    <row r="733" spans="1:8" s="30" customFormat="1" ht="20.100000000000001" customHeight="1">
      <c r="A733" s="99">
        <v>731</v>
      </c>
      <c r="B733" s="96" t="s">
        <v>3360</v>
      </c>
      <c r="C733" s="97" t="s">
        <v>3369</v>
      </c>
      <c r="D733" s="98" t="s">
        <v>2305</v>
      </c>
      <c r="E733" s="88">
        <v>7480</v>
      </c>
      <c r="F733" s="88">
        <v>7480</v>
      </c>
      <c r="G733" s="41">
        <f t="shared" si="11"/>
        <v>1</v>
      </c>
      <c r="H733" s="66"/>
    </row>
    <row r="734" spans="1:8" s="30" customFormat="1" ht="20.100000000000001" customHeight="1">
      <c r="A734" s="99">
        <v>732</v>
      </c>
      <c r="B734" s="96" t="s">
        <v>3360</v>
      </c>
      <c r="C734" s="97" t="s">
        <v>3370</v>
      </c>
      <c r="D734" s="98" t="s">
        <v>2305</v>
      </c>
      <c r="E734" s="88">
        <v>8160</v>
      </c>
      <c r="F734" s="88">
        <v>8160</v>
      </c>
      <c r="G734" s="41">
        <f t="shared" si="11"/>
        <v>1</v>
      </c>
      <c r="H734" s="66"/>
    </row>
    <row r="735" spans="1:8" s="30" customFormat="1" ht="20.100000000000001" customHeight="1">
      <c r="A735" s="99">
        <v>733</v>
      </c>
      <c r="B735" s="96" t="s">
        <v>3360</v>
      </c>
      <c r="C735" s="97" t="s">
        <v>3371</v>
      </c>
      <c r="D735" s="98" t="s">
        <v>2305</v>
      </c>
      <c r="E735" s="88">
        <v>9520</v>
      </c>
      <c r="F735" s="88">
        <v>9520</v>
      </c>
      <c r="G735" s="41">
        <f t="shared" si="11"/>
        <v>1</v>
      </c>
      <c r="H735" s="66"/>
    </row>
    <row r="736" spans="1:8" s="30" customFormat="1" ht="20.100000000000001" customHeight="1">
      <c r="A736" s="99">
        <v>734</v>
      </c>
      <c r="B736" s="96" t="s">
        <v>3360</v>
      </c>
      <c r="C736" s="97" t="s">
        <v>3372</v>
      </c>
      <c r="D736" s="98" t="s">
        <v>2305</v>
      </c>
      <c r="E736" s="88">
        <v>12580</v>
      </c>
      <c r="F736" s="88">
        <v>13300</v>
      </c>
      <c r="G736" s="41">
        <f t="shared" si="11"/>
        <v>1.0572337042925277</v>
      </c>
      <c r="H736" s="66"/>
    </row>
    <row r="737" spans="1:8" s="30" customFormat="1" ht="20.100000000000001" customHeight="1">
      <c r="A737" s="99">
        <v>735</v>
      </c>
      <c r="B737" s="96" t="s">
        <v>3360</v>
      </c>
      <c r="C737" s="97" t="s">
        <v>3373</v>
      </c>
      <c r="D737" s="98" t="s">
        <v>2305</v>
      </c>
      <c r="E737" s="88">
        <v>5700</v>
      </c>
      <c r="F737" s="88">
        <v>5700</v>
      </c>
      <c r="G737" s="41">
        <f t="shared" si="11"/>
        <v>1</v>
      </c>
      <c r="H737" s="66"/>
    </row>
    <row r="738" spans="1:8" s="30" customFormat="1" ht="20.100000000000001" customHeight="1">
      <c r="A738" s="99">
        <v>736</v>
      </c>
      <c r="B738" s="96" t="s">
        <v>3360</v>
      </c>
      <c r="C738" s="97" t="s">
        <v>3374</v>
      </c>
      <c r="D738" s="98" t="s">
        <v>2305</v>
      </c>
      <c r="E738" s="88">
        <v>5700</v>
      </c>
      <c r="F738" s="88">
        <v>5700</v>
      </c>
      <c r="G738" s="41">
        <f t="shared" si="11"/>
        <v>1</v>
      </c>
      <c r="H738" s="66"/>
    </row>
    <row r="739" spans="1:8" s="30" customFormat="1" ht="20.100000000000001" customHeight="1">
      <c r="A739" s="99">
        <v>737</v>
      </c>
      <c r="B739" s="96" t="s">
        <v>3360</v>
      </c>
      <c r="C739" s="97" t="s">
        <v>3375</v>
      </c>
      <c r="D739" s="98" t="s">
        <v>2305</v>
      </c>
      <c r="E739" s="88">
        <v>7120</v>
      </c>
      <c r="F739" s="88">
        <v>7120</v>
      </c>
      <c r="G739" s="41">
        <f t="shared" si="11"/>
        <v>1</v>
      </c>
      <c r="H739" s="66"/>
    </row>
    <row r="740" spans="1:8" s="30" customFormat="1" ht="20.100000000000001" customHeight="1">
      <c r="A740" s="99">
        <v>738</v>
      </c>
      <c r="B740" s="96" t="s">
        <v>3360</v>
      </c>
      <c r="C740" s="97" t="s">
        <v>3376</v>
      </c>
      <c r="D740" s="98" t="s">
        <v>2305</v>
      </c>
      <c r="E740" s="88">
        <v>8550</v>
      </c>
      <c r="F740" s="88">
        <v>8550</v>
      </c>
      <c r="G740" s="41">
        <f t="shared" si="11"/>
        <v>1</v>
      </c>
      <c r="H740" s="66"/>
    </row>
    <row r="741" spans="1:8" s="30" customFormat="1" ht="20.100000000000001" customHeight="1">
      <c r="A741" s="99">
        <v>739</v>
      </c>
      <c r="B741" s="96" t="s">
        <v>3360</v>
      </c>
      <c r="C741" s="97" t="s">
        <v>3377</v>
      </c>
      <c r="D741" s="98" t="s">
        <v>2305</v>
      </c>
      <c r="E741" s="88">
        <v>9970</v>
      </c>
      <c r="F741" s="88">
        <v>9970</v>
      </c>
      <c r="G741" s="41">
        <f t="shared" si="11"/>
        <v>1</v>
      </c>
      <c r="H741" s="66"/>
    </row>
    <row r="742" spans="1:8" s="30" customFormat="1" ht="20.100000000000001" customHeight="1">
      <c r="A742" s="99">
        <v>740</v>
      </c>
      <c r="B742" s="96" t="s">
        <v>3360</v>
      </c>
      <c r="C742" s="97" t="s">
        <v>3378</v>
      </c>
      <c r="D742" s="98" t="s">
        <v>2305</v>
      </c>
      <c r="E742" s="88">
        <v>11390</v>
      </c>
      <c r="F742" s="88">
        <v>11390</v>
      </c>
      <c r="G742" s="41">
        <f t="shared" si="11"/>
        <v>1</v>
      </c>
      <c r="H742" s="66"/>
    </row>
    <row r="743" spans="1:8" s="30" customFormat="1" ht="20.100000000000001" customHeight="1">
      <c r="A743" s="99">
        <v>741</v>
      </c>
      <c r="B743" s="96" t="s">
        <v>3360</v>
      </c>
      <c r="C743" s="97" t="s">
        <v>3379</v>
      </c>
      <c r="D743" s="98" t="s">
        <v>2305</v>
      </c>
      <c r="E743" s="88">
        <v>12810</v>
      </c>
      <c r="F743" s="88">
        <v>12810</v>
      </c>
      <c r="G743" s="41">
        <f t="shared" si="11"/>
        <v>1</v>
      </c>
      <c r="H743" s="66"/>
    </row>
    <row r="744" spans="1:8" s="30" customFormat="1" ht="20.100000000000001" customHeight="1">
      <c r="A744" s="99">
        <v>742</v>
      </c>
      <c r="B744" s="96" t="s">
        <v>3360</v>
      </c>
      <c r="C744" s="97" t="s">
        <v>3380</v>
      </c>
      <c r="D744" s="98" t="s">
        <v>2305</v>
      </c>
      <c r="E744" s="88">
        <v>14240</v>
      </c>
      <c r="F744" s="88">
        <v>14240</v>
      </c>
      <c r="G744" s="41">
        <f t="shared" si="11"/>
        <v>1</v>
      </c>
      <c r="H744" s="66"/>
    </row>
    <row r="745" spans="1:8" s="30" customFormat="1" ht="20.100000000000001" customHeight="1">
      <c r="A745" s="99">
        <v>743</v>
      </c>
      <c r="B745" s="96" t="s">
        <v>3360</v>
      </c>
      <c r="C745" s="97" t="s">
        <v>3381</v>
      </c>
      <c r="D745" s="98" t="s">
        <v>2305</v>
      </c>
      <c r="E745" s="88">
        <v>15670</v>
      </c>
      <c r="F745" s="88">
        <v>15670</v>
      </c>
      <c r="G745" s="41">
        <f t="shared" si="11"/>
        <v>1</v>
      </c>
      <c r="H745" s="66"/>
    </row>
    <row r="746" spans="1:8" s="30" customFormat="1" ht="20.100000000000001" customHeight="1">
      <c r="A746" s="99">
        <v>744</v>
      </c>
      <c r="B746" s="96" t="s">
        <v>3360</v>
      </c>
      <c r="C746" s="97" t="s">
        <v>3382</v>
      </c>
      <c r="D746" s="98" t="s">
        <v>2305</v>
      </c>
      <c r="E746" s="88">
        <v>17090</v>
      </c>
      <c r="F746" s="88">
        <v>17090</v>
      </c>
      <c r="G746" s="41">
        <f t="shared" si="11"/>
        <v>1</v>
      </c>
      <c r="H746" s="66"/>
    </row>
    <row r="747" spans="1:8" s="30" customFormat="1" ht="20.100000000000001" customHeight="1">
      <c r="A747" s="99">
        <v>745</v>
      </c>
      <c r="B747" s="96" t="s">
        <v>3360</v>
      </c>
      <c r="C747" s="97" t="s">
        <v>3383</v>
      </c>
      <c r="D747" s="98" t="s">
        <v>2305</v>
      </c>
      <c r="E747" s="88">
        <v>19940</v>
      </c>
      <c r="F747" s="88">
        <v>19940</v>
      </c>
      <c r="G747" s="41">
        <f t="shared" si="11"/>
        <v>1</v>
      </c>
      <c r="H747" s="66"/>
    </row>
    <row r="748" spans="1:8" s="30" customFormat="1" ht="20.100000000000001" customHeight="1">
      <c r="A748" s="99">
        <v>746</v>
      </c>
      <c r="B748" s="96" t="s">
        <v>3360</v>
      </c>
      <c r="C748" s="97" t="s">
        <v>3384</v>
      </c>
      <c r="D748" s="98" t="s">
        <v>2305</v>
      </c>
      <c r="E748" s="88">
        <v>23800</v>
      </c>
      <c r="F748" s="88">
        <v>23800</v>
      </c>
      <c r="G748" s="41">
        <f t="shared" si="11"/>
        <v>1</v>
      </c>
      <c r="H748" s="66"/>
    </row>
    <row r="749" spans="1:8" s="30" customFormat="1" ht="20.100000000000001" customHeight="1">
      <c r="A749" s="99">
        <v>747</v>
      </c>
      <c r="B749" s="96" t="s">
        <v>3385</v>
      </c>
      <c r="C749" s="97" t="s">
        <v>3386</v>
      </c>
      <c r="D749" s="98" t="s">
        <v>4</v>
      </c>
      <c r="E749" s="88">
        <v>638</v>
      </c>
      <c r="F749" s="88">
        <v>640</v>
      </c>
      <c r="G749" s="41">
        <f t="shared" si="11"/>
        <v>1.0031347962382444</v>
      </c>
      <c r="H749" s="66"/>
    </row>
    <row r="750" spans="1:8" s="30" customFormat="1" ht="20.100000000000001" customHeight="1">
      <c r="A750" s="99">
        <v>748</v>
      </c>
      <c r="B750" s="96" t="s">
        <v>3385</v>
      </c>
      <c r="C750" s="97" t="s">
        <v>3267</v>
      </c>
      <c r="D750" s="98" t="s">
        <v>4</v>
      </c>
      <c r="E750" s="88">
        <v>714</v>
      </c>
      <c r="F750" s="88">
        <v>710</v>
      </c>
      <c r="G750" s="41">
        <f t="shared" si="11"/>
        <v>0.99439775910364148</v>
      </c>
      <c r="H750" s="66"/>
    </row>
    <row r="751" spans="1:8" s="30" customFormat="1" ht="20.100000000000001" customHeight="1">
      <c r="A751" s="99">
        <v>749</v>
      </c>
      <c r="B751" s="96" t="s">
        <v>3385</v>
      </c>
      <c r="C751" s="97" t="s">
        <v>3268</v>
      </c>
      <c r="D751" s="98" t="s">
        <v>4</v>
      </c>
      <c r="E751" s="88">
        <v>765</v>
      </c>
      <c r="F751" s="88">
        <v>770</v>
      </c>
      <c r="G751" s="41">
        <f t="shared" si="11"/>
        <v>1.0065359477124183</v>
      </c>
      <c r="H751" s="66"/>
    </row>
    <row r="752" spans="1:8" s="30" customFormat="1" ht="20.100000000000001" customHeight="1">
      <c r="A752" s="99">
        <v>750</v>
      </c>
      <c r="B752" s="96" t="s">
        <v>3385</v>
      </c>
      <c r="C752" s="97" t="s">
        <v>3269</v>
      </c>
      <c r="D752" s="98" t="s">
        <v>4</v>
      </c>
      <c r="E752" s="88">
        <v>842</v>
      </c>
      <c r="F752" s="88">
        <v>840</v>
      </c>
      <c r="G752" s="41">
        <f t="shared" si="11"/>
        <v>0.99762470308788598</v>
      </c>
      <c r="H752" s="66"/>
    </row>
    <row r="753" spans="1:8" s="30" customFormat="1" ht="20.100000000000001" customHeight="1">
      <c r="A753" s="99">
        <v>751</v>
      </c>
      <c r="B753" s="96" t="s">
        <v>3385</v>
      </c>
      <c r="C753" s="97" t="s">
        <v>3387</v>
      </c>
      <c r="D753" s="98" t="s">
        <v>4</v>
      </c>
      <c r="E753" s="88">
        <v>918</v>
      </c>
      <c r="F753" s="88">
        <v>920</v>
      </c>
      <c r="G753" s="41">
        <f t="shared" si="11"/>
        <v>1.0021786492374727</v>
      </c>
      <c r="H753" s="66"/>
    </row>
    <row r="754" spans="1:8" s="30" customFormat="1" ht="20.100000000000001" customHeight="1">
      <c r="A754" s="99">
        <v>752</v>
      </c>
      <c r="B754" s="96" t="s">
        <v>3385</v>
      </c>
      <c r="C754" s="97" t="s">
        <v>3270</v>
      </c>
      <c r="D754" s="98" t="s">
        <v>4</v>
      </c>
      <c r="E754" s="88">
        <v>995</v>
      </c>
      <c r="F754" s="88">
        <v>1000</v>
      </c>
      <c r="G754" s="41">
        <f t="shared" si="11"/>
        <v>1.0050251256281406</v>
      </c>
      <c r="H754" s="66"/>
    </row>
    <row r="755" spans="1:8" s="30" customFormat="1" ht="20.100000000000001" customHeight="1">
      <c r="A755" s="99">
        <v>753</v>
      </c>
      <c r="B755" s="96" t="s">
        <v>3385</v>
      </c>
      <c r="C755" s="97" t="s">
        <v>3388</v>
      </c>
      <c r="D755" s="98" t="s">
        <v>4</v>
      </c>
      <c r="E755" s="88">
        <v>1130</v>
      </c>
      <c r="F755" s="88">
        <v>1130</v>
      </c>
      <c r="G755" s="41">
        <f t="shared" si="11"/>
        <v>1</v>
      </c>
      <c r="H755" s="66"/>
    </row>
    <row r="756" spans="1:8" s="30" customFormat="1" ht="20.100000000000001" customHeight="1">
      <c r="A756" s="99">
        <v>754</v>
      </c>
      <c r="B756" s="96" t="s">
        <v>3385</v>
      </c>
      <c r="C756" s="97" t="s">
        <v>3272</v>
      </c>
      <c r="D756" s="98" t="s">
        <v>4</v>
      </c>
      <c r="E756" s="88">
        <v>1250</v>
      </c>
      <c r="F756" s="88">
        <v>1250</v>
      </c>
      <c r="G756" s="41">
        <f t="shared" si="11"/>
        <v>1</v>
      </c>
      <c r="H756" s="66"/>
    </row>
    <row r="757" spans="1:8" s="30" customFormat="1" ht="20.100000000000001" customHeight="1">
      <c r="A757" s="99">
        <v>755</v>
      </c>
      <c r="B757" s="96" t="s">
        <v>3385</v>
      </c>
      <c r="C757" s="97" t="s">
        <v>3389</v>
      </c>
      <c r="D757" s="98" t="s">
        <v>4</v>
      </c>
      <c r="E757" s="88">
        <v>1394</v>
      </c>
      <c r="F757" s="88">
        <v>1390</v>
      </c>
      <c r="G757" s="41">
        <f t="shared" si="11"/>
        <v>0.99713055954088947</v>
      </c>
      <c r="H757" s="66"/>
    </row>
    <row r="758" spans="1:8" s="30" customFormat="1" ht="20.100000000000001" customHeight="1">
      <c r="A758" s="99">
        <v>756</v>
      </c>
      <c r="B758" s="96" t="s">
        <v>3385</v>
      </c>
      <c r="C758" s="97" t="s">
        <v>3273</v>
      </c>
      <c r="D758" s="98" t="s">
        <v>4</v>
      </c>
      <c r="E758" s="88">
        <v>1530</v>
      </c>
      <c r="F758" s="88">
        <v>1530</v>
      </c>
      <c r="G758" s="41">
        <f t="shared" si="11"/>
        <v>1</v>
      </c>
      <c r="H758" s="66"/>
    </row>
    <row r="759" spans="1:8" s="30" customFormat="1" ht="20.100000000000001" customHeight="1">
      <c r="A759" s="99">
        <v>757</v>
      </c>
      <c r="B759" s="96" t="s">
        <v>3385</v>
      </c>
      <c r="C759" s="97" t="s">
        <v>3298</v>
      </c>
      <c r="D759" s="98" t="s">
        <v>4</v>
      </c>
      <c r="E759" s="88">
        <v>1690</v>
      </c>
      <c r="F759" s="88">
        <v>1690</v>
      </c>
      <c r="G759" s="41">
        <f t="shared" si="11"/>
        <v>1</v>
      </c>
      <c r="H759" s="66"/>
    </row>
    <row r="760" spans="1:8" s="30" customFormat="1" ht="20.100000000000001" customHeight="1">
      <c r="A760" s="99">
        <v>758</v>
      </c>
      <c r="B760" s="96" t="s">
        <v>3385</v>
      </c>
      <c r="C760" s="97" t="s">
        <v>3299</v>
      </c>
      <c r="D760" s="98" t="s">
        <v>4</v>
      </c>
      <c r="E760" s="88">
        <v>1970</v>
      </c>
      <c r="F760" s="88">
        <v>1970</v>
      </c>
      <c r="G760" s="41">
        <f t="shared" si="11"/>
        <v>1</v>
      </c>
      <c r="H760" s="66"/>
    </row>
    <row r="761" spans="1:8" s="30" customFormat="1" ht="20.100000000000001" customHeight="1">
      <c r="A761" s="99">
        <v>759</v>
      </c>
      <c r="B761" s="96" t="s">
        <v>3360</v>
      </c>
      <c r="C761" s="97" t="s">
        <v>3390</v>
      </c>
      <c r="D761" s="98" t="s">
        <v>2305</v>
      </c>
      <c r="E761" s="88">
        <v>26780</v>
      </c>
      <c r="F761" s="88">
        <v>26780</v>
      </c>
      <c r="G761" s="41">
        <f t="shared" si="11"/>
        <v>1</v>
      </c>
      <c r="H761" s="66"/>
    </row>
    <row r="762" spans="1:8" s="30" customFormat="1" ht="20.100000000000001" customHeight="1">
      <c r="A762" s="99">
        <v>760</v>
      </c>
      <c r="B762" s="96" t="s">
        <v>3360</v>
      </c>
      <c r="C762" s="97" t="s">
        <v>3391</v>
      </c>
      <c r="D762" s="98" t="s">
        <v>2305</v>
      </c>
      <c r="E762" s="88">
        <v>14150</v>
      </c>
      <c r="F762" s="88">
        <v>14960</v>
      </c>
      <c r="G762" s="41">
        <f t="shared" si="11"/>
        <v>1.0572438162544169</v>
      </c>
      <c r="H762" s="66"/>
    </row>
    <row r="763" spans="1:8" s="30" customFormat="1" ht="20.100000000000001" customHeight="1">
      <c r="A763" s="99">
        <v>761</v>
      </c>
      <c r="B763" s="96" t="s">
        <v>3392</v>
      </c>
      <c r="C763" s="97" t="s">
        <v>3393</v>
      </c>
      <c r="D763" s="98" t="s">
        <v>1374</v>
      </c>
      <c r="E763" s="88">
        <v>35610</v>
      </c>
      <c r="F763" s="88">
        <v>37840</v>
      </c>
      <c r="G763" s="41">
        <f t="shared" si="11"/>
        <v>1.0626228587475428</v>
      </c>
      <c r="H763" s="66"/>
    </row>
    <row r="764" spans="1:8" s="30" customFormat="1" ht="20.100000000000001" customHeight="1">
      <c r="A764" s="99">
        <v>762</v>
      </c>
      <c r="B764" s="96" t="s">
        <v>3392</v>
      </c>
      <c r="C764" s="97" t="s">
        <v>3394</v>
      </c>
      <c r="D764" s="98" t="s">
        <v>1374</v>
      </c>
      <c r="E764" s="88">
        <v>37510</v>
      </c>
      <c r="F764" s="88">
        <v>40060</v>
      </c>
      <c r="G764" s="41">
        <f t="shared" si="11"/>
        <v>1.067981871500933</v>
      </c>
      <c r="H764" s="66"/>
    </row>
    <row r="765" spans="1:8" s="30" customFormat="1" ht="20.100000000000001" customHeight="1">
      <c r="A765" s="99">
        <v>763</v>
      </c>
      <c r="B765" s="96" t="s">
        <v>3392</v>
      </c>
      <c r="C765" s="97" t="s">
        <v>3395</v>
      </c>
      <c r="D765" s="98" t="s">
        <v>1374</v>
      </c>
      <c r="E765" s="88">
        <v>42470</v>
      </c>
      <c r="F765" s="88">
        <v>45060</v>
      </c>
      <c r="G765" s="41">
        <f t="shared" si="11"/>
        <v>1.0609842241582292</v>
      </c>
      <c r="H765" s="66"/>
    </row>
    <row r="766" spans="1:8" s="30" customFormat="1" ht="20.100000000000001" customHeight="1">
      <c r="A766" s="99">
        <v>764</v>
      </c>
      <c r="B766" s="96" t="s">
        <v>3392</v>
      </c>
      <c r="C766" s="97" t="s">
        <v>3396</v>
      </c>
      <c r="D766" s="98" t="s">
        <v>1374</v>
      </c>
      <c r="E766" s="88">
        <v>48750</v>
      </c>
      <c r="F766" s="88">
        <v>51430</v>
      </c>
      <c r="G766" s="41">
        <f t="shared" si="11"/>
        <v>1.054974358974359</v>
      </c>
      <c r="H766" s="66"/>
    </row>
    <row r="767" spans="1:8" s="30" customFormat="1" ht="20.100000000000001" customHeight="1">
      <c r="A767" s="99">
        <v>765</v>
      </c>
      <c r="B767" s="96" t="s">
        <v>3392</v>
      </c>
      <c r="C767" s="97" t="s">
        <v>3397</v>
      </c>
      <c r="D767" s="98" t="s">
        <v>1374</v>
      </c>
      <c r="E767" s="88">
        <v>55230</v>
      </c>
      <c r="F767" s="88">
        <v>59220</v>
      </c>
      <c r="G767" s="41">
        <f t="shared" si="11"/>
        <v>1.0722433460076046</v>
      </c>
      <c r="H767" s="66"/>
    </row>
    <row r="768" spans="1:8" s="30" customFormat="1" ht="20.100000000000001" customHeight="1">
      <c r="A768" s="99">
        <v>766</v>
      </c>
      <c r="B768" s="96" t="s">
        <v>3392</v>
      </c>
      <c r="C768" s="97" t="s">
        <v>3398</v>
      </c>
      <c r="D768" s="98" t="s">
        <v>1374</v>
      </c>
      <c r="E768" s="88">
        <v>75040</v>
      </c>
      <c r="F768" s="88">
        <v>79700</v>
      </c>
      <c r="G768" s="41">
        <f t="shared" si="11"/>
        <v>1.0621002132196162</v>
      </c>
      <c r="H768" s="66"/>
    </row>
    <row r="769" spans="1:8" s="30" customFormat="1" ht="20.100000000000001" customHeight="1">
      <c r="A769" s="99">
        <v>767</v>
      </c>
      <c r="B769" s="96" t="s">
        <v>3399</v>
      </c>
      <c r="C769" s="97" t="s">
        <v>3393</v>
      </c>
      <c r="D769" s="98" t="s">
        <v>1374</v>
      </c>
      <c r="E769" s="88">
        <v>95660</v>
      </c>
      <c r="F769" s="88">
        <v>107140</v>
      </c>
      <c r="G769" s="41">
        <f t="shared" si="11"/>
        <v>1.120008362952122</v>
      </c>
      <c r="H769" s="66"/>
    </row>
    <row r="770" spans="1:8" s="30" customFormat="1" ht="20.100000000000001" customHeight="1">
      <c r="A770" s="99">
        <v>768</v>
      </c>
      <c r="B770" s="96" t="s">
        <v>3399</v>
      </c>
      <c r="C770" s="97" t="s">
        <v>3394</v>
      </c>
      <c r="D770" s="98" t="s">
        <v>1374</v>
      </c>
      <c r="E770" s="88">
        <v>98560</v>
      </c>
      <c r="F770" s="88">
        <v>110390</v>
      </c>
      <c r="G770" s="41">
        <f t="shared" si="11"/>
        <v>1.1200284090909092</v>
      </c>
      <c r="H770" s="66"/>
    </row>
    <row r="771" spans="1:8" s="30" customFormat="1" ht="20.100000000000001" customHeight="1">
      <c r="A771" s="99">
        <v>769</v>
      </c>
      <c r="B771" s="96" t="s">
        <v>3399</v>
      </c>
      <c r="C771" s="97" t="s">
        <v>3395</v>
      </c>
      <c r="D771" s="98" t="s">
        <v>1374</v>
      </c>
      <c r="E771" s="88">
        <v>108530</v>
      </c>
      <c r="F771" s="88">
        <v>122640</v>
      </c>
      <c r="G771" s="41">
        <f t="shared" si="11"/>
        <v>1.1300101354464203</v>
      </c>
      <c r="H771" s="66"/>
    </row>
    <row r="772" spans="1:8" s="30" customFormat="1" ht="20.100000000000001" customHeight="1">
      <c r="A772" s="99">
        <v>770</v>
      </c>
      <c r="B772" s="96" t="s">
        <v>3399</v>
      </c>
      <c r="C772" s="97" t="s">
        <v>3396</v>
      </c>
      <c r="D772" s="98" t="s">
        <v>1374</v>
      </c>
      <c r="E772" s="88">
        <v>130840</v>
      </c>
      <c r="F772" s="88">
        <v>149160</v>
      </c>
      <c r="G772" s="41">
        <f t="shared" ref="G772:G835" si="12">IFERROR(F772/E772,"삭제")</f>
        <v>1.1400183430143687</v>
      </c>
      <c r="H772" s="66"/>
    </row>
    <row r="773" spans="1:8" s="30" customFormat="1" ht="20.100000000000001" customHeight="1">
      <c r="A773" s="99">
        <v>771</v>
      </c>
      <c r="B773" s="96" t="s">
        <v>3400</v>
      </c>
      <c r="C773" s="97" t="s">
        <v>3401</v>
      </c>
      <c r="D773" s="98" t="s">
        <v>3</v>
      </c>
      <c r="E773" s="88">
        <v>1960</v>
      </c>
      <c r="F773" s="88">
        <v>2000</v>
      </c>
      <c r="G773" s="41">
        <f t="shared" si="12"/>
        <v>1.0204081632653061</v>
      </c>
      <c r="H773" s="66"/>
    </row>
    <row r="774" spans="1:8" s="30" customFormat="1" ht="20.100000000000001" customHeight="1">
      <c r="A774" s="99">
        <v>772</v>
      </c>
      <c r="B774" s="96" t="s">
        <v>3400</v>
      </c>
      <c r="C774" s="97" t="s">
        <v>3402</v>
      </c>
      <c r="D774" s="98" t="s">
        <v>3</v>
      </c>
      <c r="E774" s="88">
        <v>2540</v>
      </c>
      <c r="F774" s="88">
        <v>2600</v>
      </c>
      <c r="G774" s="41">
        <f t="shared" si="12"/>
        <v>1.0236220472440944</v>
      </c>
      <c r="H774" s="66"/>
    </row>
    <row r="775" spans="1:8" s="30" customFormat="1" ht="20.100000000000001" customHeight="1">
      <c r="A775" s="99">
        <v>773</v>
      </c>
      <c r="B775" s="96" t="s">
        <v>3400</v>
      </c>
      <c r="C775" s="97" t="s">
        <v>3403</v>
      </c>
      <c r="D775" s="98" t="s">
        <v>3</v>
      </c>
      <c r="E775" s="88">
        <v>3670</v>
      </c>
      <c r="F775" s="88">
        <v>3760</v>
      </c>
      <c r="G775" s="41">
        <f t="shared" si="12"/>
        <v>1.0245231607629428</v>
      </c>
      <c r="H775" s="66"/>
    </row>
    <row r="776" spans="1:8" s="30" customFormat="1" ht="20.100000000000001" customHeight="1">
      <c r="A776" s="99">
        <v>774</v>
      </c>
      <c r="B776" s="96" t="s">
        <v>3400</v>
      </c>
      <c r="C776" s="97" t="s">
        <v>3404</v>
      </c>
      <c r="D776" s="98" t="s">
        <v>3</v>
      </c>
      <c r="E776" s="88">
        <v>4710</v>
      </c>
      <c r="F776" s="88">
        <v>4820</v>
      </c>
      <c r="G776" s="41">
        <f t="shared" si="12"/>
        <v>1.0233545647558386</v>
      </c>
      <c r="H776" s="66"/>
    </row>
    <row r="777" spans="1:8" s="30" customFormat="1" ht="20.100000000000001" customHeight="1">
      <c r="A777" s="99">
        <v>775</v>
      </c>
      <c r="B777" s="96" t="s">
        <v>3400</v>
      </c>
      <c r="C777" s="97" t="s">
        <v>3405</v>
      </c>
      <c r="D777" s="98" t="s">
        <v>3</v>
      </c>
      <c r="E777" s="88">
        <v>5390</v>
      </c>
      <c r="F777" s="88">
        <v>5520</v>
      </c>
      <c r="G777" s="41">
        <f t="shared" si="12"/>
        <v>1.0241187384044528</v>
      </c>
      <c r="H777" s="66"/>
    </row>
    <row r="778" spans="1:8" s="30" customFormat="1" ht="20.100000000000001" customHeight="1">
      <c r="A778" s="99">
        <v>776</v>
      </c>
      <c r="B778" s="96" t="s">
        <v>3400</v>
      </c>
      <c r="C778" s="97" t="s">
        <v>3406</v>
      </c>
      <c r="D778" s="98" t="s">
        <v>3</v>
      </c>
      <c r="E778" s="88">
        <v>7630</v>
      </c>
      <c r="F778" s="88">
        <v>7820</v>
      </c>
      <c r="G778" s="41">
        <f t="shared" si="12"/>
        <v>1.0249017038007864</v>
      </c>
      <c r="H778" s="66"/>
    </row>
    <row r="779" spans="1:8" s="30" customFormat="1" ht="20.100000000000001" customHeight="1">
      <c r="A779" s="99">
        <v>777</v>
      </c>
      <c r="B779" s="96" t="s">
        <v>3400</v>
      </c>
      <c r="C779" s="97" t="s">
        <v>3407</v>
      </c>
      <c r="D779" s="98" t="s">
        <v>3</v>
      </c>
      <c r="E779" s="88">
        <v>9730</v>
      </c>
      <c r="F779" s="88">
        <v>9970</v>
      </c>
      <c r="G779" s="41">
        <f t="shared" si="12"/>
        <v>1.0246659815005139</v>
      </c>
      <c r="H779" s="66"/>
    </row>
    <row r="780" spans="1:8" s="30" customFormat="1" ht="20.100000000000001" customHeight="1">
      <c r="A780" s="99">
        <v>778</v>
      </c>
      <c r="B780" s="96" t="s">
        <v>3400</v>
      </c>
      <c r="C780" s="97" t="s">
        <v>3408</v>
      </c>
      <c r="D780" s="98" t="s">
        <v>3</v>
      </c>
      <c r="E780" s="88">
        <v>12640</v>
      </c>
      <c r="F780" s="88">
        <v>12950</v>
      </c>
      <c r="G780" s="41">
        <f t="shared" si="12"/>
        <v>1.0245253164556962</v>
      </c>
      <c r="H780" s="66"/>
    </row>
    <row r="781" spans="1:8" s="30" customFormat="1" ht="20.100000000000001" customHeight="1">
      <c r="A781" s="99">
        <v>779</v>
      </c>
      <c r="B781" s="96" t="s">
        <v>3400</v>
      </c>
      <c r="C781" s="97" t="s">
        <v>3409</v>
      </c>
      <c r="D781" s="98" t="s">
        <v>3</v>
      </c>
      <c r="E781" s="88">
        <v>18170</v>
      </c>
      <c r="F781" s="88">
        <v>18620</v>
      </c>
      <c r="G781" s="41">
        <f t="shared" si="12"/>
        <v>1.0247660979636763</v>
      </c>
      <c r="H781" s="66"/>
    </row>
    <row r="782" spans="1:8" s="30" customFormat="1" ht="20.100000000000001" customHeight="1">
      <c r="A782" s="99">
        <v>780</v>
      </c>
      <c r="B782" s="96" t="s">
        <v>3400</v>
      </c>
      <c r="C782" s="97" t="s">
        <v>3410</v>
      </c>
      <c r="D782" s="98" t="s">
        <v>3</v>
      </c>
      <c r="E782" s="88">
        <v>24050</v>
      </c>
      <c r="F782" s="88">
        <v>24650</v>
      </c>
      <c r="G782" s="41">
        <f t="shared" si="12"/>
        <v>1.0249480249480249</v>
      </c>
      <c r="H782" s="66"/>
    </row>
    <row r="783" spans="1:8" s="30" customFormat="1" ht="20.100000000000001" customHeight="1">
      <c r="A783" s="99">
        <v>781</v>
      </c>
      <c r="B783" s="96" t="s">
        <v>3400</v>
      </c>
      <c r="C783" s="97" t="s">
        <v>3411</v>
      </c>
      <c r="D783" s="98" t="s">
        <v>3</v>
      </c>
      <c r="E783" s="88">
        <v>28600</v>
      </c>
      <c r="F783" s="88">
        <v>29310</v>
      </c>
      <c r="G783" s="41">
        <f t="shared" si="12"/>
        <v>1.0248251748251749</v>
      </c>
      <c r="H783" s="66"/>
    </row>
    <row r="784" spans="1:8" s="30" customFormat="1" ht="20.100000000000001" customHeight="1">
      <c r="A784" s="99">
        <v>782</v>
      </c>
      <c r="B784" s="96" t="s">
        <v>3400</v>
      </c>
      <c r="C784" s="97" t="s">
        <v>3412</v>
      </c>
      <c r="D784" s="98" t="s">
        <v>3</v>
      </c>
      <c r="E784" s="88">
        <v>45290</v>
      </c>
      <c r="F784" s="88">
        <v>46420</v>
      </c>
      <c r="G784" s="41">
        <f t="shared" si="12"/>
        <v>1.0249503201589756</v>
      </c>
      <c r="H784" s="66"/>
    </row>
    <row r="785" spans="1:8" s="30" customFormat="1" ht="20.100000000000001" customHeight="1">
      <c r="A785" s="99">
        <v>783</v>
      </c>
      <c r="B785" s="96" t="s">
        <v>3400</v>
      </c>
      <c r="C785" s="97" t="s">
        <v>3413</v>
      </c>
      <c r="D785" s="98" t="s">
        <v>3</v>
      </c>
      <c r="E785" s="88">
        <v>64320</v>
      </c>
      <c r="F785" s="88">
        <v>65930</v>
      </c>
      <c r="G785" s="41">
        <f t="shared" si="12"/>
        <v>1.0250310945273631</v>
      </c>
      <c r="H785" s="66"/>
    </row>
    <row r="786" spans="1:8" s="30" customFormat="1" ht="20.100000000000001" customHeight="1">
      <c r="A786" s="99">
        <v>784</v>
      </c>
      <c r="B786" s="96" t="s">
        <v>3400</v>
      </c>
      <c r="C786" s="97" t="s">
        <v>3414</v>
      </c>
      <c r="D786" s="98" t="s">
        <v>3</v>
      </c>
      <c r="E786" s="88">
        <v>83990</v>
      </c>
      <c r="F786" s="88">
        <v>86090</v>
      </c>
      <c r="G786" s="41">
        <f t="shared" si="12"/>
        <v>1.0250029765448267</v>
      </c>
      <c r="H786" s="66"/>
    </row>
    <row r="787" spans="1:8" s="30" customFormat="1" ht="20.100000000000001" customHeight="1">
      <c r="A787" s="99">
        <v>785</v>
      </c>
      <c r="B787" s="96" t="s">
        <v>3400</v>
      </c>
      <c r="C787" s="100" t="s">
        <v>3415</v>
      </c>
      <c r="D787" s="98" t="s">
        <v>3</v>
      </c>
      <c r="E787" s="88">
        <v>101860</v>
      </c>
      <c r="F787" s="88">
        <v>104400</v>
      </c>
      <c r="G787" s="41">
        <f t="shared" si="12"/>
        <v>1.0249361869232279</v>
      </c>
      <c r="H787" s="66"/>
    </row>
    <row r="788" spans="1:8" s="30" customFormat="1" ht="20.100000000000001" customHeight="1">
      <c r="A788" s="99">
        <v>786</v>
      </c>
      <c r="B788" s="96" t="s">
        <v>3400</v>
      </c>
      <c r="C788" s="100" t="s">
        <v>3416</v>
      </c>
      <c r="D788" s="98" t="s">
        <v>3</v>
      </c>
      <c r="E788" s="88">
        <v>121270</v>
      </c>
      <c r="F788" s="88">
        <v>124300</v>
      </c>
      <c r="G788" s="41">
        <f t="shared" si="12"/>
        <v>1.024985569390616</v>
      </c>
      <c r="H788" s="66"/>
    </row>
    <row r="789" spans="1:8" s="30" customFormat="1" ht="20.100000000000001" customHeight="1">
      <c r="A789" s="99">
        <v>787</v>
      </c>
      <c r="B789" s="96" t="s">
        <v>3400</v>
      </c>
      <c r="C789" s="100" t="s">
        <v>3417</v>
      </c>
      <c r="D789" s="98" t="s">
        <v>3</v>
      </c>
      <c r="E789" s="88">
        <v>159740</v>
      </c>
      <c r="F789" s="88">
        <v>162930</v>
      </c>
      <c r="G789" s="41">
        <f t="shared" si="12"/>
        <v>1.0199699511706524</v>
      </c>
      <c r="H789" s="66"/>
    </row>
    <row r="790" spans="1:8" s="30" customFormat="1" ht="20.100000000000001" customHeight="1">
      <c r="A790" s="99">
        <v>788</v>
      </c>
      <c r="B790" s="96" t="s">
        <v>3400</v>
      </c>
      <c r="C790" s="100" t="s">
        <v>3418</v>
      </c>
      <c r="D790" s="98" t="s">
        <v>3</v>
      </c>
      <c r="E790" s="88">
        <v>177780</v>
      </c>
      <c r="F790" s="88">
        <v>181340</v>
      </c>
      <c r="G790" s="41">
        <f t="shared" si="12"/>
        <v>1.020024749690629</v>
      </c>
      <c r="H790" s="66"/>
    </row>
    <row r="791" spans="1:8" s="30" customFormat="1" ht="20.100000000000001" customHeight="1">
      <c r="A791" s="99">
        <v>789</v>
      </c>
      <c r="B791" s="96" t="s">
        <v>3400</v>
      </c>
      <c r="C791" s="100" t="s">
        <v>3419</v>
      </c>
      <c r="D791" s="98" t="s">
        <v>3</v>
      </c>
      <c r="E791" s="88">
        <v>200250</v>
      </c>
      <c r="F791" s="88">
        <v>204260</v>
      </c>
      <c r="G791" s="41">
        <f t="shared" si="12"/>
        <v>1.0200249687890137</v>
      </c>
      <c r="H791" s="66"/>
    </row>
    <row r="792" spans="1:8" s="30" customFormat="1" ht="20.100000000000001" customHeight="1">
      <c r="A792" s="99">
        <v>790</v>
      </c>
      <c r="B792" s="96" t="s">
        <v>3400</v>
      </c>
      <c r="C792" s="100" t="s">
        <v>3420</v>
      </c>
      <c r="D792" s="98" t="s">
        <v>3</v>
      </c>
      <c r="E792" s="88">
        <v>218710</v>
      </c>
      <c r="F792" s="88">
        <v>223080</v>
      </c>
      <c r="G792" s="41">
        <f t="shared" si="12"/>
        <v>1.0199807964885008</v>
      </c>
      <c r="H792" s="66"/>
    </row>
    <row r="793" spans="1:8" s="30" customFormat="1" ht="20.100000000000001" customHeight="1">
      <c r="A793" s="99">
        <v>791</v>
      </c>
      <c r="B793" s="96" t="s">
        <v>3400</v>
      </c>
      <c r="C793" s="100" t="s">
        <v>3421</v>
      </c>
      <c r="D793" s="98" t="s">
        <v>3</v>
      </c>
      <c r="E793" s="88">
        <v>1460</v>
      </c>
      <c r="F793" s="88">
        <v>1490</v>
      </c>
      <c r="G793" s="41">
        <f t="shared" si="12"/>
        <v>1.0205479452054795</v>
      </c>
      <c r="H793" s="66"/>
    </row>
    <row r="794" spans="1:8" s="30" customFormat="1" ht="20.100000000000001" customHeight="1">
      <c r="A794" s="99">
        <v>792</v>
      </c>
      <c r="B794" s="96" t="s">
        <v>3400</v>
      </c>
      <c r="C794" s="100" t="s">
        <v>3422</v>
      </c>
      <c r="D794" s="98" t="s">
        <v>3</v>
      </c>
      <c r="E794" s="88">
        <v>1900</v>
      </c>
      <c r="F794" s="88">
        <v>1940</v>
      </c>
      <c r="G794" s="41">
        <f t="shared" si="12"/>
        <v>1.0210526315789474</v>
      </c>
      <c r="H794" s="66"/>
    </row>
    <row r="795" spans="1:8" s="30" customFormat="1" ht="20.100000000000001" customHeight="1">
      <c r="A795" s="99">
        <v>793</v>
      </c>
      <c r="B795" s="96" t="s">
        <v>3400</v>
      </c>
      <c r="C795" s="100" t="s">
        <v>3423</v>
      </c>
      <c r="D795" s="98" t="s">
        <v>3</v>
      </c>
      <c r="E795" s="88">
        <v>2910</v>
      </c>
      <c r="F795" s="88">
        <v>2980</v>
      </c>
      <c r="G795" s="41">
        <f t="shared" si="12"/>
        <v>1.0240549828178693</v>
      </c>
      <c r="H795" s="66"/>
    </row>
    <row r="796" spans="1:8" s="30" customFormat="1" ht="20.100000000000001" customHeight="1">
      <c r="A796" s="99">
        <v>794</v>
      </c>
      <c r="B796" s="96" t="s">
        <v>3400</v>
      </c>
      <c r="C796" s="100" t="s">
        <v>3424</v>
      </c>
      <c r="D796" s="98" t="s">
        <v>3</v>
      </c>
      <c r="E796" s="88">
        <v>3730</v>
      </c>
      <c r="F796" s="88">
        <v>3820</v>
      </c>
      <c r="G796" s="41">
        <f t="shared" si="12"/>
        <v>1.0241286863270778</v>
      </c>
      <c r="H796" s="66"/>
    </row>
    <row r="797" spans="1:8" s="30" customFormat="1" ht="20.100000000000001" customHeight="1">
      <c r="A797" s="99">
        <v>795</v>
      </c>
      <c r="B797" s="96" t="s">
        <v>3400</v>
      </c>
      <c r="C797" s="100" t="s">
        <v>3425</v>
      </c>
      <c r="D797" s="98" t="s">
        <v>3</v>
      </c>
      <c r="E797" s="88">
        <v>4320</v>
      </c>
      <c r="F797" s="88">
        <v>4420</v>
      </c>
      <c r="G797" s="41">
        <f t="shared" si="12"/>
        <v>1.0231481481481481</v>
      </c>
      <c r="H797" s="66"/>
    </row>
    <row r="798" spans="1:8" s="30" customFormat="1" ht="20.100000000000001" customHeight="1">
      <c r="A798" s="99">
        <v>796</v>
      </c>
      <c r="B798" s="96" t="s">
        <v>3400</v>
      </c>
      <c r="C798" s="100" t="s">
        <v>3426</v>
      </c>
      <c r="D798" s="98" t="s">
        <v>3</v>
      </c>
      <c r="E798" s="88">
        <v>6070</v>
      </c>
      <c r="F798" s="88">
        <v>6210</v>
      </c>
      <c r="G798" s="41">
        <f t="shared" si="12"/>
        <v>1.0230642504118617</v>
      </c>
      <c r="H798" s="66"/>
    </row>
    <row r="799" spans="1:8" s="30" customFormat="1" ht="20.100000000000001" customHeight="1">
      <c r="A799" s="99">
        <v>797</v>
      </c>
      <c r="B799" s="96" t="s">
        <v>3400</v>
      </c>
      <c r="C799" s="100" t="s">
        <v>3427</v>
      </c>
      <c r="D799" s="98" t="s">
        <v>3</v>
      </c>
      <c r="E799" s="88">
        <v>7770</v>
      </c>
      <c r="F799" s="88">
        <v>7960</v>
      </c>
      <c r="G799" s="41">
        <f t="shared" si="12"/>
        <v>1.0244530244530246</v>
      </c>
      <c r="H799" s="66"/>
    </row>
    <row r="800" spans="1:8" s="30" customFormat="1" ht="20.100000000000001" customHeight="1">
      <c r="A800" s="99">
        <v>798</v>
      </c>
      <c r="B800" s="96" t="s">
        <v>3400</v>
      </c>
      <c r="C800" s="100" t="s">
        <v>3428</v>
      </c>
      <c r="D800" s="98" t="s">
        <v>3</v>
      </c>
      <c r="E800" s="88">
        <v>10090</v>
      </c>
      <c r="F800" s="88">
        <v>10340</v>
      </c>
      <c r="G800" s="41">
        <f t="shared" si="12"/>
        <v>1.0247770069375619</v>
      </c>
      <c r="H800" s="66"/>
    </row>
    <row r="801" spans="1:8" s="30" customFormat="1" ht="20.100000000000001" customHeight="1">
      <c r="A801" s="99">
        <v>799</v>
      </c>
      <c r="B801" s="96" t="s">
        <v>3400</v>
      </c>
      <c r="C801" s="100" t="s">
        <v>3429</v>
      </c>
      <c r="D801" s="98" t="s">
        <v>3</v>
      </c>
      <c r="E801" s="88">
        <v>14480</v>
      </c>
      <c r="F801" s="88">
        <v>14840</v>
      </c>
      <c r="G801" s="41">
        <f t="shared" si="12"/>
        <v>1.0248618784530388</v>
      </c>
      <c r="H801" s="66"/>
    </row>
    <row r="802" spans="1:8" s="30" customFormat="1" ht="20.100000000000001" customHeight="1">
      <c r="A802" s="99">
        <v>800</v>
      </c>
      <c r="B802" s="96" t="s">
        <v>3400</v>
      </c>
      <c r="C802" s="100" t="s">
        <v>3430</v>
      </c>
      <c r="D802" s="98" t="s">
        <v>3</v>
      </c>
      <c r="E802" s="88">
        <v>19170</v>
      </c>
      <c r="F802" s="88">
        <v>19650</v>
      </c>
      <c r="G802" s="41">
        <f t="shared" si="12"/>
        <v>1.0250391236306728</v>
      </c>
      <c r="H802" s="66"/>
    </row>
    <row r="803" spans="1:8" s="30" customFormat="1" ht="20.100000000000001" customHeight="1">
      <c r="A803" s="99">
        <v>801</v>
      </c>
      <c r="B803" s="96" t="s">
        <v>3400</v>
      </c>
      <c r="C803" s="100" t="s">
        <v>3431</v>
      </c>
      <c r="D803" s="98" t="s">
        <v>3</v>
      </c>
      <c r="E803" s="88">
        <v>22800</v>
      </c>
      <c r="F803" s="88">
        <v>23370</v>
      </c>
      <c r="G803" s="41">
        <f t="shared" si="12"/>
        <v>1.0249999999999999</v>
      </c>
      <c r="H803" s="66"/>
    </row>
    <row r="804" spans="1:8" s="30" customFormat="1" ht="20.100000000000001" customHeight="1">
      <c r="A804" s="99">
        <v>802</v>
      </c>
      <c r="B804" s="96" t="s">
        <v>3400</v>
      </c>
      <c r="C804" s="100" t="s">
        <v>3432</v>
      </c>
      <c r="D804" s="98" t="s">
        <v>3</v>
      </c>
      <c r="E804" s="88">
        <v>36090</v>
      </c>
      <c r="F804" s="88">
        <v>36990</v>
      </c>
      <c r="G804" s="41">
        <f t="shared" si="12"/>
        <v>1.0249376558603491</v>
      </c>
      <c r="H804" s="66"/>
    </row>
    <row r="805" spans="1:8" s="30" customFormat="1" ht="20.100000000000001" customHeight="1">
      <c r="A805" s="99">
        <v>803</v>
      </c>
      <c r="B805" s="96" t="s">
        <v>3400</v>
      </c>
      <c r="C805" s="100" t="s">
        <v>3433</v>
      </c>
      <c r="D805" s="98" t="s">
        <v>3</v>
      </c>
      <c r="E805" s="88">
        <v>51770</v>
      </c>
      <c r="F805" s="88">
        <v>53060</v>
      </c>
      <c r="G805" s="41">
        <f t="shared" si="12"/>
        <v>1.0249179061232374</v>
      </c>
      <c r="H805" s="66"/>
    </row>
    <row r="806" spans="1:8" s="30" customFormat="1" ht="20.100000000000001" customHeight="1">
      <c r="A806" s="99">
        <v>804</v>
      </c>
      <c r="B806" s="96" t="s">
        <v>3400</v>
      </c>
      <c r="C806" s="97" t="s">
        <v>3434</v>
      </c>
      <c r="D806" s="98" t="s">
        <v>3</v>
      </c>
      <c r="E806" s="88">
        <v>67580</v>
      </c>
      <c r="F806" s="88">
        <v>69260</v>
      </c>
      <c r="G806" s="41">
        <f t="shared" si="12"/>
        <v>1.0248594258656407</v>
      </c>
      <c r="H806" s="66"/>
    </row>
    <row r="807" spans="1:8" s="30" customFormat="1" ht="20.100000000000001" customHeight="1">
      <c r="A807" s="99">
        <v>805</v>
      </c>
      <c r="B807" s="96" t="s">
        <v>3400</v>
      </c>
      <c r="C807" s="97" t="s">
        <v>3435</v>
      </c>
      <c r="D807" s="98" t="s">
        <v>3</v>
      </c>
      <c r="E807" s="88">
        <v>81980</v>
      </c>
      <c r="F807" s="88">
        <v>84030</v>
      </c>
      <c r="G807" s="41">
        <f t="shared" si="12"/>
        <v>1.0250060990485483</v>
      </c>
      <c r="H807" s="66"/>
    </row>
    <row r="808" spans="1:8" s="30" customFormat="1" ht="20.100000000000001" customHeight="1">
      <c r="A808" s="99">
        <v>806</v>
      </c>
      <c r="B808" s="96" t="s">
        <v>3400</v>
      </c>
      <c r="C808" s="97" t="s">
        <v>3436</v>
      </c>
      <c r="D808" s="98" t="s">
        <v>3</v>
      </c>
      <c r="E808" s="88">
        <v>97600</v>
      </c>
      <c r="F808" s="88">
        <v>100040</v>
      </c>
      <c r="G808" s="41">
        <f t="shared" si="12"/>
        <v>1.0249999999999999</v>
      </c>
      <c r="H808" s="66"/>
    </row>
    <row r="809" spans="1:8" s="30" customFormat="1" ht="20.100000000000001" customHeight="1">
      <c r="A809" s="99">
        <v>807</v>
      </c>
      <c r="B809" s="96" t="s">
        <v>3400</v>
      </c>
      <c r="C809" s="97" t="s">
        <v>3437</v>
      </c>
      <c r="D809" s="98" t="s">
        <v>3</v>
      </c>
      <c r="E809" s="88">
        <v>130090</v>
      </c>
      <c r="F809" s="88">
        <v>132690</v>
      </c>
      <c r="G809" s="41">
        <f t="shared" si="12"/>
        <v>1.0199861634253209</v>
      </c>
      <c r="H809" s="66"/>
    </row>
    <row r="810" spans="1:8" s="30" customFormat="1" ht="20.100000000000001" customHeight="1">
      <c r="A810" s="99">
        <v>808</v>
      </c>
      <c r="B810" s="96" t="s">
        <v>3400</v>
      </c>
      <c r="C810" s="97" t="s">
        <v>3438</v>
      </c>
      <c r="D810" s="98" t="s">
        <v>3</v>
      </c>
      <c r="E810" s="88">
        <v>144800</v>
      </c>
      <c r="F810" s="88">
        <v>147700</v>
      </c>
      <c r="G810" s="41">
        <f t="shared" si="12"/>
        <v>1.0200276243093922</v>
      </c>
      <c r="H810" s="66"/>
    </row>
    <row r="811" spans="1:8" s="30" customFormat="1" ht="20.100000000000001" customHeight="1">
      <c r="A811" s="99">
        <v>809</v>
      </c>
      <c r="B811" s="96" t="s">
        <v>3400</v>
      </c>
      <c r="C811" s="97" t="s">
        <v>3439</v>
      </c>
      <c r="D811" s="98" t="s">
        <v>3</v>
      </c>
      <c r="E811" s="88">
        <v>163920</v>
      </c>
      <c r="F811" s="88">
        <v>167200</v>
      </c>
      <c r="G811" s="41">
        <f t="shared" si="12"/>
        <v>1.0200097608589556</v>
      </c>
      <c r="H811" s="66"/>
    </row>
    <row r="812" spans="1:8" s="30" customFormat="1" ht="20.100000000000001" customHeight="1">
      <c r="A812" s="99">
        <v>810</v>
      </c>
      <c r="B812" s="96" t="s">
        <v>3400</v>
      </c>
      <c r="C812" s="97" t="s">
        <v>3440</v>
      </c>
      <c r="D812" s="98" t="s">
        <v>3</v>
      </c>
      <c r="E812" s="88">
        <v>173090</v>
      </c>
      <c r="F812" s="88">
        <v>177420</v>
      </c>
      <c r="G812" s="41">
        <f t="shared" si="12"/>
        <v>1.0250158876884858</v>
      </c>
      <c r="H812" s="66"/>
    </row>
    <row r="813" spans="1:8" s="30" customFormat="1" ht="20.100000000000001" customHeight="1">
      <c r="A813" s="99">
        <v>811</v>
      </c>
      <c r="B813" s="96" t="s">
        <v>3441</v>
      </c>
      <c r="C813" s="97" t="s">
        <v>3442</v>
      </c>
      <c r="D813" s="98" t="s">
        <v>3</v>
      </c>
      <c r="E813" s="88">
        <v>1720</v>
      </c>
      <c r="F813" s="88">
        <v>1730</v>
      </c>
      <c r="G813" s="41">
        <f t="shared" si="12"/>
        <v>1.0058139534883721</v>
      </c>
      <c r="H813" s="66"/>
    </row>
    <row r="814" spans="1:8" s="30" customFormat="1" ht="20.100000000000001" customHeight="1">
      <c r="A814" s="99">
        <v>812</v>
      </c>
      <c r="B814" s="96" t="s">
        <v>3441</v>
      </c>
      <c r="C814" s="97" t="s">
        <v>3443</v>
      </c>
      <c r="D814" s="98" t="s">
        <v>3</v>
      </c>
      <c r="E814" s="88">
        <v>2290</v>
      </c>
      <c r="F814" s="88">
        <v>2300</v>
      </c>
      <c r="G814" s="41">
        <f t="shared" si="12"/>
        <v>1.0043668122270741</v>
      </c>
      <c r="H814" s="66"/>
    </row>
    <row r="815" spans="1:8" s="30" customFormat="1" ht="20.100000000000001" customHeight="1">
      <c r="A815" s="99">
        <v>813</v>
      </c>
      <c r="B815" s="96" t="s">
        <v>3441</v>
      </c>
      <c r="C815" s="97" t="s">
        <v>3444</v>
      </c>
      <c r="D815" s="98" t="s">
        <v>3</v>
      </c>
      <c r="E815" s="88">
        <v>3380</v>
      </c>
      <c r="F815" s="88">
        <v>3390</v>
      </c>
      <c r="G815" s="41">
        <f t="shared" si="12"/>
        <v>1.0029585798816567</v>
      </c>
      <c r="H815" s="66"/>
    </row>
    <row r="816" spans="1:8" s="30" customFormat="1" ht="20.100000000000001" customHeight="1">
      <c r="A816" s="99">
        <v>814</v>
      </c>
      <c r="B816" s="96" t="s">
        <v>3441</v>
      </c>
      <c r="C816" s="97" t="s">
        <v>3445</v>
      </c>
      <c r="D816" s="98" t="s">
        <v>3</v>
      </c>
      <c r="E816" s="88">
        <v>4570</v>
      </c>
      <c r="F816" s="88">
        <v>4590</v>
      </c>
      <c r="G816" s="41">
        <f t="shared" si="12"/>
        <v>1.0043763676148796</v>
      </c>
      <c r="H816" s="66"/>
    </row>
    <row r="817" spans="1:8" s="30" customFormat="1" ht="20.100000000000001" customHeight="1">
      <c r="A817" s="99">
        <v>815</v>
      </c>
      <c r="B817" s="96" t="s">
        <v>3441</v>
      </c>
      <c r="C817" s="97" t="s">
        <v>3446</v>
      </c>
      <c r="D817" s="98" t="s">
        <v>3</v>
      </c>
      <c r="E817" s="88">
        <v>5400</v>
      </c>
      <c r="F817" s="88">
        <v>5420</v>
      </c>
      <c r="G817" s="41">
        <f t="shared" si="12"/>
        <v>1.0037037037037038</v>
      </c>
      <c r="H817" s="66"/>
    </row>
    <row r="818" spans="1:8" s="30" customFormat="1" ht="20.100000000000001" customHeight="1">
      <c r="A818" s="99">
        <v>816</v>
      </c>
      <c r="B818" s="96" t="s">
        <v>3441</v>
      </c>
      <c r="C818" s="97" t="s">
        <v>3447</v>
      </c>
      <c r="D818" s="98" t="s">
        <v>3</v>
      </c>
      <c r="E818" s="88">
        <v>7130</v>
      </c>
      <c r="F818" s="88">
        <v>7130</v>
      </c>
      <c r="G818" s="41">
        <f t="shared" si="12"/>
        <v>1</v>
      </c>
      <c r="H818" s="66"/>
    </row>
    <row r="819" spans="1:8" s="30" customFormat="1" ht="20.100000000000001" customHeight="1">
      <c r="A819" s="99">
        <v>817</v>
      </c>
      <c r="B819" s="96" t="s">
        <v>3441</v>
      </c>
      <c r="C819" s="97" t="s">
        <v>3448</v>
      </c>
      <c r="D819" s="98" t="s">
        <v>3</v>
      </c>
      <c r="E819" s="88">
        <v>12010</v>
      </c>
      <c r="F819" s="88">
        <v>12040</v>
      </c>
      <c r="G819" s="41">
        <f t="shared" si="12"/>
        <v>1.0024979184013323</v>
      </c>
      <c r="H819" s="66"/>
    </row>
    <row r="820" spans="1:8" s="30" customFormat="1" ht="20.100000000000001" customHeight="1">
      <c r="A820" s="99">
        <v>818</v>
      </c>
      <c r="B820" s="96" t="s">
        <v>3441</v>
      </c>
      <c r="C820" s="97" t="s">
        <v>3449</v>
      </c>
      <c r="D820" s="98" t="s">
        <v>3</v>
      </c>
      <c r="E820" s="88">
        <v>14930</v>
      </c>
      <c r="F820" s="88">
        <v>14970</v>
      </c>
      <c r="G820" s="41">
        <f t="shared" si="12"/>
        <v>1.0026791694574682</v>
      </c>
      <c r="H820" s="66"/>
    </row>
    <row r="821" spans="1:8" s="30" customFormat="1" ht="20.100000000000001" customHeight="1">
      <c r="A821" s="99">
        <v>819</v>
      </c>
      <c r="B821" s="96" t="s">
        <v>3441</v>
      </c>
      <c r="C821" s="97" t="s">
        <v>3450</v>
      </c>
      <c r="D821" s="98" t="s">
        <v>3</v>
      </c>
      <c r="E821" s="88">
        <v>21100</v>
      </c>
      <c r="F821" s="88">
        <v>21170</v>
      </c>
      <c r="G821" s="41">
        <f t="shared" si="12"/>
        <v>1.0033175355450237</v>
      </c>
      <c r="H821" s="66"/>
    </row>
    <row r="822" spans="1:8" s="30" customFormat="1" ht="20.100000000000001" customHeight="1">
      <c r="A822" s="99">
        <v>820</v>
      </c>
      <c r="B822" s="96" t="s">
        <v>3441</v>
      </c>
      <c r="C822" s="97" t="s">
        <v>3451</v>
      </c>
      <c r="D822" s="98" t="s">
        <v>3</v>
      </c>
      <c r="E822" s="88">
        <v>28550</v>
      </c>
      <c r="F822" s="88">
        <v>28630</v>
      </c>
      <c r="G822" s="41">
        <f t="shared" si="12"/>
        <v>1.0028021015761821</v>
      </c>
      <c r="H822" s="66"/>
    </row>
    <row r="823" spans="1:8" s="30" customFormat="1" ht="20.100000000000001" customHeight="1">
      <c r="A823" s="99">
        <v>821</v>
      </c>
      <c r="B823" s="96" t="s">
        <v>3441</v>
      </c>
      <c r="C823" s="97" t="s">
        <v>3452</v>
      </c>
      <c r="D823" s="98" t="s">
        <v>3</v>
      </c>
      <c r="E823" s="88">
        <v>36460</v>
      </c>
      <c r="F823" s="88">
        <v>36560</v>
      </c>
      <c r="G823" s="41">
        <f t="shared" si="12"/>
        <v>1.0027427317608337</v>
      </c>
      <c r="H823" s="66"/>
    </row>
    <row r="824" spans="1:8" s="30" customFormat="1" ht="20.100000000000001" customHeight="1">
      <c r="A824" s="99">
        <v>822</v>
      </c>
      <c r="B824" s="96" t="s">
        <v>3441</v>
      </c>
      <c r="C824" s="97" t="s">
        <v>3453</v>
      </c>
      <c r="D824" s="98" t="s">
        <v>3</v>
      </c>
      <c r="E824" s="88">
        <v>55410</v>
      </c>
      <c r="F824" s="88">
        <v>55570</v>
      </c>
      <c r="G824" s="41">
        <f t="shared" si="12"/>
        <v>1.002887565421404</v>
      </c>
      <c r="H824" s="66"/>
    </row>
    <row r="825" spans="1:8" s="30" customFormat="1" ht="20.100000000000001" customHeight="1">
      <c r="A825" s="99">
        <v>823</v>
      </c>
      <c r="B825" s="96" t="s">
        <v>3441</v>
      </c>
      <c r="C825" s="100" t="s">
        <v>3454</v>
      </c>
      <c r="D825" s="98" t="s">
        <v>3</v>
      </c>
      <c r="E825" s="88">
        <v>80530</v>
      </c>
      <c r="F825" s="88">
        <v>81250</v>
      </c>
      <c r="G825" s="41">
        <f t="shared" si="12"/>
        <v>1.0089407674158699</v>
      </c>
      <c r="H825" s="66"/>
    </row>
    <row r="826" spans="1:8" s="30" customFormat="1" ht="20.100000000000001" customHeight="1">
      <c r="A826" s="99">
        <v>824</v>
      </c>
      <c r="B826" s="96" t="s">
        <v>3441</v>
      </c>
      <c r="C826" s="100" t="s">
        <v>3455</v>
      </c>
      <c r="D826" s="98" t="s">
        <v>3</v>
      </c>
      <c r="E826" s="88">
        <v>106510</v>
      </c>
      <c r="F826" s="88">
        <v>107460</v>
      </c>
      <c r="G826" s="41">
        <f t="shared" si="12"/>
        <v>1.008919350295747</v>
      </c>
      <c r="H826" s="66"/>
    </row>
    <row r="827" spans="1:8" s="30" customFormat="1" ht="20.100000000000001" customHeight="1">
      <c r="A827" s="99">
        <v>825</v>
      </c>
      <c r="B827" s="96" t="s">
        <v>3441</v>
      </c>
      <c r="C827" s="100" t="s">
        <v>3456</v>
      </c>
      <c r="D827" s="98" t="s">
        <v>3</v>
      </c>
      <c r="E827" s="88">
        <v>128290</v>
      </c>
      <c r="F827" s="88">
        <v>129450</v>
      </c>
      <c r="G827" s="41">
        <f t="shared" si="12"/>
        <v>1.0090420141866085</v>
      </c>
      <c r="H827" s="66"/>
    </row>
    <row r="828" spans="1:8" s="30" customFormat="1" ht="20.100000000000001" customHeight="1">
      <c r="A828" s="99">
        <v>826</v>
      </c>
      <c r="B828" s="96" t="s">
        <v>3441</v>
      </c>
      <c r="C828" s="100" t="s">
        <v>3457</v>
      </c>
      <c r="D828" s="98" t="s">
        <v>3</v>
      </c>
      <c r="E828" s="88">
        <v>167750</v>
      </c>
      <c r="F828" s="88">
        <v>169270</v>
      </c>
      <c r="G828" s="41">
        <f t="shared" si="12"/>
        <v>1.0090611028315946</v>
      </c>
      <c r="H828" s="66"/>
    </row>
    <row r="829" spans="1:8" s="30" customFormat="1" ht="20.100000000000001" customHeight="1">
      <c r="A829" s="99">
        <v>827</v>
      </c>
      <c r="B829" s="96" t="s">
        <v>3441</v>
      </c>
      <c r="C829" s="100" t="s">
        <v>3458</v>
      </c>
      <c r="D829" s="98" t="s">
        <v>3</v>
      </c>
      <c r="E829" s="88">
        <v>241860</v>
      </c>
      <c r="F829" s="88">
        <v>249380</v>
      </c>
      <c r="G829" s="41">
        <f t="shared" si="12"/>
        <v>1.0310923674853221</v>
      </c>
      <c r="H829" s="66"/>
    </row>
    <row r="830" spans="1:8" s="30" customFormat="1" ht="20.100000000000001" customHeight="1">
      <c r="A830" s="99">
        <v>828</v>
      </c>
      <c r="B830" s="96" t="s">
        <v>3441</v>
      </c>
      <c r="C830" s="100" t="s">
        <v>3459</v>
      </c>
      <c r="D830" s="98" t="s">
        <v>3</v>
      </c>
      <c r="E830" s="88">
        <v>284230</v>
      </c>
      <c r="F830" s="88">
        <v>293050</v>
      </c>
      <c r="G830" s="41">
        <f t="shared" si="12"/>
        <v>1.0310312071209935</v>
      </c>
      <c r="H830" s="66"/>
    </row>
    <row r="831" spans="1:8" s="30" customFormat="1" ht="20.100000000000001" customHeight="1">
      <c r="A831" s="99">
        <v>829</v>
      </c>
      <c r="B831" s="96" t="s">
        <v>3441</v>
      </c>
      <c r="C831" s="100" t="s">
        <v>3460</v>
      </c>
      <c r="D831" s="98" t="s">
        <v>3</v>
      </c>
      <c r="E831" s="88">
        <v>2320</v>
      </c>
      <c r="F831" s="88">
        <v>2320</v>
      </c>
      <c r="G831" s="41">
        <f t="shared" si="12"/>
        <v>1</v>
      </c>
      <c r="H831" s="66"/>
    </row>
    <row r="832" spans="1:8" s="30" customFormat="1" ht="20.100000000000001" customHeight="1">
      <c r="A832" s="99">
        <v>830</v>
      </c>
      <c r="B832" s="96" t="s">
        <v>3441</v>
      </c>
      <c r="C832" s="100" t="s">
        <v>3461</v>
      </c>
      <c r="D832" s="98" t="s">
        <v>3</v>
      </c>
      <c r="E832" s="88">
        <v>3170</v>
      </c>
      <c r="F832" s="88">
        <v>3170</v>
      </c>
      <c r="G832" s="41">
        <f t="shared" si="12"/>
        <v>1</v>
      </c>
      <c r="H832" s="66"/>
    </row>
    <row r="833" spans="1:8" s="30" customFormat="1" ht="20.100000000000001" customHeight="1">
      <c r="A833" s="99">
        <v>831</v>
      </c>
      <c r="B833" s="96" t="s">
        <v>3441</v>
      </c>
      <c r="C833" s="100" t="s">
        <v>3462</v>
      </c>
      <c r="D833" s="98" t="s">
        <v>3</v>
      </c>
      <c r="E833" s="88">
        <v>4330</v>
      </c>
      <c r="F833" s="88">
        <v>4330</v>
      </c>
      <c r="G833" s="41">
        <f t="shared" si="12"/>
        <v>1</v>
      </c>
      <c r="H833" s="66"/>
    </row>
    <row r="834" spans="1:8" s="30" customFormat="1" ht="20.100000000000001" customHeight="1">
      <c r="A834" s="99">
        <v>832</v>
      </c>
      <c r="B834" s="96" t="s">
        <v>3441</v>
      </c>
      <c r="C834" s="100" t="s">
        <v>3463</v>
      </c>
      <c r="D834" s="98" t="s">
        <v>3</v>
      </c>
      <c r="E834" s="88">
        <v>6040</v>
      </c>
      <c r="F834" s="88">
        <v>6040</v>
      </c>
      <c r="G834" s="41">
        <f t="shared" si="12"/>
        <v>1</v>
      </c>
      <c r="H834" s="66"/>
    </row>
    <row r="835" spans="1:8" s="30" customFormat="1" ht="20.100000000000001" customHeight="1">
      <c r="A835" s="99">
        <v>833</v>
      </c>
      <c r="B835" s="96" t="s">
        <v>3441</v>
      </c>
      <c r="C835" s="100" t="s">
        <v>3464</v>
      </c>
      <c r="D835" s="98" t="s">
        <v>3</v>
      </c>
      <c r="E835" s="88">
        <v>7230</v>
      </c>
      <c r="F835" s="88">
        <v>7230</v>
      </c>
      <c r="G835" s="41">
        <f t="shared" si="12"/>
        <v>1</v>
      </c>
      <c r="H835" s="66"/>
    </row>
    <row r="836" spans="1:8" s="30" customFormat="1" ht="20.100000000000001" customHeight="1">
      <c r="A836" s="99">
        <v>834</v>
      </c>
      <c r="B836" s="96" t="s">
        <v>3441</v>
      </c>
      <c r="C836" s="100" t="s">
        <v>3465</v>
      </c>
      <c r="D836" s="98" t="s">
        <v>3</v>
      </c>
      <c r="E836" s="88">
        <v>9860</v>
      </c>
      <c r="F836" s="88">
        <v>9860</v>
      </c>
      <c r="G836" s="41">
        <f t="shared" ref="G836:G899" si="13">IFERROR(F836/E836,"삭제")</f>
        <v>1</v>
      </c>
      <c r="H836" s="66"/>
    </row>
    <row r="837" spans="1:8" s="30" customFormat="1" ht="20.100000000000001" customHeight="1">
      <c r="A837" s="99">
        <v>835</v>
      </c>
      <c r="B837" s="96" t="s">
        <v>3441</v>
      </c>
      <c r="C837" s="100" t="s">
        <v>3466</v>
      </c>
      <c r="D837" s="98" t="s">
        <v>3</v>
      </c>
      <c r="E837" s="88">
        <v>15800</v>
      </c>
      <c r="F837" s="88">
        <v>15800</v>
      </c>
      <c r="G837" s="41">
        <f t="shared" si="13"/>
        <v>1</v>
      </c>
      <c r="H837" s="66"/>
    </row>
    <row r="838" spans="1:8" s="30" customFormat="1" ht="20.100000000000001" customHeight="1">
      <c r="A838" s="99">
        <v>836</v>
      </c>
      <c r="B838" s="96" t="s">
        <v>3441</v>
      </c>
      <c r="C838" s="100" t="s">
        <v>3467</v>
      </c>
      <c r="D838" s="98" t="s">
        <v>3</v>
      </c>
      <c r="E838" s="88">
        <v>20170</v>
      </c>
      <c r="F838" s="88">
        <v>20170</v>
      </c>
      <c r="G838" s="41">
        <f t="shared" si="13"/>
        <v>1</v>
      </c>
      <c r="H838" s="66"/>
    </row>
    <row r="839" spans="1:8" s="30" customFormat="1" ht="20.100000000000001" customHeight="1">
      <c r="A839" s="99">
        <v>837</v>
      </c>
      <c r="B839" s="96" t="s">
        <v>3441</v>
      </c>
      <c r="C839" s="100" t="s">
        <v>3468</v>
      </c>
      <c r="D839" s="98" t="s">
        <v>3</v>
      </c>
      <c r="E839" s="88">
        <v>29600</v>
      </c>
      <c r="F839" s="88">
        <v>29600</v>
      </c>
      <c r="G839" s="41">
        <f t="shared" si="13"/>
        <v>1</v>
      </c>
      <c r="H839" s="66"/>
    </row>
    <row r="840" spans="1:8" s="30" customFormat="1" ht="20.100000000000001" customHeight="1">
      <c r="A840" s="99">
        <v>838</v>
      </c>
      <c r="B840" s="96" t="s">
        <v>3441</v>
      </c>
      <c r="C840" s="100" t="s">
        <v>3469</v>
      </c>
      <c r="D840" s="98" t="s">
        <v>3</v>
      </c>
      <c r="E840" s="88">
        <v>40310</v>
      </c>
      <c r="F840" s="88">
        <v>40310</v>
      </c>
      <c r="G840" s="41">
        <f t="shared" si="13"/>
        <v>1</v>
      </c>
      <c r="H840" s="66"/>
    </row>
    <row r="841" spans="1:8" s="30" customFormat="1" ht="20.100000000000001" customHeight="1">
      <c r="A841" s="99">
        <v>839</v>
      </c>
      <c r="B841" s="96" t="s">
        <v>3441</v>
      </c>
      <c r="C841" s="100" t="s">
        <v>3470</v>
      </c>
      <c r="D841" s="98" t="s">
        <v>3</v>
      </c>
      <c r="E841" s="88">
        <v>55240</v>
      </c>
      <c r="F841" s="88">
        <v>55240</v>
      </c>
      <c r="G841" s="41">
        <f t="shared" si="13"/>
        <v>1</v>
      </c>
      <c r="H841" s="66"/>
    </row>
    <row r="842" spans="1:8" s="30" customFormat="1" ht="20.100000000000001" customHeight="1">
      <c r="A842" s="99">
        <v>840</v>
      </c>
      <c r="B842" s="96" t="s">
        <v>3441</v>
      </c>
      <c r="C842" s="100" t="s">
        <v>3471</v>
      </c>
      <c r="D842" s="98" t="s">
        <v>3</v>
      </c>
      <c r="E842" s="88">
        <v>84200</v>
      </c>
      <c r="F842" s="88">
        <v>84200</v>
      </c>
      <c r="G842" s="41">
        <f t="shared" si="13"/>
        <v>1</v>
      </c>
      <c r="H842" s="66"/>
    </row>
    <row r="843" spans="1:8" s="30" customFormat="1" ht="20.100000000000001" customHeight="1">
      <c r="A843" s="99">
        <v>841</v>
      </c>
      <c r="B843" s="96" t="s">
        <v>3441</v>
      </c>
      <c r="C843" s="100" t="s">
        <v>3472</v>
      </c>
      <c r="D843" s="98" t="s">
        <v>3</v>
      </c>
      <c r="E843" s="88">
        <v>2180</v>
      </c>
      <c r="F843" s="88">
        <v>2300</v>
      </c>
      <c r="G843" s="41">
        <f t="shared" si="13"/>
        <v>1.0550458715596329</v>
      </c>
      <c r="H843" s="66"/>
    </row>
    <row r="844" spans="1:8" s="30" customFormat="1" ht="20.100000000000001" customHeight="1">
      <c r="A844" s="99">
        <v>842</v>
      </c>
      <c r="B844" s="96" t="s">
        <v>3441</v>
      </c>
      <c r="C844" s="100" t="s">
        <v>3473</v>
      </c>
      <c r="D844" s="98" t="s">
        <v>3</v>
      </c>
      <c r="E844" s="88">
        <v>2900</v>
      </c>
      <c r="F844" s="88">
        <v>3060</v>
      </c>
      <c r="G844" s="41">
        <f t="shared" si="13"/>
        <v>1.0551724137931036</v>
      </c>
      <c r="H844" s="66"/>
    </row>
    <row r="845" spans="1:8" s="30" customFormat="1" ht="20.100000000000001" customHeight="1">
      <c r="A845" s="99">
        <v>843</v>
      </c>
      <c r="B845" s="96" t="s">
        <v>3441</v>
      </c>
      <c r="C845" s="100" t="s">
        <v>3474</v>
      </c>
      <c r="D845" s="98" t="s">
        <v>3</v>
      </c>
      <c r="E845" s="88">
        <v>4090</v>
      </c>
      <c r="F845" s="88">
        <v>4280</v>
      </c>
      <c r="G845" s="41">
        <f t="shared" si="13"/>
        <v>1.0464547677261613</v>
      </c>
      <c r="H845" s="66"/>
    </row>
    <row r="846" spans="1:8" s="30" customFormat="1" ht="20.100000000000001" customHeight="1">
      <c r="A846" s="99">
        <v>844</v>
      </c>
      <c r="B846" s="96" t="s">
        <v>3441</v>
      </c>
      <c r="C846" s="100" t="s">
        <v>3475</v>
      </c>
      <c r="D846" s="98" t="s">
        <v>3</v>
      </c>
      <c r="E846" s="88">
        <v>5530</v>
      </c>
      <c r="F846" s="88">
        <v>5800</v>
      </c>
      <c r="G846" s="41">
        <f t="shared" si="13"/>
        <v>1.0488245931283906</v>
      </c>
      <c r="H846" s="66"/>
    </row>
    <row r="847" spans="1:8" s="30" customFormat="1" ht="20.100000000000001" customHeight="1">
      <c r="A847" s="99">
        <v>845</v>
      </c>
      <c r="B847" s="96" t="s">
        <v>3441</v>
      </c>
      <c r="C847" s="100" t="s">
        <v>3476</v>
      </c>
      <c r="D847" s="98" t="s">
        <v>3</v>
      </c>
      <c r="E847" s="88">
        <v>6520</v>
      </c>
      <c r="F847" s="88">
        <v>6830</v>
      </c>
      <c r="G847" s="41">
        <f t="shared" si="13"/>
        <v>1.0475460122699387</v>
      </c>
      <c r="H847" s="66"/>
    </row>
    <row r="848" spans="1:8" s="30" customFormat="1" ht="20.100000000000001" customHeight="1">
      <c r="A848" s="99">
        <v>846</v>
      </c>
      <c r="B848" s="96" t="s">
        <v>3441</v>
      </c>
      <c r="C848" s="100" t="s">
        <v>3477</v>
      </c>
      <c r="D848" s="98" t="s">
        <v>3</v>
      </c>
      <c r="E848" s="88">
        <v>8670</v>
      </c>
      <c r="F848" s="88">
        <v>9080</v>
      </c>
      <c r="G848" s="41">
        <f t="shared" si="13"/>
        <v>1.0472895040369088</v>
      </c>
      <c r="H848" s="66"/>
    </row>
    <row r="849" spans="1:8" s="30" customFormat="1" ht="20.100000000000001" customHeight="1">
      <c r="A849" s="99">
        <v>847</v>
      </c>
      <c r="B849" s="96" t="s">
        <v>3441</v>
      </c>
      <c r="C849" s="100" t="s">
        <v>3478</v>
      </c>
      <c r="D849" s="98" t="s">
        <v>3</v>
      </c>
      <c r="E849" s="88">
        <v>14510</v>
      </c>
      <c r="F849" s="88">
        <v>15210</v>
      </c>
      <c r="G849" s="41">
        <f t="shared" si="13"/>
        <v>1.0482425913163336</v>
      </c>
      <c r="H849" s="66"/>
    </row>
    <row r="850" spans="1:8" s="30" customFormat="1" ht="20.100000000000001" customHeight="1">
      <c r="A850" s="99">
        <v>848</v>
      </c>
      <c r="B850" s="96" t="s">
        <v>3441</v>
      </c>
      <c r="C850" s="100" t="s">
        <v>3479</v>
      </c>
      <c r="D850" s="98" t="s">
        <v>3</v>
      </c>
      <c r="E850" s="88">
        <v>18040</v>
      </c>
      <c r="F850" s="88">
        <v>18910</v>
      </c>
      <c r="G850" s="41">
        <f t="shared" si="13"/>
        <v>1.0482261640798227</v>
      </c>
      <c r="H850" s="66"/>
    </row>
    <row r="851" spans="1:8" s="30" customFormat="1" ht="20.100000000000001" customHeight="1">
      <c r="A851" s="99">
        <v>849</v>
      </c>
      <c r="B851" s="96" t="s">
        <v>3441</v>
      </c>
      <c r="C851" s="100" t="s">
        <v>3480</v>
      </c>
      <c r="D851" s="98" t="s">
        <v>3</v>
      </c>
      <c r="E851" s="88">
        <v>25500</v>
      </c>
      <c r="F851" s="88">
        <v>26730</v>
      </c>
      <c r="G851" s="41">
        <f t="shared" si="13"/>
        <v>1.0482352941176472</v>
      </c>
      <c r="H851" s="66"/>
    </row>
    <row r="852" spans="1:8" s="30" customFormat="1" ht="20.100000000000001" customHeight="1">
      <c r="A852" s="99">
        <v>850</v>
      </c>
      <c r="B852" s="96" t="s">
        <v>3441</v>
      </c>
      <c r="C852" s="100" t="s">
        <v>3481</v>
      </c>
      <c r="D852" s="98" t="s">
        <v>3</v>
      </c>
      <c r="E852" s="88">
        <v>34490</v>
      </c>
      <c r="F852" s="88">
        <v>36140</v>
      </c>
      <c r="G852" s="41">
        <f t="shared" si="13"/>
        <v>1.047839953609742</v>
      </c>
      <c r="H852" s="66"/>
    </row>
    <row r="853" spans="1:8" s="30" customFormat="1" ht="20.100000000000001" customHeight="1">
      <c r="A853" s="99">
        <v>851</v>
      </c>
      <c r="B853" s="96" t="s">
        <v>3441</v>
      </c>
      <c r="C853" s="100" t="s">
        <v>3482</v>
      </c>
      <c r="D853" s="98" t="s">
        <v>3</v>
      </c>
      <c r="E853" s="88">
        <v>44040</v>
      </c>
      <c r="F853" s="88">
        <v>46150</v>
      </c>
      <c r="G853" s="41">
        <f t="shared" si="13"/>
        <v>1.0479109900090826</v>
      </c>
      <c r="H853" s="66"/>
    </row>
    <row r="854" spans="1:8" s="30" customFormat="1" ht="20.100000000000001" customHeight="1">
      <c r="A854" s="99">
        <v>852</v>
      </c>
      <c r="B854" s="96" t="s">
        <v>3441</v>
      </c>
      <c r="C854" s="100" t="s">
        <v>3483</v>
      </c>
      <c r="D854" s="98" t="s">
        <v>3</v>
      </c>
      <c r="E854" s="88">
        <v>66990</v>
      </c>
      <c r="F854" s="88">
        <v>70150</v>
      </c>
      <c r="G854" s="41">
        <f t="shared" si="13"/>
        <v>1.0471712195850127</v>
      </c>
      <c r="H854" s="66"/>
    </row>
    <row r="855" spans="1:8" s="30" customFormat="1" ht="20.100000000000001" customHeight="1">
      <c r="A855" s="99">
        <v>853</v>
      </c>
      <c r="B855" s="96" t="s">
        <v>3441</v>
      </c>
      <c r="C855" s="100" t="s">
        <v>3484</v>
      </c>
      <c r="D855" s="98" t="s">
        <v>3</v>
      </c>
      <c r="E855" s="88">
        <v>96890</v>
      </c>
      <c r="F855" s="88">
        <v>101880</v>
      </c>
      <c r="G855" s="41">
        <f t="shared" si="13"/>
        <v>1.0515017029621221</v>
      </c>
      <c r="H855" s="66"/>
    </row>
    <row r="856" spans="1:8" s="30" customFormat="1" ht="20.100000000000001" customHeight="1">
      <c r="A856" s="99">
        <v>854</v>
      </c>
      <c r="B856" s="96" t="s">
        <v>3441</v>
      </c>
      <c r="C856" s="100" t="s">
        <v>3485</v>
      </c>
      <c r="D856" s="98" t="s">
        <v>3</v>
      </c>
      <c r="E856" s="88">
        <v>128120</v>
      </c>
      <c r="F856" s="88">
        <v>134730</v>
      </c>
      <c r="G856" s="41">
        <f t="shared" si="13"/>
        <v>1.0515922572588199</v>
      </c>
      <c r="H856" s="66"/>
    </row>
    <row r="857" spans="1:8" s="30" customFormat="1" ht="20.100000000000001" customHeight="1">
      <c r="A857" s="99">
        <v>855</v>
      </c>
      <c r="B857" s="96" t="s">
        <v>3441</v>
      </c>
      <c r="C857" s="100" t="s">
        <v>3486</v>
      </c>
      <c r="D857" s="98" t="s">
        <v>3</v>
      </c>
      <c r="E857" s="88">
        <v>154330</v>
      </c>
      <c r="F857" s="88">
        <v>162290</v>
      </c>
      <c r="G857" s="41">
        <f t="shared" si="13"/>
        <v>1.0515777878571893</v>
      </c>
      <c r="H857" s="66"/>
    </row>
    <row r="858" spans="1:8" s="30" customFormat="1" ht="20.100000000000001" customHeight="1">
      <c r="A858" s="99">
        <v>856</v>
      </c>
      <c r="B858" s="96" t="s">
        <v>3441</v>
      </c>
      <c r="C858" s="100" t="s">
        <v>3487</v>
      </c>
      <c r="D858" s="98" t="s">
        <v>3</v>
      </c>
      <c r="E858" s="88">
        <v>201800</v>
      </c>
      <c r="F858" s="88">
        <v>212200</v>
      </c>
      <c r="G858" s="41">
        <f t="shared" si="13"/>
        <v>1.0515361744301288</v>
      </c>
      <c r="H858" s="66"/>
    </row>
    <row r="859" spans="1:8" s="30" customFormat="1" ht="20.100000000000001" customHeight="1">
      <c r="A859" s="99">
        <v>857</v>
      </c>
      <c r="B859" s="96" t="s">
        <v>3441</v>
      </c>
      <c r="C859" s="100" t="s">
        <v>3488</v>
      </c>
      <c r="D859" s="98" t="s">
        <v>3</v>
      </c>
      <c r="E859" s="88">
        <v>292200</v>
      </c>
      <c r="F859" s="88">
        <v>312650</v>
      </c>
      <c r="G859" s="41">
        <f t="shared" si="13"/>
        <v>1.0699863107460643</v>
      </c>
      <c r="H859" s="66"/>
    </row>
    <row r="860" spans="1:8" s="30" customFormat="1" ht="20.100000000000001" customHeight="1">
      <c r="A860" s="99">
        <v>858</v>
      </c>
      <c r="B860" s="96" t="s">
        <v>3441</v>
      </c>
      <c r="C860" s="100" t="s">
        <v>3489</v>
      </c>
      <c r="D860" s="98" t="s">
        <v>3</v>
      </c>
      <c r="E860" s="88">
        <v>343380</v>
      </c>
      <c r="F860" s="88">
        <v>367420</v>
      </c>
      <c r="G860" s="41">
        <f t="shared" si="13"/>
        <v>1.0700099015667772</v>
      </c>
      <c r="H860" s="66"/>
    </row>
    <row r="861" spans="1:8" s="30" customFormat="1" ht="20.100000000000001" customHeight="1">
      <c r="A861" s="99">
        <v>859</v>
      </c>
      <c r="B861" s="96" t="s">
        <v>3441</v>
      </c>
      <c r="C861" s="100" t="s">
        <v>3490</v>
      </c>
      <c r="D861" s="98" t="s">
        <v>3</v>
      </c>
      <c r="E861" s="88">
        <v>3040</v>
      </c>
      <c r="F861" s="88">
        <v>3040</v>
      </c>
      <c r="G861" s="41">
        <f t="shared" si="13"/>
        <v>1</v>
      </c>
      <c r="H861" s="66"/>
    </row>
    <row r="862" spans="1:8" s="30" customFormat="1" ht="20.100000000000001" customHeight="1">
      <c r="A862" s="99">
        <v>860</v>
      </c>
      <c r="B862" s="96" t="s">
        <v>3441</v>
      </c>
      <c r="C862" s="100" t="s">
        <v>3491</v>
      </c>
      <c r="D862" s="98" t="s">
        <v>3</v>
      </c>
      <c r="E862" s="88">
        <v>4150</v>
      </c>
      <c r="F862" s="88">
        <v>4150</v>
      </c>
      <c r="G862" s="41">
        <f t="shared" si="13"/>
        <v>1</v>
      </c>
      <c r="H862" s="66"/>
    </row>
    <row r="863" spans="1:8" s="30" customFormat="1" ht="20.100000000000001" customHeight="1">
      <c r="A863" s="99">
        <v>861</v>
      </c>
      <c r="B863" s="96" t="s">
        <v>3441</v>
      </c>
      <c r="C863" s="100" t="s">
        <v>3492</v>
      </c>
      <c r="D863" s="98" t="s">
        <v>3</v>
      </c>
      <c r="E863" s="88">
        <v>5470</v>
      </c>
      <c r="F863" s="88">
        <v>5470</v>
      </c>
      <c r="G863" s="41">
        <f t="shared" si="13"/>
        <v>1</v>
      </c>
      <c r="H863" s="66"/>
    </row>
    <row r="864" spans="1:8" s="30" customFormat="1" ht="20.100000000000001" customHeight="1">
      <c r="A864" s="99">
        <v>862</v>
      </c>
      <c r="B864" s="96" t="s">
        <v>3441</v>
      </c>
      <c r="C864" s="100" t="s">
        <v>3493</v>
      </c>
      <c r="D864" s="98" t="s">
        <v>3</v>
      </c>
      <c r="E864" s="88">
        <v>7620</v>
      </c>
      <c r="F864" s="88">
        <v>7620</v>
      </c>
      <c r="G864" s="41">
        <f t="shared" si="13"/>
        <v>1</v>
      </c>
      <c r="H864" s="66"/>
    </row>
    <row r="865" spans="1:8" s="30" customFormat="1" ht="20.100000000000001" customHeight="1">
      <c r="A865" s="99">
        <v>863</v>
      </c>
      <c r="B865" s="96" t="s">
        <v>3441</v>
      </c>
      <c r="C865" s="100" t="s">
        <v>3494</v>
      </c>
      <c r="D865" s="98" t="s">
        <v>3</v>
      </c>
      <c r="E865" s="88">
        <v>9120</v>
      </c>
      <c r="F865" s="88">
        <v>9120</v>
      </c>
      <c r="G865" s="41">
        <f t="shared" si="13"/>
        <v>1</v>
      </c>
      <c r="H865" s="66"/>
    </row>
    <row r="866" spans="1:8" s="30" customFormat="1" ht="20.100000000000001" customHeight="1">
      <c r="A866" s="99">
        <v>864</v>
      </c>
      <c r="B866" s="96" t="s">
        <v>3441</v>
      </c>
      <c r="C866" s="100" t="s">
        <v>3495</v>
      </c>
      <c r="D866" s="98" t="s">
        <v>3</v>
      </c>
      <c r="E866" s="88">
        <v>12440</v>
      </c>
      <c r="F866" s="88">
        <v>12440</v>
      </c>
      <c r="G866" s="41">
        <f t="shared" si="13"/>
        <v>1</v>
      </c>
      <c r="H866" s="66"/>
    </row>
    <row r="867" spans="1:8" s="30" customFormat="1" ht="20.100000000000001" customHeight="1">
      <c r="A867" s="99">
        <v>865</v>
      </c>
      <c r="B867" s="96" t="s">
        <v>3441</v>
      </c>
      <c r="C867" s="100" t="s">
        <v>3496</v>
      </c>
      <c r="D867" s="98" t="s">
        <v>3</v>
      </c>
      <c r="E867" s="88">
        <v>19950</v>
      </c>
      <c r="F867" s="88">
        <v>19950</v>
      </c>
      <c r="G867" s="41">
        <f t="shared" si="13"/>
        <v>1</v>
      </c>
      <c r="H867" s="66"/>
    </row>
    <row r="868" spans="1:8" s="30" customFormat="1" ht="20.100000000000001" customHeight="1">
      <c r="A868" s="99">
        <v>866</v>
      </c>
      <c r="B868" s="96" t="s">
        <v>3441</v>
      </c>
      <c r="C868" s="100" t="s">
        <v>3497</v>
      </c>
      <c r="D868" s="98" t="s">
        <v>3</v>
      </c>
      <c r="E868" s="88">
        <v>25460</v>
      </c>
      <c r="F868" s="88">
        <v>25460</v>
      </c>
      <c r="G868" s="41">
        <f t="shared" si="13"/>
        <v>1</v>
      </c>
      <c r="H868" s="66"/>
    </row>
    <row r="869" spans="1:8" s="30" customFormat="1" ht="20.100000000000001" customHeight="1">
      <c r="A869" s="99">
        <v>867</v>
      </c>
      <c r="B869" s="96" t="s">
        <v>3441</v>
      </c>
      <c r="C869" s="100" t="s">
        <v>3498</v>
      </c>
      <c r="D869" s="98" t="s">
        <v>3</v>
      </c>
      <c r="E869" s="88">
        <v>37370</v>
      </c>
      <c r="F869" s="88">
        <v>37370</v>
      </c>
      <c r="G869" s="41">
        <f t="shared" si="13"/>
        <v>1</v>
      </c>
      <c r="H869" s="66"/>
    </row>
    <row r="870" spans="1:8" s="30" customFormat="1" ht="20.100000000000001" customHeight="1">
      <c r="A870" s="99">
        <v>868</v>
      </c>
      <c r="B870" s="96" t="s">
        <v>3441</v>
      </c>
      <c r="C870" s="100" t="s">
        <v>3499</v>
      </c>
      <c r="D870" s="98" t="s">
        <v>3</v>
      </c>
      <c r="E870" s="88">
        <v>50880</v>
      </c>
      <c r="F870" s="88">
        <v>50880</v>
      </c>
      <c r="G870" s="41">
        <f t="shared" si="13"/>
        <v>1</v>
      </c>
      <c r="H870" s="66"/>
    </row>
    <row r="871" spans="1:8" s="30" customFormat="1" ht="20.100000000000001" customHeight="1">
      <c r="A871" s="99">
        <v>869</v>
      </c>
      <c r="B871" s="96" t="s">
        <v>3441</v>
      </c>
      <c r="C871" s="100" t="s">
        <v>3500</v>
      </c>
      <c r="D871" s="98" t="s">
        <v>3</v>
      </c>
      <c r="E871" s="88">
        <v>69730</v>
      </c>
      <c r="F871" s="88">
        <v>69730</v>
      </c>
      <c r="G871" s="41">
        <f t="shared" si="13"/>
        <v>1</v>
      </c>
      <c r="H871" s="66"/>
    </row>
    <row r="872" spans="1:8" s="30" customFormat="1" ht="20.100000000000001" customHeight="1">
      <c r="A872" s="99">
        <v>870</v>
      </c>
      <c r="B872" s="96" t="s">
        <v>3441</v>
      </c>
      <c r="C872" s="100" t="s">
        <v>3501</v>
      </c>
      <c r="D872" s="98" t="s">
        <v>3</v>
      </c>
      <c r="E872" s="88">
        <v>106290</v>
      </c>
      <c r="F872" s="88">
        <v>106290</v>
      </c>
      <c r="G872" s="41">
        <f t="shared" si="13"/>
        <v>1</v>
      </c>
      <c r="H872" s="66"/>
    </row>
    <row r="873" spans="1:8" s="30" customFormat="1" ht="20.100000000000001" customHeight="1">
      <c r="A873" s="99">
        <v>871</v>
      </c>
      <c r="B873" s="96" t="s">
        <v>3502</v>
      </c>
      <c r="C873" s="100" t="s">
        <v>3503</v>
      </c>
      <c r="D873" s="98" t="s">
        <v>3</v>
      </c>
      <c r="E873" s="88">
        <v>2310</v>
      </c>
      <c r="F873" s="88">
        <v>2310</v>
      </c>
      <c r="G873" s="41">
        <f t="shared" si="13"/>
        <v>1</v>
      </c>
      <c r="H873" s="66"/>
    </row>
    <row r="874" spans="1:8" s="30" customFormat="1" ht="20.100000000000001" customHeight="1">
      <c r="A874" s="99">
        <v>872</v>
      </c>
      <c r="B874" s="96" t="s">
        <v>3502</v>
      </c>
      <c r="C874" s="100" t="s">
        <v>3504</v>
      </c>
      <c r="D874" s="98" t="s">
        <v>3</v>
      </c>
      <c r="E874" s="88">
        <v>2980</v>
      </c>
      <c r="F874" s="88">
        <v>2980</v>
      </c>
      <c r="G874" s="41">
        <f t="shared" si="13"/>
        <v>1</v>
      </c>
      <c r="H874" s="66"/>
    </row>
    <row r="875" spans="1:8" s="30" customFormat="1" ht="20.100000000000001" customHeight="1">
      <c r="A875" s="99">
        <v>873</v>
      </c>
      <c r="B875" s="96" t="s">
        <v>3502</v>
      </c>
      <c r="C875" s="100" t="s">
        <v>3505</v>
      </c>
      <c r="D875" s="98" t="s">
        <v>3</v>
      </c>
      <c r="E875" s="88">
        <v>4340</v>
      </c>
      <c r="F875" s="88">
        <v>4340</v>
      </c>
      <c r="G875" s="41">
        <f t="shared" si="13"/>
        <v>1</v>
      </c>
      <c r="H875" s="66"/>
    </row>
    <row r="876" spans="1:8" s="30" customFormat="1" ht="20.100000000000001" customHeight="1">
      <c r="A876" s="99">
        <v>874</v>
      </c>
      <c r="B876" s="96" t="s">
        <v>3502</v>
      </c>
      <c r="C876" s="100" t="s">
        <v>3506</v>
      </c>
      <c r="D876" s="98" t="s">
        <v>3</v>
      </c>
      <c r="E876" s="88">
        <v>5580</v>
      </c>
      <c r="F876" s="88">
        <v>5580</v>
      </c>
      <c r="G876" s="41">
        <f t="shared" si="13"/>
        <v>1</v>
      </c>
      <c r="H876" s="66"/>
    </row>
    <row r="877" spans="1:8" s="30" customFormat="1" ht="20.100000000000001" customHeight="1">
      <c r="A877" s="99">
        <v>875</v>
      </c>
      <c r="B877" s="96" t="s">
        <v>3502</v>
      </c>
      <c r="C877" s="100" t="s">
        <v>3507</v>
      </c>
      <c r="D877" s="98" t="s">
        <v>3</v>
      </c>
      <c r="E877" s="88">
        <v>6410</v>
      </c>
      <c r="F877" s="88">
        <v>6410</v>
      </c>
      <c r="G877" s="41">
        <f t="shared" si="13"/>
        <v>1</v>
      </c>
      <c r="H877" s="66"/>
    </row>
    <row r="878" spans="1:8" s="30" customFormat="1" ht="20.100000000000001" customHeight="1">
      <c r="A878" s="99">
        <v>876</v>
      </c>
      <c r="B878" s="96" t="s">
        <v>3502</v>
      </c>
      <c r="C878" s="100" t="s">
        <v>3508</v>
      </c>
      <c r="D878" s="98" t="s">
        <v>3</v>
      </c>
      <c r="E878" s="88">
        <v>9020</v>
      </c>
      <c r="F878" s="88">
        <v>9020</v>
      </c>
      <c r="G878" s="41">
        <f t="shared" si="13"/>
        <v>1</v>
      </c>
      <c r="H878" s="66"/>
    </row>
    <row r="879" spans="1:8" s="30" customFormat="1" ht="20.100000000000001" customHeight="1">
      <c r="A879" s="99">
        <v>877</v>
      </c>
      <c r="B879" s="96" t="s">
        <v>3502</v>
      </c>
      <c r="C879" s="100" t="s">
        <v>3509</v>
      </c>
      <c r="D879" s="98" t="s">
        <v>3</v>
      </c>
      <c r="E879" s="88">
        <v>11520</v>
      </c>
      <c r="F879" s="88">
        <v>11520</v>
      </c>
      <c r="G879" s="41">
        <f t="shared" si="13"/>
        <v>1</v>
      </c>
      <c r="H879" s="66"/>
    </row>
    <row r="880" spans="1:8" s="30" customFormat="1" ht="20.100000000000001" customHeight="1">
      <c r="A880" s="99">
        <v>878</v>
      </c>
      <c r="B880" s="96" t="s">
        <v>3502</v>
      </c>
      <c r="C880" s="100" t="s">
        <v>3510</v>
      </c>
      <c r="D880" s="98" t="s">
        <v>3</v>
      </c>
      <c r="E880" s="88">
        <v>14970</v>
      </c>
      <c r="F880" s="88">
        <v>14970</v>
      </c>
      <c r="G880" s="41">
        <f t="shared" si="13"/>
        <v>1</v>
      </c>
      <c r="H880" s="66"/>
    </row>
    <row r="881" spans="1:8" s="30" customFormat="1" ht="20.100000000000001" customHeight="1">
      <c r="A881" s="99">
        <v>879</v>
      </c>
      <c r="B881" s="96" t="s">
        <v>3502</v>
      </c>
      <c r="C881" s="100" t="s">
        <v>3511</v>
      </c>
      <c r="D881" s="98" t="s">
        <v>3</v>
      </c>
      <c r="E881" s="88">
        <v>21460</v>
      </c>
      <c r="F881" s="88">
        <v>21460</v>
      </c>
      <c r="G881" s="41">
        <f t="shared" si="13"/>
        <v>1</v>
      </c>
      <c r="H881" s="66"/>
    </row>
    <row r="882" spans="1:8" s="30" customFormat="1" ht="20.100000000000001" customHeight="1">
      <c r="A882" s="99">
        <v>880</v>
      </c>
      <c r="B882" s="96" t="s">
        <v>3502</v>
      </c>
      <c r="C882" s="100" t="s">
        <v>3512</v>
      </c>
      <c r="D882" s="98" t="s">
        <v>3</v>
      </c>
      <c r="E882" s="88">
        <v>28440</v>
      </c>
      <c r="F882" s="88">
        <v>28440</v>
      </c>
      <c r="G882" s="41">
        <f t="shared" si="13"/>
        <v>1</v>
      </c>
      <c r="H882" s="66"/>
    </row>
    <row r="883" spans="1:8" s="30" customFormat="1" ht="20.100000000000001" customHeight="1">
      <c r="A883" s="99">
        <v>881</v>
      </c>
      <c r="B883" s="96" t="s">
        <v>3502</v>
      </c>
      <c r="C883" s="100" t="s">
        <v>3513</v>
      </c>
      <c r="D883" s="98" t="s">
        <v>3</v>
      </c>
      <c r="E883" s="88">
        <v>31990</v>
      </c>
      <c r="F883" s="88">
        <v>31990</v>
      </c>
      <c r="G883" s="41">
        <f t="shared" si="13"/>
        <v>1</v>
      </c>
      <c r="H883" s="66"/>
    </row>
    <row r="884" spans="1:8" s="30" customFormat="1" ht="20.100000000000001" customHeight="1">
      <c r="A884" s="99">
        <v>882</v>
      </c>
      <c r="B884" s="96" t="s">
        <v>3502</v>
      </c>
      <c r="C884" s="100" t="s">
        <v>3514</v>
      </c>
      <c r="D884" s="98" t="s">
        <v>3</v>
      </c>
      <c r="E884" s="88">
        <v>50640</v>
      </c>
      <c r="F884" s="88">
        <v>50640</v>
      </c>
      <c r="G884" s="41">
        <f t="shared" si="13"/>
        <v>1</v>
      </c>
      <c r="H884" s="66"/>
    </row>
    <row r="885" spans="1:8" s="30" customFormat="1" ht="20.100000000000001" customHeight="1">
      <c r="A885" s="99">
        <v>883</v>
      </c>
      <c r="B885" s="96" t="s">
        <v>3502</v>
      </c>
      <c r="C885" s="100" t="s">
        <v>3515</v>
      </c>
      <c r="D885" s="98" t="s">
        <v>3</v>
      </c>
      <c r="E885" s="88">
        <v>71490</v>
      </c>
      <c r="F885" s="88">
        <v>71490</v>
      </c>
      <c r="G885" s="41">
        <f t="shared" si="13"/>
        <v>1</v>
      </c>
      <c r="H885" s="66"/>
    </row>
    <row r="886" spans="1:8" s="30" customFormat="1" ht="20.100000000000001" customHeight="1">
      <c r="A886" s="99">
        <v>884</v>
      </c>
      <c r="B886" s="96" t="s">
        <v>3502</v>
      </c>
      <c r="C886" s="100" t="s">
        <v>3516</v>
      </c>
      <c r="D886" s="98" t="s">
        <v>3</v>
      </c>
      <c r="E886" s="88">
        <v>93310</v>
      </c>
      <c r="F886" s="88">
        <v>93310</v>
      </c>
      <c r="G886" s="41">
        <f t="shared" si="13"/>
        <v>1</v>
      </c>
      <c r="H886" s="66"/>
    </row>
    <row r="887" spans="1:8" s="30" customFormat="1" ht="20.100000000000001" customHeight="1">
      <c r="A887" s="99">
        <v>885</v>
      </c>
      <c r="B887" s="96" t="s">
        <v>3502</v>
      </c>
      <c r="C887" s="100" t="s">
        <v>3517</v>
      </c>
      <c r="D887" s="98" t="s">
        <v>3</v>
      </c>
      <c r="E887" s="88">
        <v>113190</v>
      </c>
      <c r="F887" s="88">
        <v>113190</v>
      </c>
      <c r="G887" s="41">
        <f t="shared" si="13"/>
        <v>1</v>
      </c>
      <c r="H887" s="66"/>
    </row>
    <row r="888" spans="1:8" s="30" customFormat="1" ht="20.100000000000001" customHeight="1">
      <c r="A888" s="99">
        <v>886</v>
      </c>
      <c r="B888" s="96" t="s">
        <v>3502</v>
      </c>
      <c r="C888" s="100" t="s">
        <v>3518</v>
      </c>
      <c r="D888" s="98" t="s">
        <v>3</v>
      </c>
      <c r="E888" s="88">
        <v>134730</v>
      </c>
      <c r="F888" s="88">
        <v>134730</v>
      </c>
      <c r="G888" s="41">
        <f t="shared" si="13"/>
        <v>1</v>
      </c>
      <c r="H888" s="66"/>
    </row>
    <row r="889" spans="1:8" s="30" customFormat="1" ht="20.100000000000001" customHeight="1">
      <c r="A889" s="99">
        <v>887</v>
      </c>
      <c r="B889" s="96" t="s">
        <v>3502</v>
      </c>
      <c r="C889" s="100" t="s">
        <v>3519</v>
      </c>
      <c r="D889" s="98" t="s">
        <v>3</v>
      </c>
      <c r="E889" s="88">
        <v>1700</v>
      </c>
      <c r="F889" s="88">
        <v>1700</v>
      </c>
      <c r="G889" s="41">
        <f t="shared" si="13"/>
        <v>1</v>
      </c>
      <c r="H889" s="66"/>
    </row>
    <row r="890" spans="1:8" s="30" customFormat="1" ht="20.100000000000001" customHeight="1">
      <c r="A890" s="99">
        <v>888</v>
      </c>
      <c r="B890" s="96" t="s">
        <v>3502</v>
      </c>
      <c r="C890" s="100" t="s">
        <v>3520</v>
      </c>
      <c r="D890" s="98" t="s">
        <v>3</v>
      </c>
      <c r="E890" s="88">
        <v>2180</v>
      </c>
      <c r="F890" s="88">
        <v>2180</v>
      </c>
      <c r="G890" s="41">
        <f t="shared" si="13"/>
        <v>1</v>
      </c>
      <c r="H890" s="66"/>
    </row>
    <row r="891" spans="1:8" s="30" customFormat="1" ht="20.100000000000001" customHeight="1">
      <c r="A891" s="99">
        <v>889</v>
      </c>
      <c r="B891" s="96" t="s">
        <v>3502</v>
      </c>
      <c r="C891" s="100" t="s">
        <v>3521</v>
      </c>
      <c r="D891" s="98" t="s">
        <v>3</v>
      </c>
      <c r="E891" s="88">
        <v>3350</v>
      </c>
      <c r="F891" s="88">
        <v>3350</v>
      </c>
      <c r="G891" s="41">
        <f t="shared" si="13"/>
        <v>1</v>
      </c>
      <c r="H891" s="66"/>
    </row>
    <row r="892" spans="1:8" s="30" customFormat="1" ht="20.100000000000001" customHeight="1">
      <c r="A892" s="99">
        <v>890</v>
      </c>
      <c r="B892" s="96" t="s">
        <v>3502</v>
      </c>
      <c r="C892" s="100" t="s">
        <v>3522</v>
      </c>
      <c r="D892" s="98" t="s">
        <v>3</v>
      </c>
      <c r="E892" s="88">
        <v>4300</v>
      </c>
      <c r="F892" s="88">
        <v>4300</v>
      </c>
      <c r="G892" s="41">
        <f t="shared" si="13"/>
        <v>1</v>
      </c>
      <c r="H892" s="66"/>
    </row>
    <row r="893" spans="1:8" s="30" customFormat="1" ht="20.100000000000001" customHeight="1">
      <c r="A893" s="99">
        <v>891</v>
      </c>
      <c r="B893" s="96" t="s">
        <v>3502</v>
      </c>
      <c r="C893" s="100" t="s">
        <v>3523</v>
      </c>
      <c r="D893" s="98" t="s">
        <v>3</v>
      </c>
      <c r="E893" s="88">
        <v>4940</v>
      </c>
      <c r="F893" s="88">
        <v>4940</v>
      </c>
      <c r="G893" s="41">
        <f t="shared" si="13"/>
        <v>1</v>
      </c>
      <c r="H893" s="66"/>
    </row>
    <row r="894" spans="1:8" s="30" customFormat="1" ht="20.100000000000001" customHeight="1">
      <c r="A894" s="99">
        <v>892</v>
      </c>
      <c r="B894" s="96" t="s">
        <v>3502</v>
      </c>
      <c r="C894" s="100" t="s">
        <v>3524</v>
      </c>
      <c r="D894" s="98" t="s">
        <v>3</v>
      </c>
      <c r="E894" s="88">
        <v>6950</v>
      </c>
      <c r="F894" s="88">
        <v>6950</v>
      </c>
      <c r="G894" s="41">
        <f t="shared" si="13"/>
        <v>1</v>
      </c>
      <c r="H894" s="66"/>
    </row>
    <row r="895" spans="1:8" s="30" customFormat="1" ht="20.100000000000001" customHeight="1">
      <c r="A895" s="99">
        <v>893</v>
      </c>
      <c r="B895" s="96" t="s">
        <v>3502</v>
      </c>
      <c r="C895" s="100" t="s">
        <v>3525</v>
      </c>
      <c r="D895" s="98" t="s">
        <v>3</v>
      </c>
      <c r="E895" s="88">
        <v>8880</v>
      </c>
      <c r="F895" s="88">
        <v>8880</v>
      </c>
      <c r="G895" s="41">
        <f t="shared" si="13"/>
        <v>1</v>
      </c>
      <c r="H895" s="66"/>
    </row>
    <row r="896" spans="1:8" s="30" customFormat="1" ht="20.100000000000001" customHeight="1">
      <c r="A896" s="99">
        <v>894</v>
      </c>
      <c r="B896" s="96" t="s">
        <v>3502</v>
      </c>
      <c r="C896" s="100" t="s">
        <v>3526</v>
      </c>
      <c r="D896" s="98" t="s">
        <v>3</v>
      </c>
      <c r="E896" s="88">
        <v>11540</v>
      </c>
      <c r="F896" s="88">
        <v>11540</v>
      </c>
      <c r="G896" s="41">
        <f t="shared" si="13"/>
        <v>1</v>
      </c>
      <c r="H896" s="66"/>
    </row>
    <row r="897" spans="1:8" s="30" customFormat="1" ht="20.100000000000001" customHeight="1">
      <c r="A897" s="99">
        <v>895</v>
      </c>
      <c r="B897" s="96" t="s">
        <v>3502</v>
      </c>
      <c r="C897" s="100" t="s">
        <v>3527</v>
      </c>
      <c r="D897" s="98" t="s">
        <v>3</v>
      </c>
      <c r="E897" s="88">
        <v>16550</v>
      </c>
      <c r="F897" s="88">
        <v>16550</v>
      </c>
      <c r="G897" s="41">
        <f t="shared" si="13"/>
        <v>1</v>
      </c>
      <c r="H897" s="66"/>
    </row>
    <row r="898" spans="1:8" s="30" customFormat="1" ht="20.100000000000001" customHeight="1">
      <c r="A898" s="99">
        <v>896</v>
      </c>
      <c r="B898" s="96" t="s">
        <v>3502</v>
      </c>
      <c r="C898" s="100" t="s">
        <v>3528</v>
      </c>
      <c r="D898" s="98" t="s">
        <v>3</v>
      </c>
      <c r="E898" s="88">
        <v>21920</v>
      </c>
      <c r="F898" s="88">
        <v>21920</v>
      </c>
      <c r="G898" s="41">
        <f t="shared" si="13"/>
        <v>1</v>
      </c>
      <c r="H898" s="66"/>
    </row>
    <row r="899" spans="1:8" s="30" customFormat="1" ht="20.100000000000001" customHeight="1">
      <c r="A899" s="99">
        <v>897</v>
      </c>
      <c r="B899" s="96" t="s">
        <v>3502</v>
      </c>
      <c r="C899" s="100" t="s">
        <v>3529</v>
      </c>
      <c r="D899" s="98" t="s">
        <v>3</v>
      </c>
      <c r="E899" s="88">
        <v>26030</v>
      </c>
      <c r="F899" s="88">
        <v>26030</v>
      </c>
      <c r="G899" s="41">
        <f t="shared" si="13"/>
        <v>1</v>
      </c>
      <c r="H899" s="66"/>
    </row>
    <row r="900" spans="1:8" s="30" customFormat="1" ht="20.100000000000001" customHeight="1">
      <c r="A900" s="99">
        <v>898</v>
      </c>
      <c r="B900" s="96" t="s">
        <v>3502</v>
      </c>
      <c r="C900" s="100" t="s">
        <v>3530</v>
      </c>
      <c r="D900" s="98" t="s">
        <v>3</v>
      </c>
      <c r="E900" s="88">
        <v>41210</v>
      </c>
      <c r="F900" s="88">
        <v>41210</v>
      </c>
      <c r="G900" s="41">
        <f t="shared" ref="G900:G963" si="14">IFERROR(F900/E900,"삭제")</f>
        <v>1</v>
      </c>
      <c r="H900" s="66"/>
    </row>
    <row r="901" spans="1:8" s="30" customFormat="1" ht="20.100000000000001" customHeight="1">
      <c r="A901" s="99">
        <v>899</v>
      </c>
      <c r="B901" s="96" t="s">
        <v>3502</v>
      </c>
      <c r="C901" s="100" t="s">
        <v>3531</v>
      </c>
      <c r="D901" s="98" t="s">
        <v>3</v>
      </c>
      <c r="E901" s="88">
        <v>58580</v>
      </c>
      <c r="F901" s="88">
        <v>58580</v>
      </c>
      <c r="G901" s="41">
        <f t="shared" si="14"/>
        <v>1</v>
      </c>
      <c r="H901" s="66"/>
    </row>
    <row r="902" spans="1:8" s="30" customFormat="1" ht="20.100000000000001" customHeight="1">
      <c r="A902" s="99">
        <v>900</v>
      </c>
      <c r="B902" s="96" t="s">
        <v>3502</v>
      </c>
      <c r="C902" s="100" t="s">
        <v>3532</v>
      </c>
      <c r="D902" s="98" t="s">
        <v>3</v>
      </c>
      <c r="E902" s="88">
        <v>76480</v>
      </c>
      <c r="F902" s="88">
        <v>76480</v>
      </c>
      <c r="G902" s="41">
        <f t="shared" si="14"/>
        <v>1</v>
      </c>
      <c r="H902" s="66"/>
    </row>
    <row r="903" spans="1:8" s="30" customFormat="1" ht="20.100000000000001" customHeight="1">
      <c r="A903" s="99">
        <v>901</v>
      </c>
      <c r="B903" s="96" t="s">
        <v>3502</v>
      </c>
      <c r="C903" s="100" t="s">
        <v>3533</v>
      </c>
      <c r="D903" s="98" t="s">
        <v>3</v>
      </c>
      <c r="E903" s="88">
        <v>92770</v>
      </c>
      <c r="F903" s="88">
        <v>92770</v>
      </c>
      <c r="G903" s="41">
        <f t="shared" si="14"/>
        <v>1</v>
      </c>
      <c r="H903" s="66"/>
    </row>
    <row r="904" spans="1:8" s="30" customFormat="1" ht="20.100000000000001" customHeight="1">
      <c r="A904" s="99">
        <v>902</v>
      </c>
      <c r="B904" s="96" t="s">
        <v>3502</v>
      </c>
      <c r="C904" s="100" t="s">
        <v>3534</v>
      </c>
      <c r="D904" s="98" t="s">
        <v>3</v>
      </c>
      <c r="E904" s="88">
        <v>110430</v>
      </c>
      <c r="F904" s="88">
        <v>110430</v>
      </c>
      <c r="G904" s="41">
        <f t="shared" si="14"/>
        <v>1</v>
      </c>
      <c r="H904" s="66"/>
    </row>
    <row r="905" spans="1:8" s="30" customFormat="1" ht="20.100000000000001" customHeight="1">
      <c r="A905" s="99">
        <v>903</v>
      </c>
      <c r="B905" s="96" t="s">
        <v>3400</v>
      </c>
      <c r="C905" s="100" t="s">
        <v>3535</v>
      </c>
      <c r="D905" s="98" t="s">
        <v>3</v>
      </c>
      <c r="E905" s="88">
        <v>9810</v>
      </c>
      <c r="F905" s="88">
        <v>9810</v>
      </c>
      <c r="G905" s="41">
        <f t="shared" si="14"/>
        <v>1</v>
      </c>
      <c r="H905" s="66"/>
    </row>
    <row r="906" spans="1:8" s="30" customFormat="1" ht="20.100000000000001" customHeight="1">
      <c r="A906" s="99">
        <v>904</v>
      </c>
      <c r="B906" s="96" t="s">
        <v>3400</v>
      </c>
      <c r="C906" s="100" t="s">
        <v>3536</v>
      </c>
      <c r="D906" s="98" t="s">
        <v>3</v>
      </c>
      <c r="E906" s="88">
        <v>10810</v>
      </c>
      <c r="F906" s="88">
        <v>10810</v>
      </c>
      <c r="G906" s="41">
        <f t="shared" si="14"/>
        <v>1</v>
      </c>
      <c r="H906" s="66"/>
    </row>
    <row r="907" spans="1:8" s="30" customFormat="1" ht="20.100000000000001" customHeight="1">
      <c r="A907" s="99">
        <v>905</v>
      </c>
      <c r="B907" s="96" t="s">
        <v>3400</v>
      </c>
      <c r="C907" s="100" t="s">
        <v>3537</v>
      </c>
      <c r="D907" s="98" t="s">
        <v>3</v>
      </c>
      <c r="E907" s="88">
        <v>14460</v>
      </c>
      <c r="F907" s="88">
        <v>14460</v>
      </c>
      <c r="G907" s="41">
        <f t="shared" si="14"/>
        <v>1</v>
      </c>
      <c r="H907" s="66"/>
    </row>
    <row r="908" spans="1:8" s="30" customFormat="1" ht="20.100000000000001" customHeight="1">
      <c r="A908" s="99">
        <v>906</v>
      </c>
      <c r="B908" s="96" t="s">
        <v>3400</v>
      </c>
      <c r="C908" s="100" t="s">
        <v>3538</v>
      </c>
      <c r="D908" s="98" t="s">
        <v>3</v>
      </c>
      <c r="E908" s="88">
        <v>18460</v>
      </c>
      <c r="F908" s="88">
        <v>18460</v>
      </c>
      <c r="G908" s="41">
        <f t="shared" si="14"/>
        <v>1</v>
      </c>
      <c r="H908" s="66"/>
    </row>
    <row r="909" spans="1:8" s="30" customFormat="1" ht="20.100000000000001" customHeight="1">
      <c r="A909" s="99">
        <v>907</v>
      </c>
      <c r="B909" s="96" t="s">
        <v>3400</v>
      </c>
      <c r="C909" s="100" t="s">
        <v>3539</v>
      </c>
      <c r="D909" s="98" t="s">
        <v>3</v>
      </c>
      <c r="E909" s="88">
        <v>22950</v>
      </c>
      <c r="F909" s="88">
        <v>22950</v>
      </c>
      <c r="G909" s="41">
        <f t="shared" si="14"/>
        <v>1</v>
      </c>
      <c r="H909" s="66"/>
    </row>
    <row r="910" spans="1:8" s="30" customFormat="1" ht="20.100000000000001" customHeight="1">
      <c r="A910" s="99">
        <v>908</v>
      </c>
      <c r="B910" s="96" t="s">
        <v>3400</v>
      </c>
      <c r="C910" s="100" t="s">
        <v>3540</v>
      </c>
      <c r="D910" s="98" t="s">
        <v>3</v>
      </c>
      <c r="E910" s="88">
        <v>30920</v>
      </c>
      <c r="F910" s="88">
        <v>30920</v>
      </c>
      <c r="G910" s="41">
        <f t="shared" si="14"/>
        <v>1</v>
      </c>
      <c r="H910" s="66"/>
    </row>
    <row r="911" spans="1:8" s="30" customFormat="1" ht="20.100000000000001" customHeight="1">
      <c r="A911" s="99">
        <v>909</v>
      </c>
      <c r="B911" s="96" t="s">
        <v>3400</v>
      </c>
      <c r="C911" s="100" t="s">
        <v>3541</v>
      </c>
      <c r="D911" s="98" t="s">
        <v>3</v>
      </c>
      <c r="E911" s="88">
        <v>39240</v>
      </c>
      <c r="F911" s="88">
        <v>39240</v>
      </c>
      <c r="G911" s="41">
        <f t="shared" si="14"/>
        <v>1</v>
      </c>
      <c r="H911" s="66"/>
    </row>
    <row r="912" spans="1:8" s="30" customFormat="1" ht="20.100000000000001" customHeight="1">
      <c r="A912" s="99">
        <v>910</v>
      </c>
      <c r="B912" s="96" t="s">
        <v>3400</v>
      </c>
      <c r="C912" s="100" t="s">
        <v>3542</v>
      </c>
      <c r="D912" s="98" t="s">
        <v>3</v>
      </c>
      <c r="E912" s="88">
        <v>45550</v>
      </c>
      <c r="F912" s="88">
        <v>45550</v>
      </c>
      <c r="G912" s="41">
        <f t="shared" si="14"/>
        <v>1</v>
      </c>
      <c r="H912" s="66"/>
    </row>
    <row r="913" spans="1:8" s="30" customFormat="1" ht="20.100000000000001" customHeight="1">
      <c r="A913" s="99">
        <v>911</v>
      </c>
      <c r="B913" s="96" t="s">
        <v>3400</v>
      </c>
      <c r="C913" s="100" t="s">
        <v>3543</v>
      </c>
      <c r="D913" s="98" t="s">
        <v>3</v>
      </c>
      <c r="E913" s="88">
        <v>68310</v>
      </c>
      <c r="F913" s="88">
        <v>68310</v>
      </c>
      <c r="G913" s="41">
        <f t="shared" si="14"/>
        <v>1</v>
      </c>
      <c r="H913" s="66"/>
    </row>
    <row r="914" spans="1:8" s="30" customFormat="1" ht="20.100000000000001" customHeight="1">
      <c r="A914" s="99">
        <v>912</v>
      </c>
      <c r="B914" s="96" t="s">
        <v>3400</v>
      </c>
      <c r="C914" s="100" t="s">
        <v>3544</v>
      </c>
      <c r="D914" s="98" t="s">
        <v>3</v>
      </c>
      <c r="E914" s="88">
        <v>94950</v>
      </c>
      <c r="F914" s="88">
        <v>94950</v>
      </c>
      <c r="G914" s="41">
        <f t="shared" si="14"/>
        <v>1</v>
      </c>
      <c r="H914" s="66"/>
    </row>
    <row r="915" spans="1:8" s="30" customFormat="1" ht="20.100000000000001" customHeight="1">
      <c r="A915" s="99">
        <v>913</v>
      </c>
      <c r="B915" s="96" t="s">
        <v>3400</v>
      </c>
      <c r="C915" s="100" t="s">
        <v>3545</v>
      </c>
      <c r="D915" s="98" t="s">
        <v>3</v>
      </c>
      <c r="E915" s="88">
        <v>120690</v>
      </c>
      <c r="F915" s="88">
        <v>120690</v>
      </c>
      <c r="G915" s="41">
        <f t="shared" si="14"/>
        <v>1</v>
      </c>
      <c r="H915" s="66"/>
    </row>
    <row r="916" spans="1:8" s="30" customFormat="1" ht="20.100000000000001" customHeight="1">
      <c r="A916" s="99">
        <v>914</v>
      </c>
      <c r="B916" s="96" t="s">
        <v>3400</v>
      </c>
      <c r="C916" s="100" t="s">
        <v>3546</v>
      </c>
      <c r="D916" s="98" t="s">
        <v>3</v>
      </c>
      <c r="E916" s="88">
        <v>145380</v>
      </c>
      <c r="F916" s="88">
        <v>145380</v>
      </c>
      <c r="G916" s="41">
        <f t="shared" si="14"/>
        <v>1</v>
      </c>
      <c r="H916" s="66"/>
    </row>
    <row r="917" spans="1:8" s="30" customFormat="1" ht="20.100000000000001" customHeight="1">
      <c r="A917" s="99">
        <v>915</v>
      </c>
      <c r="B917" s="96" t="s">
        <v>3400</v>
      </c>
      <c r="C917" s="100" t="s">
        <v>3547</v>
      </c>
      <c r="D917" s="98" t="s">
        <v>3</v>
      </c>
      <c r="E917" s="88">
        <v>171750</v>
      </c>
      <c r="F917" s="88">
        <v>171750</v>
      </c>
      <c r="G917" s="41">
        <f t="shared" si="14"/>
        <v>1</v>
      </c>
      <c r="H917" s="66"/>
    </row>
    <row r="918" spans="1:8" s="30" customFormat="1" ht="20.100000000000001" customHeight="1">
      <c r="A918" s="99">
        <v>916</v>
      </c>
      <c r="B918" s="96" t="s">
        <v>3548</v>
      </c>
      <c r="C918" s="100" t="s">
        <v>3256</v>
      </c>
      <c r="D918" s="98" t="s">
        <v>3</v>
      </c>
      <c r="E918" s="88">
        <v>10880</v>
      </c>
      <c r="F918" s="88">
        <v>12090</v>
      </c>
      <c r="G918" s="41">
        <f t="shared" si="14"/>
        <v>1.1112132352941178</v>
      </c>
      <c r="H918" s="66"/>
    </row>
    <row r="919" spans="1:8" s="30" customFormat="1" ht="20.100000000000001" customHeight="1">
      <c r="A919" s="99">
        <v>917</v>
      </c>
      <c r="B919" s="96" t="s">
        <v>3548</v>
      </c>
      <c r="C919" s="100" t="s">
        <v>3257</v>
      </c>
      <c r="D919" s="98" t="s">
        <v>3</v>
      </c>
      <c r="E919" s="88">
        <v>20470</v>
      </c>
      <c r="F919" s="88">
        <v>22420</v>
      </c>
      <c r="G919" s="41">
        <f t="shared" si="14"/>
        <v>1.0952613580850024</v>
      </c>
      <c r="H919" s="66"/>
    </row>
    <row r="920" spans="1:8" s="30" customFormat="1" ht="20.100000000000001" customHeight="1">
      <c r="A920" s="99">
        <v>918</v>
      </c>
      <c r="B920" s="96" t="s">
        <v>3548</v>
      </c>
      <c r="C920" s="100" t="s">
        <v>3258</v>
      </c>
      <c r="D920" s="98" t="s">
        <v>3</v>
      </c>
      <c r="E920" s="88">
        <v>26840</v>
      </c>
      <c r="F920" s="88">
        <v>29630</v>
      </c>
      <c r="G920" s="41">
        <f t="shared" si="14"/>
        <v>1.1039493293591653</v>
      </c>
      <c r="H920" s="66"/>
    </row>
    <row r="921" spans="1:8" s="30" customFormat="1" ht="20.100000000000001" customHeight="1">
      <c r="A921" s="99">
        <v>919</v>
      </c>
      <c r="B921" s="96" t="s">
        <v>3548</v>
      </c>
      <c r="C921" s="100" t="s">
        <v>3259</v>
      </c>
      <c r="D921" s="98" t="s">
        <v>3</v>
      </c>
      <c r="E921" s="88">
        <v>33050</v>
      </c>
      <c r="F921" s="88">
        <v>36460</v>
      </c>
      <c r="G921" s="41">
        <f t="shared" si="14"/>
        <v>1.1031770045385778</v>
      </c>
      <c r="H921" s="66"/>
    </row>
    <row r="922" spans="1:8" s="30" customFormat="1" ht="20.100000000000001" customHeight="1">
      <c r="A922" s="99">
        <v>920</v>
      </c>
      <c r="B922" s="96" t="s">
        <v>3548</v>
      </c>
      <c r="C922" s="100" t="s">
        <v>3260</v>
      </c>
      <c r="D922" s="98" t="s">
        <v>3</v>
      </c>
      <c r="E922" s="88">
        <v>43550</v>
      </c>
      <c r="F922" s="88">
        <v>48030</v>
      </c>
      <c r="G922" s="41">
        <f t="shared" si="14"/>
        <v>1.102870264064294</v>
      </c>
      <c r="H922" s="66"/>
    </row>
    <row r="923" spans="1:8" s="30" customFormat="1" ht="20.100000000000001" customHeight="1">
      <c r="A923" s="99">
        <v>921</v>
      </c>
      <c r="B923" s="96" t="s">
        <v>3548</v>
      </c>
      <c r="C923" s="100" t="s">
        <v>3261</v>
      </c>
      <c r="D923" s="98" t="s">
        <v>3</v>
      </c>
      <c r="E923" s="88">
        <v>65920</v>
      </c>
      <c r="F923" s="88">
        <v>72740</v>
      </c>
      <c r="G923" s="41">
        <f t="shared" si="14"/>
        <v>1.1034587378640777</v>
      </c>
      <c r="H923" s="66"/>
    </row>
    <row r="924" spans="1:8" s="30" customFormat="1" ht="20.100000000000001" customHeight="1">
      <c r="A924" s="99">
        <v>922</v>
      </c>
      <c r="B924" s="96" t="s">
        <v>3548</v>
      </c>
      <c r="C924" s="100" t="s">
        <v>3265</v>
      </c>
      <c r="D924" s="98" t="s">
        <v>3</v>
      </c>
      <c r="E924" s="88">
        <v>93430</v>
      </c>
      <c r="F924" s="88">
        <v>103140</v>
      </c>
      <c r="G924" s="41">
        <f t="shared" si="14"/>
        <v>1.1039280744942739</v>
      </c>
      <c r="H924" s="66"/>
    </row>
    <row r="925" spans="1:8" s="30" customFormat="1" ht="20.100000000000001" customHeight="1">
      <c r="A925" s="99">
        <v>923</v>
      </c>
      <c r="B925" s="96" t="s">
        <v>3548</v>
      </c>
      <c r="C925" s="100" t="s">
        <v>3266</v>
      </c>
      <c r="D925" s="98" t="s">
        <v>3</v>
      </c>
      <c r="E925" s="88">
        <v>128020</v>
      </c>
      <c r="F925" s="88">
        <v>141240</v>
      </c>
      <c r="G925" s="41">
        <f t="shared" si="14"/>
        <v>1.1032651148258084</v>
      </c>
      <c r="H925" s="66"/>
    </row>
    <row r="926" spans="1:8" s="30" customFormat="1" ht="20.100000000000001" customHeight="1">
      <c r="A926" s="99">
        <v>924</v>
      </c>
      <c r="B926" s="96" t="s">
        <v>3548</v>
      </c>
      <c r="C926" s="100" t="s">
        <v>3267</v>
      </c>
      <c r="D926" s="98" t="s">
        <v>3</v>
      </c>
      <c r="E926" s="88">
        <v>207910</v>
      </c>
      <c r="F926" s="88">
        <v>229480</v>
      </c>
      <c r="G926" s="41">
        <f t="shared" si="14"/>
        <v>1.103746813525083</v>
      </c>
      <c r="H926" s="66"/>
    </row>
    <row r="927" spans="1:8" s="30" customFormat="1" ht="20.100000000000001" customHeight="1">
      <c r="A927" s="99">
        <v>925</v>
      </c>
      <c r="B927" s="96" t="s">
        <v>3548</v>
      </c>
      <c r="C927" s="100" t="s">
        <v>3268</v>
      </c>
      <c r="D927" s="98" t="s">
        <v>3</v>
      </c>
      <c r="E927" s="88">
        <v>309280</v>
      </c>
      <c r="F927" s="88">
        <v>344410</v>
      </c>
      <c r="G927" s="41">
        <f t="shared" si="14"/>
        <v>1.1135863942058977</v>
      </c>
      <c r="H927" s="66"/>
    </row>
    <row r="928" spans="1:8" s="30" customFormat="1" ht="20.100000000000001" customHeight="1">
      <c r="A928" s="99">
        <v>926</v>
      </c>
      <c r="B928" s="96" t="s">
        <v>3548</v>
      </c>
      <c r="C928" s="100" t="s">
        <v>3269</v>
      </c>
      <c r="D928" s="98" t="s">
        <v>3</v>
      </c>
      <c r="E928" s="88">
        <v>444630</v>
      </c>
      <c r="F928" s="88">
        <v>490670</v>
      </c>
      <c r="G928" s="41">
        <f t="shared" si="14"/>
        <v>1.103546769223849</v>
      </c>
      <c r="H928" s="66"/>
    </row>
    <row r="929" spans="1:8" s="30" customFormat="1" ht="20.100000000000001" customHeight="1">
      <c r="A929" s="99">
        <v>927</v>
      </c>
      <c r="B929" s="96" t="s">
        <v>3549</v>
      </c>
      <c r="C929" s="100" t="s">
        <v>3256</v>
      </c>
      <c r="D929" s="98" t="s">
        <v>3</v>
      </c>
      <c r="E929" s="88">
        <v>8770</v>
      </c>
      <c r="F929" s="88">
        <v>9620</v>
      </c>
      <c r="G929" s="41">
        <f t="shared" si="14"/>
        <v>1.096921322690992</v>
      </c>
      <c r="H929" s="66"/>
    </row>
    <row r="930" spans="1:8" s="30" customFormat="1" ht="20.100000000000001" customHeight="1">
      <c r="A930" s="99">
        <v>928</v>
      </c>
      <c r="B930" s="96" t="s">
        <v>3549</v>
      </c>
      <c r="C930" s="100" t="s">
        <v>3257</v>
      </c>
      <c r="D930" s="98" t="s">
        <v>3</v>
      </c>
      <c r="E930" s="88">
        <v>13880</v>
      </c>
      <c r="F930" s="88">
        <v>15200</v>
      </c>
      <c r="G930" s="41">
        <f t="shared" si="14"/>
        <v>1.095100864553314</v>
      </c>
      <c r="H930" s="66"/>
    </row>
    <row r="931" spans="1:8" s="30" customFormat="1" ht="20.100000000000001" customHeight="1">
      <c r="A931" s="99">
        <v>929</v>
      </c>
      <c r="B931" s="96" t="s">
        <v>3549</v>
      </c>
      <c r="C931" s="100" t="s">
        <v>3258</v>
      </c>
      <c r="D931" s="98" t="s">
        <v>3</v>
      </c>
      <c r="E931" s="88">
        <v>20010</v>
      </c>
      <c r="F931" s="88">
        <v>21990</v>
      </c>
      <c r="G931" s="41">
        <f t="shared" si="14"/>
        <v>1.0989505247376312</v>
      </c>
      <c r="H931" s="66"/>
    </row>
    <row r="932" spans="1:8" s="30" customFormat="1" ht="20.100000000000001" customHeight="1">
      <c r="A932" s="99">
        <v>930</v>
      </c>
      <c r="B932" s="96" t="s">
        <v>3549</v>
      </c>
      <c r="C932" s="100" t="s">
        <v>3259</v>
      </c>
      <c r="D932" s="98" t="s">
        <v>3</v>
      </c>
      <c r="E932" s="88">
        <v>27140</v>
      </c>
      <c r="F932" s="88">
        <v>29790</v>
      </c>
      <c r="G932" s="41">
        <f t="shared" si="14"/>
        <v>1.097641857037583</v>
      </c>
      <c r="H932" s="66"/>
    </row>
    <row r="933" spans="1:8" s="30" customFormat="1" ht="20.100000000000001" customHeight="1">
      <c r="A933" s="99">
        <v>931</v>
      </c>
      <c r="B933" s="96" t="s">
        <v>3549</v>
      </c>
      <c r="C933" s="100" t="s">
        <v>3260</v>
      </c>
      <c r="D933" s="98" t="s">
        <v>3</v>
      </c>
      <c r="E933" s="88">
        <v>34930</v>
      </c>
      <c r="F933" s="88">
        <v>38320</v>
      </c>
      <c r="G933" s="41">
        <f t="shared" si="14"/>
        <v>1.0970512453478385</v>
      </c>
      <c r="H933" s="66"/>
    </row>
    <row r="934" spans="1:8" s="30" customFormat="1" ht="20.100000000000001" customHeight="1">
      <c r="A934" s="99">
        <v>932</v>
      </c>
      <c r="B934" s="96" t="s">
        <v>3549</v>
      </c>
      <c r="C934" s="100" t="s">
        <v>3261</v>
      </c>
      <c r="D934" s="98" t="s">
        <v>3</v>
      </c>
      <c r="E934" s="88">
        <v>53680</v>
      </c>
      <c r="F934" s="88">
        <v>58970</v>
      </c>
      <c r="G934" s="41">
        <f t="shared" si="14"/>
        <v>1.0985469448584202</v>
      </c>
      <c r="H934" s="66"/>
    </row>
    <row r="935" spans="1:8" s="30" customFormat="1" ht="20.100000000000001" customHeight="1">
      <c r="A935" s="99">
        <v>933</v>
      </c>
      <c r="B935" s="96" t="s">
        <v>3549</v>
      </c>
      <c r="C935" s="100" t="s">
        <v>3265</v>
      </c>
      <c r="D935" s="98" t="s">
        <v>3</v>
      </c>
      <c r="E935" s="88">
        <v>75880</v>
      </c>
      <c r="F935" s="88">
        <v>83280</v>
      </c>
      <c r="G935" s="41">
        <f t="shared" si="14"/>
        <v>1.0975224037954665</v>
      </c>
      <c r="H935" s="66"/>
    </row>
    <row r="936" spans="1:8" s="30" customFormat="1" ht="20.100000000000001" customHeight="1">
      <c r="A936" s="99">
        <v>934</v>
      </c>
      <c r="B936" s="96" t="s">
        <v>3549</v>
      </c>
      <c r="C936" s="100" t="s">
        <v>3266</v>
      </c>
      <c r="D936" s="98" t="s">
        <v>3</v>
      </c>
      <c r="E936" s="88">
        <v>102000</v>
      </c>
      <c r="F936" s="88">
        <v>112030</v>
      </c>
      <c r="G936" s="41">
        <f t="shared" si="14"/>
        <v>1.0983333333333334</v>
      </c>
      <c r="H936" s="66"/>
    </row>
    <row r="937" spans="1:8" s="30" customFormat="1" ht="20.100000000000001" customHeight="1">
      <c r="A937" s="99">
        <v>935</v>
      </c>
      <c r="B937" s="96" t="s">
        <v>3549</v>
      </c>
      <c r="C937" s="100" t="s">
        <v>3267</v>
      </c>
      <c r="D937" s="98" t="s">
        <v>3</v>
      </c>
      <c r="E937" s="88">
        <v>164280</v>
      </c>
      <c r="F937" s="88">
        <v>180580</v>
      </c>
      <c r="G937" s="41">
        <f t="shared" si="14"/>
        <v>1.0992208424640857</v>
      </c>
      <c r="H937" s="66"/>
    </row>
    <row r="938" spans="1:8" s="30" customFormat="1" ht="20.100000000000001" customHeight="1">
      <c r="A938" s="99">
        <v>936</v>
      </c>
      <c r="B938" s="96" t="s">
        <v>3549</v>
      </c>
      <c r="C938" s="100" t="s">
        <v>3268</v>
      </c>
      <c r="D938" s="98" t="s">
        <v>3</v>
      </c>
      <c r="E938" s="88">
        <v>232420</v>
      </c>
      <c r="F938" s="88">
        <v>256360</v>
      </c>
      <c r="G938" s="41">
        <f t="shared" si="14"/>
        <v>1.1030031838912313</v>
      </c>
      <c r="H938" s="66"/>
    </row>
    <row r="939" spans="1:8" s="30" customFormat="1" ht="20.100000000000001" customHeight="1">
      <c r="A939" s="99">
        <v>937</v>
      </c>
      <c r="B939" s="96" t="s">
        <v>3549</v>
      </c>
      <c r="C939" s="100" t="s">
        <v>3269</v>
      </c>
      <c r="D939" s="98" t="s">
        <v>3</v>
      </c>
      <c r="E939" s="88">
        <v>312540</v>
      </c>
      <c r="F939" s="88">
        <v>343450</v>
      </c>
      <c r="G939" s="41">
        <f t="shared" si="14"/>
        <v>1.0988993408843668</v>
      </c>
      <c r="H939" s="66"/>
    </row>
    <row r="940" spans="1:8" s="30" customFormat="1" ht="20.100000000000001" customHeight="1">
      <c r="A940" s="99">
        <v>938</v>
      </c>
      <c r="B940" s="96" t="s">
        <v>3549</v>
      </c>
      <c r="C940" s="100" t="s">
        <v>3270</v>
      </c>
      <c r="D940" s="98" t="s">
        <v>3</v>
      </c>
      <c r="E940" s="88">
        <v>596800</v>
      </c>
      <c r="F940" s="88">
        <v>657970</v>
      </c>
      <c r="G940" s="41">
        <f t="shared" si="14"/>
        <v>1.1024966487935657</v>
      </c>
      <c r="H940" s="66"/>
    </row>
    <row r="941" spans="1:8" s="30" customFormat="1" ht="20.100000000000001" customHeight="1">
      <c r="A941" s="99">
        <v>939</v>
      </c>
      <c r="B941" s="96" t="s">
        <v>3549</v>
      </c>
      <c r="C941" s="100" t="s">
        <v>3272</v>
      </c>
      <c r="D941" s="98" t="s">
        <v>3</v>
      </c>
      <c r="E941" s="88">
        <v>937620</v>
      </c>
      <c r="F941" s="88">
        <v>1038800</v>
      </c>
      <c r="G941" s="41">
        <f t="shared" si="14"/>
        <v>1.1079115206586889</v>
      </c>
      <c r="H941" s="66"/>
    </row>
    <row r="942" spans="1:8" s="30" customFormat="1" ht="20.100000000000001" customHeight="1">
      <c r="A942" s="99">
        <v>940</v>
      </c>
      <c r="B942" s="96" t="s">
        <v>3550</v>
      </c>
      <c r="C942" s="100" t="s">
        <v>3256</v>
      </c>
      <c r="D942" s="98" t="s">
        <v>3</v>
      </c>
      <c r="E942" s="88">
        <v>6210</v>
      </c>
      <c r="F942" s="88">
        <v>6900</v>
      </c>
      <c r="G942" s="41">
        <f t="shared" si="14"/>
        <v>1.1111111111111112</v>
      </c>
      <c r="H942" s="66"/>
    </row>
    <row r="943" spans="1:8" s="30" customFormat="1" ht="20.100000000000001" customHeight="1">
      <c r="A943" s="99">
        <v>941</v>
      </c>
      <c r="B943" s="96" t="s">
        <v>3550</v>
      </c>
      <c r="C943" s="100" t="s">
        <v>3257</v>
      </c>
      <c r="D943" s="98" t="s">
        <v>3</v>
      </c>
      <c r="E943" s="88">
        <v>10010</v>
      </c>
      <c r="F943" s="88">
        <v>11020</v>
      </c>
      <c r="G943" s="41">
        <f t="shared" si="14"/>
        <v>1.1008991008991009</v>
      </c>
      <c r="H943" s="66"/>
    </row>
    <row r="944" spans="1:8" s="30" customFormat="1" ht="20.100000000000001" customHeight="1">
      <c r="A944" s="99">
        <v>942</v>
      </c>
      <c r="B944" s="96" t="s">
        <v>3550</v>
      </c>
      <c r="C944" s="100" t="s">
        <v>3258</v>
      </c>
      <c r="D944" s="98" t="s">
        <v>3</v>
      </c>
      <c r="E944" s="88">
        <v>14230</v>
      </c>
      <c r="F944" s="88">
        <v>15690</v>
      </c>
      <c r="G944" s="41">
        <f t="shared" si="14"/>
        <v>1.1026001405481378</v>
      </c>
      <c r="H944" s="66"/>
    </row>
    <row r="945" spans="1:8" s="30" customFormat="1" ht="20.100000000000001" customHeight="1">
      <c r="A945" s="99">
        <v>943</v>
      </c>
      <c r="B945" s="96" t="s">
        <v>3550</v>
      </c>
      <c r="C945" s="100" t="s">
        <v>3259</v>
      </c>
      <c r="D945" s="98" t="s">
        <v>3</v>
      </c>
      <c r="E945" s="88">
        <v>20990</v>
      </c>
      <c r="F945" s="88">
        <v>23060</v>
      </c>
      <c r="G945" s="41">
        <f t="shared" si="14"/>
        <v>1.0986183897093855</v>
      </c>
      <c r="H945" s="66"/>
    </row>
    <row r="946" spans="1:8" s="30" customFormat="1" ht="20.100000000000001" customHeight="1">
      <c r="A946" s="99">
        <v>944</v>
      </c>
      <c r="B946" s="96" t="s">
        <v>3550</v>
      </c>
      <c r="C946" s="100" t="s">
        <v>3260</v>
      </c>
      <c r="D946" s="98" t="s">
        <v>3</v>
      </c>
      <c r="E946" s="88">
        <v>28590</v>
      </c>
      <c r="F946" s="88">
        <v>31530</v>
      </c>
      <c r="G946" s="41">
        <f t="shared" si="14"/>
        <v>1.1028331584470095</v>
      </c>
      <c r="H946" s="66"/>
    </row>
    <row r="947" spans="1:8" s="30" customFormat="1" ht="20.100000000000001" customHeight="1">
      <c r="A947" s="99">
        <v>945</v>
      </c>
      <c r="B947" s="96" t="s">
        <v>3550</v>
      </c>
      <c r="C947" s="100" t="s">
        <v>3261</v>
      </c>
      <c r="D947" s="98" t="s">
        <v>3</v>
      </c>
      <c r="E947" s="88">
        <v>44630</v>
      </c>
      <c r="F947" s="88">
        <v>49170</v>
      </c>
      <c r="G947" s="41">
        <f t="shared" si="14"/>
        <v>1.1017252968855031</v>
      </c>
      <c r="H947" s="66"/>
    </row>
    <row r="948" spans="1:8" s="30" customFormat="1" ht="20.100000000000001" customHeight="1">
      <c r="A948" s="99">
        <v>946</v>
      </c>
      <c r="B948" s="96" t="s">
        <v>3550</v>
      </c>
      <c r="C948" s="100" t="s">
        <v>3265</v>
      </c>
      <c r="D948" s="98" t="s">
        <v>3</v>
      </c>
      <c r="E948" s="88">
        <v>61890</v>
      </c>
      <c r="F948" s="88">
        <v>68240</v>
      </c>
      <c r="G948" s="41">
        <f t="shared" si="14"/>
        <v>1.1026013895621263</v>
      </c>
      <c r="H948" s="66"/>
    </row>
    <row r="949" spans="1:8" s="30" customFormat="1" ht="20.100000000000001" customHeight="1">
      <c r="A949" s="99">
        <v>947</v>
      </c>
      <c r="B949" s="96" t="s">
        <v>3550</v>
      </c>
      <c r="C949" s="100" t="s">
        <v>3266</v>
      </c>
      <c r="D949" s="98" t="s">
        <v>3</v>
      </c>
      <c r="E949" s="88">
        <v>82040</v>
      </c>
      <c r="F949" s="88">
        <v>90280</v>
      </c>
      <c r="G949" s="41">
        <f t="shared" si="14"/>
        <v>1.1004388103364213</v>
      </c>
      <c r="H949" s="66"/>
    </row>
    <row r="950" spans="1:8" s="30" customFormat="1" ht="20.100000000000001" customHeight="1">
      <c r="A950" s="99">
        <v>948</v>
      </c>
      <c r="B950" s="96" t="s">
        <v>3550</v>
      </c>
      <c r="C950" s="100" t="s">
        <v>3267</v>
      </c>
      <c r="D950" s="98" t="s">
        <v>3</v>
      </c>
      <c r="E950" s="88">
        <v>142490</v>
      </c>
      <c r="F950" s="88">
        <v>156930</v>
      </c>
      <c r="G950" s="41">
        <f t="shared" si="14"/>
        <v>1.1013404449435049</v>
      </c>
      <c r="H950" s="66"/>
    </row>
    <row r="951" spans="1:8" s="30" customFormat="1" ht="20.100000000000001" customHeight="1">
      <c r="A951" s="99">
        <v>949</v>
      </c>
      <c r="B951" s="96" t="s">
        <v>3550</v>
      </c>
      <c r="C951" s="100" t="s">
        <v>3268</v>
      </c>
      <c r="D951" s="98" t="s">
        <v>3</v>
      </c>
      <c r="E951" s="88">
        <v>203810</v>
      </c>
      <c r="F951" s="88">
        <v>226570</v>
      </c>
      <c r="G951" s="41">
        <f t="shared" si="14"/>
        <v>1.1116726362788871</v>
      </c>
      <c r="H951" s="66"/>
    </row>
    <row r="952" spans="1:8" s="30" customFormat="1" ht="20.100000000000001" customHeight="1">
      <c r="A952" s="99">
        <v>950</v>
      </c>
      <c r="B952" s="96" t="s">
        <v>3550</v>
      </c>
      <c r="C952" s="100" t="s">
        <v>3269</v>
      </c>
      <c r="D952" s="98" t="s">
        <v>3</v>
      </c>
      <c r="E952" s="88">
        <v>273540</v>
      </c>
      <c r="F952" s="88">
        <v>301250</v>
      </c>
      <c r="G952" s="41">
        <f t="shared" si="14"/>
        <v>1.1013014549974409</v>
      </c>
      <c r="H952" s="66"/>
    </row>
    <row r="953" spans="1:8" s="30" customFormat="1" ht="20.100000000000001" customHeight="1">
      <c r="A953" s="99">
        <v>951</v>
      </c>
      <c r="B953" s="96" t="s">
        <v>3551</v>
      </c>
      <c r="C953" s="100" t="s">
        <v>3552</v>
      </c>
      <c r="D953" s="98" t="s">
        <v>3</v>
      </c>
      <c r="E953" s="88">
        <v>1690</v>
      </c>
      <c r="F953" s="88">
        <v>1790</v>
      </c>
      <c r="G953" s="41">
        <f t="shared" si="14"/>
        <v>1.0591715976331362</v>
      </c>
      <c r="H953" s="66"/>
    </row>
    <row r="954" spans="1:8" s="30" customFormat="1" ht="20.100000000000001" customHeight="1">
      <c r="A954" s="99">
        <v>952</v>
      </c>
      <c r="B954" s="96" t="s">
        <v>3551</v>
      </c>
      <c r="C954" s="100" t="s">
        <v>3553</v>
      </c>
      <c r="D954" s="98" t="s">
        <v>3</v>
      </c>
      <c r="E954" s="88">
        <v>2810</v>
      </c>
      <c r="F954" s="88">
        <v>2970</v>
      </c>
      <c r="G954" s="41">
        <f t="shared" si="14"/>
        <v>1.0569395017793595</v>
      </c>
      <c r="H954" s="66"/>
    </row>
    <row r="955" spans="1:8" s="30" customFormat="1" ht="20.100000000000001" customHeight="1">
      <c r="A955" s="99">
        <v>953</v>
      </c>
      <c r="B955" s="96" t="s">
        <v>3551</v>
      </c>
      <c r="C955" s="100" t="s">
        <v>3554</v>
      </c>
      <c r="D955" s="98" t="s">
        <v>3</v>
      </c>
      <c r="E955" s="88">
        <v>3520</v>
      </c>
      <c r="F955" s="88">
        <v>3770</v>
      </c>
      <c r="G955" s="41">
        <f t="shared" si="14"/>
        <v>1.0710227272727273</v>
      </c>
      <c r="H955" s="66"/>
    </row>
    <row r="956" spans="1:8" s="30" customFormat="1" ht="20.100000000000001" customHeight="1">
      <c r="A956" s="99">
        <v>954</v>
      </c>
      <c r="B956" s="96" t="s">
        <v>3551</v>
      </c>
      <c r="C956" s="100" t="s">
        <v>3555</v>
      </c>
      <c r="D956" s="98" t="s">
        <v>3</v>
      </c>
      <c r="E956" s="88">
        <v>4990</v>
      </c>
      <c r="F956" s="88">
        <v>5280</v>
      </c>
      <c r="G956" s="41">
        <f t="shared" si="14"/>
        <v>1.0581162324649298</v>
      </c>
      <c r="H956" s="66"/>
    </row>
    <row r="957" spans="1:8" s="30" customFormat="1" ht="20.100000000000001" customHeight="1">
      <c r="A957" s="99">
        <v>955</v>
      </c>
      <c r="B957" s="96" t="s">
        <v>3551</v>
      </c>
      <c r="C957" s="100" t="s">
        <v>3556</v>
      </c>
      <c r="D957" s="98" t="s">
        <v>3</v>
      </c>
      <c r="E957" s="88">
        <v>6110</v>
      </c>
      <c r="F957" s="88">
        <v>6450</v>
      </c>
      <c r="G957" s="41">
        <f t="shared" si="14"/>
        <v>1.0556464811783961</v>
      </c>
      <c r="H957" s="66"/>
    </row>
    <row r="958" spans="1:8" s="30" customFormat="1" ht="20.100000000000001" customHeight="1">
      <c r="A958" s="99">
        <v>956</v>
      </c>
      <c r="B958" s="96" t="s">
        <v>3551</v>
      </c>
      <c r="C958" s="97" t="s">
        <v>3557</v>
      </c>
      <c r="D958" s="98" t="s">
        <v>3</v>
      </c>
      <c r="E958" s="88">
        <v>7050</v>
      </c>
      <c r="F958" s="88">
        <v>7390</v>
      </c>
      <c r="G958" s="41">
        <f t="shared" si="14"/>
        <v>1.04822695035461</v>
      </c>
      <c r="H958" s="66"/>
    </row>
    <row r="959" spans="1:8" s="30" customFormat="1" ht="20.100000000000001" customHeight="1">
      <c r="A959" s="99">
        <v>957</v>
      </c>
      <c r="B959" s="96" t="s">
        <v>3551</v>
      </c>
      <c r="C959" s="97" t="s">
        <v>3558</v>
      </c>
      <c r="D959" s="98" t="s">
        <v>3</v>
      </c>
      <c r="E959" s="88">
        <v>10980</v>
      </c>
      <c r="F959" s="88">
        <v>11520</v>
      </c>
      <c r="G959" s="41">
        <f t="shared" si="14"/>
        <v>1.0491803278688525</v>
      </c>
      <c r="H959" s="66"/>
    </row>
    <row r="960" spans="1:8" s="30" customFormat="1" ht="20.100000000000001" customHeight="1">
      <c r="A960" s="99">
        <v>958</v>
      </c>
      <c r="B960" s="96" t="s">
        <v>3551</v>
      </c>
      <c r="C960" s="97" t="s">
        <v>3559</v>
      </c>
      <c r="D960" s="98" t="s">
        <v>3</v>
      </c>
      <c r="E960" s="88">
        <v>20160</v>
      </c>
      <c r="F960" s="88">
        <v>21570</v>
      </c>
      <c r="G960" s="41">
        <f t="shared" si="14"/>
        <v>1.0699404761904763</v>
      </c>
      <c r="H960" s="66"/>
    </row>
    <row r="961" spans="1:8" s="30" customFormat="1" ht="20.100000000000001" customHeight="1">
      <c r="A961" s="99">
        <v>959</v>
      </c>
      <c r="B961" s="96" t="s">
        <v>3551</v>
      </c>
      <c r="C961" s="97" t="s">
        <v>3560</v>
      </c>
      <c r="D961" s="98" t="s">
        <v>3</v>
      </c>
      <c r="E961" s="88">
        <v>25120</v>
      </c>
      <c r="F961" s="88">
        <v>26870</v>
      </c>
      <c r="G961" s="41">
        <f t="shared" si="14"/>
        <v>1.0696656050955413</v>
      </c>
      <c r="H961" s="66"/>
    </row>
    <row r="962" spans="1:8" s="30" customFormat="1" ht="20.100000000000001" customHeight="1">
      <c r="A962" s="99">
        <v>960</v>
      </c>
      <c r="B962" s="96" t="s">
        <v>3551</v>
      </c>
      <c r="C962" s="97" t="s">
        <v>3561</v>
      </c>
      <c r="D962" s="98" t="s">
        <v>3</v>
      </c>
      <c r="E962" s="88">
        <v>5250</v>
      </c>
      <c r="F962" s="88">
        <v>5250</v>
      </c>
      <c r="G962" s="41">
        <f t="shared" si="14"/>
        <v>1</v>
      </c>
      <c r="H962" s="66"/>
    </row>
    <row r="963" spans="1:8" s="30" customFormat="1" ht="20.100000000000001" customHeight="1">
      <c r="A963" s="99">
        <v>961</v>
      </c>
      <c r="B963" s="96" t="s">
        <v>3551</v>
      </c>
      <c r="C963" s="97" t="s">
        <v>3562</v>
      </c>
      <c r="D963" s="98" t="s">
        <v>3</v>
      </c>
      <c r="E963" s="88">
        <v>6715</v>
      </c>
      <c r="F963" s="88">
        <v>6720</v>
      </c>
      <c r="G963" s="41">
        <f t="shared" si="14"/>
        <v>1.0007446016381236</v>
      </c>
      <c r="H963" s="66"/>
    </row>
    <row r="964" spans="1:8" s="30" customFormat="1" ht="20.100000000000001" customHeight="1">
      <c r="A964" s="99">
        <v>962</v>
      </c>
      <c r="B964" s="96" t="s">
        <v>3551</v>
      </c>
      <c r="C964" s="97" t="s">
        <v>3563</v>
      </c>
      <c r="D964" s="98" t="s">
        <v>3</v>
      </c>
      <c r="E964" s="88">
        <v>8620</v>
      </c>
      <c r="F964" s="88">
        <v>8620</v>
      </c>
      <c r="G964" s="41">
        <f t="shared" ref="G964:G1027" si="15">IFERROR(F964/E964,"삭제")</f>
        <v>1</v>
      </c>
      <c r="H964" s="66"/>
    </row>
    <row r="965" spans="1:8" s="30" customFormat="1" ht="20.100000000000001" customHeight="1">
      <c r="A965" s="99">
        <v>963</v>
      </c>
      <c r="B965" s="96" t="s">
        <v>3551</v>
      </c>
      <c r="C965" s="97" t="s">
        <v>3564</v>
      </c>
      <c r="D965" s="98" t="s">
        <v>3</v>
      </c>
      <c r="E965" s="88">
        <v>11010</v>
      </c>
      <c r="F965" s="88">
        <v>11010</v>
      </c>
      <c r="G965" s="41">
        <f t="shared" si="15"/>
        <v>1</v>
      </c>
      <c r="H965" s="66"/>
    </row>
    <row r="966" spans="1:8" s="30" customFormat="1" ht="20.100000000000001" customHeight="1">
      <c r="A966" s="99">
        <v>964</v>
      </c>
      <c r="B966" s="96" t="s">
        <v>3551</v>
      </c>
      <c r="C966" s="97" t="s">
        <v>3565</v>
      </c>
      <c r="D966" s="98" t="s">
        <v>3</v>
      </c>
      <c r="E966" s="88">
        <v>12570</v>
      </c>
      <c r="F966" s="88">
        <v>12570</v>
      </c>
      <c r="G966" s="41">
        <f t="shared" si="15"/>
        <v>1</v>
      </c>
      <c r="H966" s="66"/>
    </row>
    <row r="967" spans="1:8" s="30" customFormat="1" ht="20.100000000000001" customHeight="1">
      <c r="A967" s="99">
        <v>965</v>
      </c>
      <c r="B967" s="96" t="s">
        <v>3551</v>
      </c>
      <c r="C967" s="97" t="s">
        <v>3566</v>
      </c>
      <c r="D967" s="98" t="s">
        <v>3</v>
      </c>
      <c r="E967" s="88">
        <v>15770</v>
      </c>
      <c r="F967" s="88">
        <v>15770</v>
      </c>
      <c r="G967" s="41">
        <f t="shared" si="15"/>
        <v>1</v>
      </c>
      <c r="H967" s="66"/>
    </row>
    <row r="968" spans="1:8" s="30" customFormat="1" ht="20.100000000000001" customHeight="1">
      <c r="A968" s="99">
        <v>966</v>
      </c>
      <c r="B968" s="96" t="s">
        <v>3551</v>
      </c>
      <c r="C968" s="97" t="s">
        <v>3567</v>
      </c>
      <c r="D968" s="98" t="s">
        <v>3</v>
      </c>
      <c r="E968" s="88">
        <v>20040</v>
      </c>
      <c r="F968" s="88">
        <v>20040</v>
      </c>
      <c r="G968" s="41">
        <f t="shared" si="15"/>
        <v>1</v>
      </c>
      <c r="H968" s="66"/>
    </row>
    <row r="969" spans="1:8" s="30" customFormat="1" ht="20.100000000000001" customHeight="1">
      <c r="A969" s="99">
        <v>967</v>
      </c>
      <c r="B969" s="96" t="s">
        <v>3551</v>
      </c>
      <c r="C969" s="97" t="s">
        <v>3568</v>
      </c>
      <c r="D969" s="98" t="s">
        <v>3</v>
      </c>
      <c r="E969" s="88">
        <v>23520</v>
      </c>
      <c r="F969" s="88">
        <v>23520</v>
      </c>
      <c r="G969" s="41">
        <f t="shared" si="15"/>
        <v>1</v>
      </c>
      <c r="H969" s="66"/>
    </row>
    <row r="970" spans="1:8" s="30" customFormat="1" ht="20.100000000000001" customHeight="1">
      <c r="A970" s="99">
        <v>968</v>
      </c>
      <c r="B970" s="96" t="s">
        <v>3551</v>
      </c>
      <c r="C970" s="97" t="s">
        <v>3569</v>
      </c>
      <c r="D970" s="98" t="s">
        <v>3</v>
      </c>
      <c r="E970" s="88">
        <v>30310</v>
      </c>
      <c r="F970" s="88">
        <v>30310</v>
      </c>
      <c r="G970" s="41">
        <f t="shared" si="15"/>
        <v>1</v>
      </c>
      <c r="H970" s="66"/>
    </row>
    <row r="971" spans="1:8" s="30" customFormat="1" ht="20.100000000000001" customHeight="1">
      <c r="A971" s="99">
        <v>969</v>
      </c>
      <c r="B971" s="96" t="s">
        <v>3551</v>
      </c>
      <c r="C971" s="97" t="s">
        <v>3570</v>
      </c>
      <c r="D971" s="98" t="s">
        <v>3</v>
      </c>
      <c r="E971" s="88">
        <v>37250</v>
      </c>
      <c r="F971" s="88">
        <v>37250</v>
      </c>
      <c r="G971" s="41">
        <f t="shared" si="15"/>
        <v>1</v>
      </c>
      <c r="H971" s="66"/>
    </row>
    <row r="972" spans="1:8" s="30" customFormat="1" ht="20.100000000000001" customHeight="1">
      <c r="A972" s="99">
        <v>970</v>
      </c>
      <c r="B972" s="96" t="s">
        <v>3551</v>
      </c>
      <c r="C972" s="97" t="s">
        <v>3571</v>
      </c>
      <c r="D972" s="98" t="s">
        <v>3</v>
      </c>
      <c r="E972" s="88">
        <v>44070</v>
      </c>
      <c r="F972" s="88">
        <v>44070</v>
      </c>
      <c r="G972" s="41">
        <f t="shared" si="15"/>
        <v>1</v>
      </c>
      <c r="H972" s="66"/>
    </row>
    <row r="973" spans="1:8" s="30" customFormat="1" ht="20.100000000000001" customHeight="1">
      <c r="A973" s="99">
        <v>971</v>
      </c>
      <c r="B973" s="96" t="s">
        <v>3551</v>
      </c>
      <c r="C973" s="97" t="s">
        <v>3572</v>
      </c>
      <c r="D973" s="98" t="s">
        <v>3</v>
      </c>
      <c r="E973" s="88">
        <v>6510</v>
      </c>
      <c r="F973" s="88">
        <v>6510</v>
      </c>
      <c r="G973" s="41">
        <f t="shared" si="15"/>
        <v>1</v>
      </c>
      <c r="H973" s="66"/>
    </row>
    <row r="974" spans="1:8" s="30" customFormat="1" ht="20.100000000000001" customHeight="1">
      <c r="A974" s="99">
        <v>972</v>
      </c>
      <c r="B974" s="96" t="s">
        <v>3551</v>
      </c>
      <c r="C974" s="97" t="s">
        <v>3573</v>
      </c>
      <c r="D974" s="98" t="s">
        <v>3</v>
      </c>
      <c r="E974" s="88">
        <v>8350</v>
      </c>
      <c r="F974" s="88">
        <v>8350</v>
      </c>
      <c r="G974" s="41">
        <f t="shared" si="15"/>
        <v>1</v>
      </c>
      <c r="H974" s="66"/>
    </row>
    <row r="975" spans="1:8" s="30" customFormat="1" ht="20.100000000000001" customHeight="1">
      <c r="A975" s="99">
        <v>973</v>
      </c>
      <c r="B975" s="96" t="s">
        <v>3551</v>
      </c>
      <c r="C975" s="97" t="s">
        <v>3574</v>
      </c>
      <c r="D975" s="98" t="s">
        <v>3</v>
      </c>
      <c r="E975" s="88">
        <v>10350</v>
      </c>
      <c r="F975" s="88">
        <v>10350</v>
      </c>
      <c r="G975" s="41">
        <f t="shared" si="15"/>
        <v>1</v>
      </c>
      <c r="H975" s="66"/>
    </row>
    <row r="976" spans="1:8" s="30" customFormat="1" ht="20.100000000000001" customHeight="1">
      <c r="A976" s="99">
        <v>974</v>
      </c>
      <c r="B976" s="96" t="s">
        <v>3551</v>
      </c>
      <c r="C976" s="97" t="s">
        <v>3575</v>
      </c>
      <c r="D976" s="98" t="s">
        <v>3</v>
      </c>
      <c r="E976" s="88">
        <v>13210</v>
      </c>
      <c r="F976" s="88">
        <v>13210</v>
      </c>
      <c r="G976" s="41">
        <f t="shared" si="15"/>
        <v>1</v>
      </c>
      <c r="H976" s="66"/>
    </row>
    <row r="977" spans="1:8" s="30" customFormat="1" ht="20.100000000000001" customHeight="1">
      <c r="A977" s="99">
        <v>975</v>
      </c>
      <c r="B977" s="96" t="s">
        <v>3551</v>
      </c>
      <c r="C977" s="100" t="s">
        <v>3576</v>
      </c>
      <c r="D977" s="98" t="s">
        <v>3</v>
      </c>
      <c r="E977" s="88">
        <v>15160</v>
      </c>
      <c r="F977" s="88">
        <v>15160</v>
      </c>
      <c r="G977" s="41">
        <f t="shared" si="15"/>
        <v>1</v>
      </c>
      <c r="H977" s="66"/>
    </row>
    <row r="978" spans="1:8" s="30" customFormat="1" ht="20.100000000000001" customHeight="1">
      <c r="A978" s="99">
        <v>976</v>
      </c>
      <c r="B978" s="96" t="s">
        <v>3551</v>
      </c>
      <c r="C978" s="100" t="s">
        <v>3577</v>
      </c>
      <c r="D978" s="98" t="s">
        <v>3</v>
      </c>
      <c r="E978" s="88">
        <v>19060</v>
      </c>
      <c r="F978" s="88">
        <v>19060</v>
      </c>
      <c r="G978" s="41">
        <f t="shared" si="15"/>
        <v>1</v>
      </c>
      <c r="H978" s="66"/>
    </row>
    <row r="979" spans="1:8" s="30" customFormat="1" ht="20.100000000000001" customHeight="1">
      <c r="A979" s="99">
        <v>977</v>
      </c>
      <c r="B979" s="96" t="s">
        <v>3551</v>
      </c>
      <c r="C979" s="100" t="s">
        <v>3578</v>
      </c>
      <c r="D979" s="98" t="s">
        <v>3</v>
      </c>
      <c r="E979" s="88">
        <v>24300</v>
      </c>
      <c r="F979" s="88">
        <v>24300</v>
      </c>
      <c r="G979" s="41">
        <f t="shared" si="15"/>
        <v>1</v>
      </c>
      <c r="H979" s="66"/>
    </row>
    <row r="980" spans="1:8" s="30" customFormat="1" ht="20.100000000000001" customHeight="1">
      <c r="A980" s="99">
        <v>978</v>
      </c>
      <c r="B980" s="96" t="s">
        <v>3551</v>
      </c>
      <c r="C980" s="100" t="s">
        <v>3579</v>
      </c>
      <c r="D980" s="98" t="s">
        <v>3</v>
      </c>
      <c r="E980" s="88">
        <v>28460</v>
      </c>
      <c r="F980" s="88">
        <v>28460</v>
      </c>
      <c r="G980" s="41">
        <f t="shared" si="15"/>
        <v>1</v>
      </c>
      <c r="H980" s="66"/>
    </row>
    <row r="981" spans="1:8" s="30" customFormat="1" ht="20.100000000000001" customHeight="1">
      <c r="A981" s="99">
        <v>979</v>
      </c>
      <c r="B981" s="96" t="s">
        <v>3551</v>
      </c>
      <c r="C981" s="100" t="s">
        <v>3580</v>
      </c>
      <c r="D981" s="98" t="s">
        <v>3</v>
      </c>
      <c r="E981" s="88">
        <v>36730</v>
      </c>
      <c r="F981" s="88">
        <v>36730</v>
      </c>
      <c r="G981" s="41">
        <f t="shared" si="15"/>
        <v>1</v>
      </c>
      <c r="H981" s="66"/>
    </row>
    <row r="982" spans="1:8" s="30" customFormat="1" ht="20.100000000000001" customHeight="1">
      <c r="A982" s="99">
        <v>980</v>
      </c>
      <c r="B982" s="96" t="s">
        <v>3551</v>
      </c>
      <c r="C982" s="100" t="s">
        <v>3581</v>
      </c>
      <c r="D982" s="98" t="s">
        <v>3</v>
      </c>
      <c r="E982" s="88">
        <v>45140</v>
      </c>
      <c r="F982" s="88">
        <v>45140</v>
      </c>
      <c r="G982" s="41">
        <f t="shared" si="15"/>
        <v>1</v>
      </c>
      <c r="H982" s="66"/>
    </row>
    <row r="983" spans="1:8" s="30" customFormat="1" ht="20.100000000000001" customHeight="1">
      <c r="A983" s="99">
        <v>981</v>
      </c>
      <c r="B983" s="96" t="s">
        <v>3551</v>
      </c>
      <c r="C983" s="100" t="s">
        <v>3582</v>
      </c>
      <c r="D983" s="98" t="s">
        <v>3</v>
      </c>
      <c r="E983" s="88">
        <v>53330</v>
      </c>
      <c r="F983" s="88">
        <v>53330</v>
      </c>
      <c r="G983" s="41">
        <f t="shared" si="15"/>
        <v>1</v>
      </c>
      <c r="H983" s="66"/>
    </row>
    <row r="984" spans="1:8" s="30" customFormat="1" ht="20.100000000000001" customHeight="1">
      <c r="A984" s="99">
        <v>982</v>
      </c>
      <c r="B984" s="96" t="s">
        <v>3551</v>
      </c>
      <c r="C984" s="100" t="s">
        <v>3583</v>
      </c>
      <c r="D984" s="98" t="s">
        <v>3</v>
      </c>
      <c r="E984" s="88">
        <v>7260</v>
      </c>
      <c r="F984" s="88">
        <v>7260</v>
      </c>
      <c r="G984" s="41">
        <f t="shared" si="15"/>
        <v>1</v>
      </c>
      <c r="H984" s="66"/>
    </row>
    <row r="985" spans="1:8" s="30" customFormat="1" ht="20.100000000000001" customHeight="1">
      <c r="A985" s="99">
        <v>983</v>
      </c>
      <c r="B985" s="96" t="s">
        <v>3551</v>
      </c>
      <c r="C985" s="100" t="s">
        <v>3584</v>
      </c>
      <c r="D985" s="98" t="s">
        <v>3</v>
      </c>
      <c r="E985" s="88">
        <v>9360</v>
      </c>
      <c r="F985" s="88">
        <v>9360</v>
      </c>
      <c r="G985" s="41">
        <f t="shared" si="15"/>
        <v>1</v>
      </c>
      <c r="H985" s="66"/>
    </row>
    <row r="986" spans="1:8" s="30" customFormat="1" ht="20.100000000000001" customHeight="1">
      <c r="A986" s="99">
        <v>984</v>
      </c>
      <c r="B986" s="96" t="s">
        <v>3551</v>
      </c>
      <c r="C986" s="100" t="s">
        <v>3585</v>
      </c>
      <c r="D986" s="98" t="s">
        <v>3</v>
      </c>
      <c r="E986" s="88">
        <v>11490</v>
      </c>
      <c r="F986" s="88">
        <v>11490</v>
      </c>
      <c r="G986" s="41">
        <f t="shared" si="15"/>
        <v>1</v>
      </c>
      <c r="H986" s="66"/>
    </row>
    <row r="987" spans="1:8" s="30" customFormat="1" ht="20.100000000000001" customHeight="1">
      <c r="A987" s="99">
        <v>985</v>
      </c>
      <c r="B987" s="96" t="s">
        <v>3551</v>
      </c>
      <c r="C987" s="100" t="s">
        <v>3586</v>
      </c>
      <c r="D987" s="98" t="s">
        <v>3</v>
      </c>
      <c r="E987" s="88">
        <v>14710</v>
      </c>
      <c r="F987" s="88">
        <v>14710</v>
      </c>
      <c r="G987" s="41">
        <f t="shared" si="15"/>
        <v>1</v>
      </c>
      <c r="H987" s="66"/>
    </row>
    <row r="988" spans="1:8" s="30" customFormat="1" ht="20.100000000000001" customHeight="1">
      <c r="A988" s="99">
        <v>986</v>
      </c>
      <c r="B988" s="96" t="s">
        <v>3551</v>
      </c>
      <c r="C988" s="100" t="s">
        <v>3587</v>
      </c>
      <c r="D988" s="98" t="s">
        <v>3</v>
      </c>
      <c r="E988" s="88">
        <v>16880</v>
      </c>
      <c r="F988" s="88">
        <v>16880</v>
      </c>
      <c r="G988" s="41">
        <f t="shared" si="15"/>
        <v>1</v>
      </c>
      <c r="H988" s="66"/>
    </row>
    <row r="989" spans="1:8" s="30" customFormat="1" ht="20.100000000000001" customHeight="1">
      <c r="A989" s="99">
        <v>987</v>
      </c>
      <c r="B989" s="96" t="s">
        <v>3551</v>
      </c>
      <c r="C989" s="100" t="s">
        <v>3588</v>
      </c>
      <c r="D989" s="98" t="s">
        <v>3</v>
      </c>
      <c r="E989" s="88">
        <v>21300</v>
      </c>
      <c r="F989" s="88">
        <v>21300</v>
      </c>
      <c r="G989" s="41">
        <f t="shared" si="15"/>
        <v>1</v>
      </c>
      <c r="H989" s="66"/>
    </row>
    <row r="990" spans="1:8" s="30" customFormat="1" ht="20.100000000000001" customHeight="1">
      <c r="A990" s="99">
        <v>988</v>
      </c>
      <c r="B990" s="96" t="s">
        <v>3551</v>
      </c>
      <c r="C990" s="100" t="s">
        <v>3589</v>
      </c>
      <c r="D990" s="98" t="s">
        <v>3</v>
      </c>
      <c r="E990" s="88">
        <v>25830</v>
      </c>
      <c r="F990" s="88">
        <v>25830</v>
      </c>
      <c r="G990" s="41">
        <f t="shared" si="15"/>
        <v>1</v>
      </c>
      <c r="H990" s="66"/>
    </row>
    <row r="991" spans="1:8" s="30" customFormat="1" ht="20.100000000000001" customHeight="1">
      <c r="A991" s="99">
        <v>989</v>
      </c>
      <c r="B991" s="96" t="s">
        <v>3551</v>
      </c>
      <c r="C991" s="100" t="s">
        <v>3590</v>
      </c>
      <c r="D991" s="98" t="s">
        <v>3</v>
      </c>
      <c r="E991" s="88">
        <v>31820</v>
      </c>
      <c r="F991" s="88">
        <v>31820</v>
      </c>
      <c r="G991" s="41">
        <f t="shared" si="15"/>
        <v>1</v>
      </c>
      <c r="H991" s="66"/>
    </row>
    <row r="992" spans="1:8" s="30" customFormat="1" ht="20.100000000000001" customHeight="1">
      <c r="A992" s="99">
        <v>990</v>
      </c>
      <c r="B992" s="96" t="s">
        <v>3551</v>
      </c>
      <c r="C992" s="100" t="s">
        <v>3591</v>
      </c>
      <c r="D992" s="98" t="s">
        <v>3</v>
      </c>
      <c r="E992" s="88">
        <v>41180</v>
      </c>
      <c r="F992" s="88">
        <v>41180</v>
      </c>
      <c r="G992" s="41">
        <f t="shared" si="15"/>
        <v>1</v>
      </c>
      <c r="H992" s="66"/>
    </row>
    <row r="993" spans="1:8" s="30" customFormat="1" ht="20.100000000000001" customHeight="1">
      <c r="A993" s="99">
        <v>991</v>
      </c>
      <c r="B993" s="96" t="s">
        <v>3551</v>
      </c>
      <c r="C993" s="100" t="s">
        <v>3592</v>
      </c>
      <c r="D993" s="98" t="s">
        <v>3</v>
      </c>
      <c r="E993" s="88">
        <v>50500</v>
      </c>
      <c r="F993" s="88">
        <v>50500</v>
      </c>
      <c r="G993" s="41">
        <f t="shared" si="15"/>
        <v>1</v>
      </c>
      <c r="H993" s="66"/>
    </row>
    <row r="994" spans="1:8" s="30" customFormat="1" ht="20.100000000000001" customHeight="1">
      <c r="A994" s="99">
        <v>992</v>
      </c>
      <c r="B994" s="96" t="s">
        <v>3551</v>
      </c>
      <c r="C994" s="100" t="s">
        <v>3593</v>
      </c>
      <c r="D994" s="98" t="s">
        <v>3</v>
      </c>
      <c r="E994" s="88">
        <v>59870</v>
      </c>
      <c r="F994" s="88">
        <v>59870</v>
      </c>
      <c r="G994" s="41">
        <f t="shared" si="15"/>
        <v>1</v>
      </c>
      <c r="H994" s="66"/>
    </row>
    <row r="995" spans="1:8" s="30" customFormat="1" ht="20.100000000000001" customHeight="1">
      <c r="A995" s="99">
        <v>993</v>
      </c>
      <c r="B995" s="96" t="s">
        <v>3551</v>
      </c>
      <c r="C995" s="100" t="s">
        <v>3594</v>
      </c>
      <c r="D995" s="98" t="s">
        <v>3</v>
      </c>
      <c r="E995" s="88">
        <v>78680</v>
      </c>
      <c r="F995" s="88">
        <v>78680</v>
      </c>
      <c r="G995" s="41">
        <f t="shared" si="15"/>
        <v>1</v>
      </c>
      <c r="H995" s="66"/>
    </row>
    <row r="996" spans="1:8" s="30" customFormat="1" ht="20.100000000000001" customHeight="1">
      <c r="A996" s="99">
        <v>994</v>
      </c>
      <c r="B996" s="96" t="s">
        <v>3551</v>
      </c>
      <c r="C996" s="100" t="s">
        <v>3595</v>
      </c>
      <c r="D996" s="98" t="s">
        <v>3</v>
      </c>
      <c r="E996" s="88">
        <v>98010</v>
      </c>
      <c r="F996" s="88">
        <v>98010</v>
      </c>
      <c r="G996" s="41">
        <f t="shared" si="15"/>
        <v>1</v>
      </c>
      <c r="H996" s="66"/>
    </row>
    <row r="997" spans="1:8" s="30" customFormat="1" ht="20.100000000000001" customHeight="1">
      <c r="A997" s="99">
        <v>995</v>
      </c>
      <c r="B997" s="96" t="s">
        <v>3551</v>
      </c>
      <c r="C997" s="100" t="s">
        <v>3596</v>
      </c>
      <c r="D997" s="98" t="s">
        <v>3</v>
      </c>
      <c r="E997" s="88">
        <v>116830</v>
      </c>
      <c r="F997" s="88">
        <v>116830</v>
      </c>
      <c r="G997" s="41">
        <f t="shared" si="15"/>
        <v>1</v>
      </c>
      <c r="H997" s="66"/>
    </row>
    <row r="998" spans="1:8" s="30" customFormat="1" ht="20.100000000000001" customHeight="1">
      <c r="A998" s="99">
        <v>996</v>
      </c>
      <c r="B998" s="96" t="s">
        <v>3551</v>
      </c>
      <c r="C998" s="100" t="s">
        <v>3597</v>
      </c>
      <c r="D998" s="98" t="s">
        <v>3</v>
      </c>
      <c r="E998" s="88">
        <v>144240</v>
      </c>
      <c r="F998" s="88">
        <v>144240</v>
      </c>
      <c r="G998" s="41">
        <f t="shared" si="15"/>
        <v>1</v>
      </c>
      <c r="H998" s="66"/>
    </row>
    <row r="999" spans="1:8" s="30" customFormat="1" ht="20.100000000000001" customHeight="1">
      <c r="A999" s="99">
        <v>997</v>
      </c>
      <c r="B999" s="96" t="s">
        <v>3551</v>
      </c>
      <c r="C999" s="100" t="s">
        <v>3598</v>
      </c>
      <c r="D999" s="98" t="s">
        <v>3</v>
      </c>
      <c r="E999" s="88">
        <v>8700</v>
      </c>
      <c r="F999" s="88">
        <v>8700</v>
      </c>
      <c r="G999" s="41">
        <f t="shared" si="15"/>
        <v>1</v>
      </c>
      <c r="H999" s="66"/>
    </row>
    <row r="1000" spans="1:8" s="30" customFormat="1" ht="20.100000000000001" customHeight="1">
      <c r="A1000" s="99">
        <v>998</v>
      </c>
      <c r="B1000" s="96" t="s">
        <v>3551</v>
      </c>
      <c r="C1000" s="100" t="s">
        <v>3599</v>
      </c>
      <c r="D1000" s="98" t="s">
        <v>3</v>
      </c>
      <c r="E1000" s="88">
        <v>11220</v>
      </c>
      <c r="F1000" s="88">
        <v>11220</v>
      </c>
      <c r="G1000" s="41">
        <f t="shared" si="15"/>
        <v>1</v>
      </c>
      <c r="H1000" s="66"/>
    </row>
    <row r="1001" spans="1:8" s="30" customFormat="1" ht="20.100000000000001" customHeight="1">
      <c r="A1001" s="99">
        <v>999</v>
      </c>
      <c r="B1001" s="96" t="s">
        <v>3551</v>
      </c>
      <c r="C1001" s="100" t="s">
        <v>3600</v>
      </c>
      <c r="D1001" s="98" t="s">
        <v>3</v>
      </c>
      <c r="E1001" s="88">
        <v>13150</v>
      </c>
      <c r="F1001" s="88">
        <v>13150</v>
      </c>
      <c r="G1001" s="41">
        <f t="shared" si="15"/>
        <v>1</v>
      </c>
      <c r="H1001" s="66"/>
    </row>
    <row r="1002" spans="1:8" s="30" customFormat="1" ht="20.100000000000001" customHeight="1">
      <c r="A1002" s="99">
        <v>1000</v>
      </c>
      <c r="B1002" s="96" t="s">
        <v>3551</v>
      </c>
      <c r="C1002" s="100" t="s">
        <v>3601</v>
      </c>
      <c r="D1002" s="98" t="s">
        <v>3</v>
      </c>
      <c r="E1002" s="88">
        <v>16950</v>
      </c>
      <c r="F1002" s="88">
        <v>16950</v>
      </c>
      <c r="G1002" s="41">
        <f t="shared" si="15"/>
        <v>1</v>
      </c>
      <c r="H1002" s="66"/>
    </row>
    <row r="1003" spans="1:8" s="30" customFormat="1" ht="20.100000000000001" customHeight="1">
      <c r="A1003" s="99">
        <v>1001</v>
      </c>
      <c r="B1003" s="96" t="s">
        <v>3551</v>
      </c>
      <c r="C1003" s="100" t="s">
        <v>3602</v>
      </c>
      <c r="D1003" s="98" t="s">
        <v>3</v>
      </c>
      <c r="E1003" s="88">
        <v>19460</v>
      </c>
      <c r="F1003" s="88">
        <v>19460</v>
      </c>
      <c r="G1003" s="41">
        <f t="shared" si="15"/>
        <v>1</v>
      </c>
      <c r="H1003" s="66"/>
    </row>
    <row r="1004" spans="1:8" s="30" customFormat="1" ht="20.100000000000001" customHeight="1">
      <c r="A1004" s="99">
        <v>1002</v>
      </c>
      <c r="B1004" s="96" t="s">
        <v>3551</v>
      </c>
      <c r="C1004" s="100" t="s">
        <v>3603</v>
      </c>
      <c r="D1004" s="98" t="s">
        <v>3</v>
      </c>
      <c r="E1004" s="88">
        <v>24590</v>
      </c>
      <c r="F1004" s="88">
        <v>24590</v>
      </c>
      <c r="G1004" s="41">
        <f t="shared" si="15"/>
        <v>1</v>
      </c>
      <c r="H1004" s="66"/>
    </row>
    <row r="1005" spans="1:8" s="30" customFormat="1" ht="20.100000000000001" customHeight="1">
      <c r="A1005" s="99">
        <v>1003</v>
      </c>
      <c r="B1005" s="96" t="s">
        <v>3551</v>
      </c>
      <c r="C1005" s="100" t="s">
        <v>3604</v>
      </c>
      <c r="D1005" s="98" t="s">
        <v>3</v>
      </c>
      <c r="E1005" s="88">
        <v>29940</v>
      </c>
      <c r="F1005" s="88">
        <v>29940</v>
      </c>
      <c r="G1005" s="41">
        <f t="shared" si="15"/>
        <v>1</v>
      </c>
      <c r="H1005" s="66"/>
    </row>
    <row r="1006" spans="1:8" s="30" customFormat="1" ht="20.100000000000001" customHeight="1">
      <c r="A1006" s="99">
        <v>1004</v>
      </c>
      <c r="B1006" s="96" t="s">
        <v>3551</v>
      </c>
      <c r="C1006" s="100" t="s">
        <v>3605</v>
      </c>
      <c r="D1006" s="98" t="s">
        <v>3</v>
      </c>
      <c r="E1006" s="88">
        <v>36920</v>
      </c>
      <c r="F1006" s="88">
        <v>36920</v>
      </c>
      <c r="G1006" s="41">
        <f t="shared" si="15"/>
        <v>1</v>
      </c>
      <c r="H1006" s="66"/>
    </row>
    <row r="1007" spans="1:8" s="30" customFormat="1" ht="20.100000000000001" customHeight="1">
      <c r="A1007" s="99">
        <v>1005</v>
      </c>
      <c r="B1007" s="96" t="s">
        <v>3551</v>
      </c>
      <c r="C1007" s="100" t="s">
        <v>3606</v>
      </c>
      <c r="D1007" s="98" t="s">
        <v>3</v>
      </c>
      <c r="E1007" s="88">
        <v>47830</v>
      </c>
      <c r="F1007" s="88">
        <v>47830</v>
      </c>
      <c r="G1007" s="41">
        <f t="shared" si="15"/>
        <v>1</v>
      </c>
      <c r="H1007" s="66"/>
    </row>
    <row r="1008" spans="1:8" s="30" customFormat="1" ht="20.100000000000001" customHeight="1">
      <c r="A1008" s="99">
        <v>1006</v>
      </c>
      <c r="B1008" s="96" t="s">
        <v>3551</v>
      </c>
      <c r="C1008" s="100" t="s">
        <v>3607</v>
      </c>
      <c r="D1008" s="98" t="s">
        <v>3</v>
      </c>
      <c r="E1008" s="88">
        <v>58900</v>
      </c>
      <c r="F1008" s="88">
        <v>58900</v>
      </c>
      <c r="G1008" s="41">
        <f t="shared" si="15"/>
        <v>1</v>
      </c>
      <c r="H1008" s="66"/>
    </row>
    <row r="1009" spans="1:8" s="30" customFormat="1" ht="20.100000000000001" customHeight="1">
      <c r="A1009" s="99">
        <v>1007</v>
      </c>
      <c r="B1009" s="96" t="s">
        <v>3551</v>
      </c>
      <c r="C1009" s="100" t="s">
        <v>3608</v>
      </c>
      <c r="D1009" s="98" t="s">
        <v>3</v>
      </c>
      <c r="E1009" s="88">
        <v>69790</v>
      </c>
      <c r="F1009" s="88">
        <v>69790</v>
      </c>
      <c r="G1009" s="41">
        <f t="shared" si="15"/>
        <v>1</v>
      </c>
      <c r="H1009" s="66"/>
    </row>
    <row r="1010" spans="1:8" s="30" customFormat="1" ht="20.100000000000001" customHeight="1">
      <c r="A1010" s="99">
        <v>1008</v>
      </c>
      <c r="B1010" s="96" t="s">
        <v>3551</v>
      </c>
      <c r="C1010" s="100" t="s">
        <v>3609</v>
      </c>
      <c r="D1010" s="98" t="s">
        <v>3</v>
      </c>
      <c r="E1010" s="88">
        <v>92080</v>
      </c>
      <c r="F1010" s="88">
        <v>92080</v>
      </c>
      <c r="G1010" s="41">
        <f t="shared" si="15"/>
        <v>1</v>
      </c>
      <c r="H1010" s="66"/>
    </row>
    <row r="1011" spans="1:8" s="30" customFormat="1" ht="20.100000000000001" customHeight="1">
      <c r="A1011" s="99">
        <v>1009</v>
      </c>
      <c r="B1011" s="96" t="s">
        <v>3551</v>
      </c>
      <c r="C1011" s="100" t="s">
        <v>3610</v>
      </c>
      <c r="D1011" s="98" t="s">
        <v>3</v>
      </c>
      <c r="E1011" s="88">
        <v>113870</v>
      </c>
      <c r="F1011" s="88">
        <v>113870</v>
      </c>
      <c r="G1011" s="41">
        <f t="shared" si="15"/>
        <v>1</v>
      </c>
      <c r="H1011" s="66"/>
    </row>
    <row r="1012" spans="1:8" s="30" customFormat="1" ht="20.100000000000001" customHeight="1">
      <c r="A1012" s="99">
        <v>1010</v>
      </c>
      <c r="B1012" s="96" t="s">
        <v>3551</v>
      </c>
      <c r="C1012" s="100" t="s">
        <v>3611</v>
      </c>
      <c r="D1012" s="98" t="s">
        <v>3</v>
      </c>
      <c r="E1012" s="88">
        <v>136130</v>
      </c>
      <c r="F1012" s="88">
        <v>136130</v>
      </c>
      <c r="G1012" s="41">
        <f t="shared" si="15"/>
        <v>1</v>
      </c>
      <c r="H1012" s="66"/>
    </row>
    <row r="1013" spans="1:8" s="30" customFormat="1" ht="20.100000000000001" customHeight="1">
      <c r="A1013" s="99">
        <v>1011</v>
      </c>
      <c r="B1013" s="96" t="s">
        <v>3551</v>
      </c>
      <c r="C1013" s="100" t="s">
        <v>3612</v>
      </c>
      <c r="D1013" s="98" t="s">
        <v>3</v>
      </c>
      <c r="E1013" s="88">
        <v>168050</v>
      </c>
      <c r="F1013" s="88">
        <v>168050</v>
      </c>
      <c r="G1013" s="41">
        <f t="shared" si="15"/>
        <v>1</v>
      </c>
      <c r="H1013" s="66"/>
    </row>
    <row r="1014" spans="1:8" s="30" customFormat="1" ht="20.100000000000001" customHeight="1">
      <c r="A1014" s="99">
        <v>1012</v>
      </c>
      <c r="B1014" s="96" t="s">
        <v>3551</v>
      </c>
      <c r="C1014" s="100" t="s">
        <v>3613</v>
      </c>
      <c r="D1014" s="98" t="s">
        <v>3</v>
      </c>
      <c r="E1014" s="88">
        <v>13760</v>
      </c>
      <c r="F1014" s="88">
        <v>13760</v>
      </c>
      <c r="G1014" s="41">
        <f t="shared" si="15"/>
        <v>1</v>
      </c>
      <c r="H1014" s="66"/>
    </row>
    <row r="1015" spans="1:8" s="30" customFormat="1" ht="20.100000000000001" customHeight="1">
      <c r="A1015" s="99">
        <v>1013</v>
      </c>
      <c r="B1015" s="96" t="s">
        <v>3551</v>
      </c>
      <c r="C1015" s="100" t="s">
        <v>3614</v>
      </c>
      <c r="D1015" s="98" t="s">
        <v>3</v>
      </c>
      <c r="E1015" s="88">
        <v>14820</v>
      </c>
      <c r="F1015" s="88">
        <v>14820</v>
      </c>
      <c r="G1015" s="41">
        <f t="shared" si="15"/>
        <v>1</v>
      </c>
      <c r="H1015" s="66"/>
    </row>
    <row r="1016" spans="1:8" s="30" customFormat="1" ht="20.100000000000001" customHeight="1">
      <c r="A1016" s="99">
        <v>1014</v>
      </c>
      <c r="B1016" s="96" t="s">
        <v>3551</v>
      </c>
      <c r="C1016" s="100" t="s">
        <v>3615</v>
      </c>
      <c r="D1016" s="98" t="s">
        <v>3</v>
      </c>
      <c r="E1016" s="88">
        <v>19100</v>
      </c>
      <c r="F1016" s="88">
        <v>19100</v>
      </c>
      <c r="G1016" s="41">
        <f t="shared" si="15"/>
        <v>1</v>
      </c>
      <c r="H1016" s="66"/>
    </row>
    <row r="1017" spans="1:8" s="30" customFormat="1" ht="20.100000000000001" customHeight="1">
      <c r="A1017" s="99">
        <v>1015</v>
      </c>
      <c r="B1017" s="96" t="s">
        <v>3551</v>
      </c>
      <c r="C1017" s="100" t="s">
        <v>3616</v>
      </c>
      <c r="D1017" s="98" t="s">
        <v>3</v>
      </c>
      <c r="E1017" s="88">
        <v>22010</v>
      </c>
      <c r="F1017" s="88">
        <v>22010</v>
      </c>
      <c r="G1017" s="41">
        <f t="shared" si="15"/>
        <v>1</v>
      </c>
      <c r="H1017" s="66"/>
    </row>
    <row r="1018" spans="1:8" s="30" customFormat="1" ht="20.100000000000001" customHeight="1">
      <c r="A1018" s="99">
        <v>1016</v>
      </c>
      <c r="B1018" s="96" t="s">
        <v>3551</v>
      </c>
      <c r="C1018" s="100" t="s">
        <v>3617</v>
      </c>
      <c r="D1018" s="98" t="s">
        <v>3</v>
      </c>
      <c r="E1018" s="88">
        <v>27860</v>
      </c>
      <c r="F1018" s="88">
        <v>27860</v>
      </c>
      <c r="G1018" s="41">
        <f t="shared" si="15"/>
        <v>1</v>
      </c>
      <c r="H1018" s="66"/>
    </row>
    <row r="1019" spans="1:8" s="30" customFormat="1" ht="20.100000000000001" customHeight="1">
      <c r="A1019" s="99">
        <v>1017</v>
      </c>
      <c r="B1019" s="96" t="s">
        <v>3551</v>
      </c>
      <c r="C1019" s="100" t="s">
        <v>3618</v>
      </c>
      <c r="D1019" s="98" t="s">
        <v>3</v>
      </c>
      <c r="E1019" s="88">
        <v>33930</v>
      </c>
      <c r="F1019" s="88">
        <v>33930</v>
      </c>
      <c r="G1019" s="41">
        <f t="shared" si="15"/>
        <v>1</v>
      </c>
      <c r="H1019" s="66"/>
    </row>
    <row r="1020" spans="1:8" s="30" customFormat="1" ht="20.100000000000001" customHeight="1">
      <c r="A1020" s="99">
        <v>1018</v>
      </c>
      <c r="B1020" s="96" t="s">
        <v>3551</v>
      </c>
      <c r="C1020" s="100" t="s">
        <v>3619</v>
      </c>
      <c r="D1020" s="98" t="s">
        <v>3</v>
      </c>
      <c r="E1020" s="88">
        <v>41980</v>
      </c>
      <c r="F1020" s="88">
        <v>41980</v>
      </c>
      <c r="G1020" s="41">
        <f t="shared" si="15"/>
        <v>1</v>
      </c>
      <c r="H1020" s="66"/>
    </row>
    <row r="1021" spans="1:8" s="30" customFormat="1" ht="20.100000000000001" customHeight="1">
      <c r="A1021" s="99">
        <v>1019</v>
      </c>
      <c r="B1021" s="96" t="s">
        <v>3551</v>
      </c>
      <c r="C1021" s="100" t="s">
        <v>3620</v>
      </c>
      <c r="D1021" s="98" t="s">
        <v>3</v>
      </c>
      <c r="E1021" s="88">
        <v>54440</v>
      </c>
      <c r="F1021" s="88">
        <v>54440</v>
      </c>
      <c r="G1021" s="41">
        <f t="shared" si="15"/>
        <v>1</v>
      </c>
      <c r="H1021" s="66"/>
    </row>
    <row r="1022" spans="1:8" s="30" customFormat="1" ht="20.100000000000001" customHeight="1">
      <c r="A1022" s="99">
        <v>1020</v>
      </c>
      <c r="B1022" s="96" t="s">
        <v>3551</v>
      </c>
      <c r="C1022" s="100" t="s">
        <v>3621</v>
      </c>
      <c r="D1022" s="98" t="s">
        <v>3</v>
      </c>
      <c r="E1022" s="88">
        <v>66840</v>
      </c>
      <c r="F1022" s="88">
        <v>66840</v>
      </c>
      <c r="G1022" s="41">
        <f t="shared" si="15"/>
        <v>1</v>
      </c>
      <c r="H1022" s="66"/>
    </row>
    <row r="1023" spans="1:8" s="30" customFormat="1" ht="20.100000000000001" customHeight="1">
      <c r="A1023" s="99">
        <v>1021</v>
      </c>
      <c r="B1023" s="96" t="s">
        <v>3551</v>
      </c>
      <c r="C1023" s="100" t="s">
        <v>3622</v>
      </c>
      <c r="D1023" s="98" t="s">
        <v>3</v>
      </c>
      <c r="E1023" s="88">
        <v>79690</v>
      </c>
      <c r="F1023" s="88">
        <v>79690</v>
      </c>
      <c r="G1023" s="41">
        <f t="shared" si="15"/>
        <v>1</v>
      </c>
      <c r="H1023" s="66"/>
    </row>
    <row r="1024" spans="1:8" s="30" customFormat="1" ht="20.100000000000001" customHeight="1">
      <c r="A1024" s="99">
        <v>1022</v>
      </c>
      <c r="B1024" s="96" t="s">
        <v>3551</v>
      </c>
      <c r="C1024" s="100" t="s">
        <v>3623</v>
      </c>
      <c r="D1024" s="98" t="s">
        <v>3</v>
      </c>
      <c r="E1024" s="88">
        <v>104920</v>
      </c>
      <c r="F1024" s="88">
        <v>104920</v>
      </c>
      <c r="G1024" s="41">
        <f t="shared" si="15"/>
        <v>1</v>
      </c>
      <c r="H1024" s="66"/>
    </row>
    <row r="1025" spans="1:8" s="30" customFormat="1" ht="20.100000000000001" customHeight="1">
      <c r="A1025" s="99">
        <v>1023</v>
      </c>
      <c r="B1025" s="96" t="s">
        <v>3551</v>
      </c>
      <c r="C1025" s="100" t="s">
        <v>3624</v>
      </c>
      <c r="D1025" s="98" t="s">
        <v>3</v>
      </c>
      <c r="E1025" s="88">
        <v>129690</v>
      </c>
      <c r="F1025" s="88">
        <v>129690</v>
      </c>
      <c r="G1025" s="41">
        <f t="shared" si="15"/>
        <v>1</v>
      </c>
      <c r="H1025" s="66"/>
    </row>
    <row r="1026" spans="1:8" s="30" customFormat="1" ht="20.100000000000001" customHeight="1">
      <c r="A1026" s="99">
        <v>1024</v>
      </c>
      <c r="B1026" s="96" t="s">
        <v>3551</v>
      </c>
      <c r="C1026" s="100" t="s">
        <v>3625</v>
      </c>
      <c r="D1026" s="98" t="s">
        <v>3</v>
      </c>
      <c r="E1026" s="88">
        <v>154920</v>
      </c>
      <c r="F1026" s="88">
        <v>154920</v>
      </c>
      <c r="G1026" s="41">
        <f t="shared" si="15"/>
        <v>1</v>
      </c>
      <c r="H1026" s="66"/>
    </row>
    <row r="1027" spans="1:8" s="30" customFormat="1" ht="20.100000000000001" customHeight="1">
      <c r="A1027" s="99">
        <v>1025</v>
      </c>
      <c r="B1027" s="96" t="s">
        <v>3551</v>
      </c>
      <c r="C1027" s="100" t="s">
        <v>3626</v>
      </c>
      <c r="D1027" s="98" t="s">
        <v>3</v>
      </c>
      <c r="E1027" s="88">
        <v>181490</v>
      </c>
      <c r="F1027" s="88">
        <v>181490</v>
      </c>
      <c r="G1027" s="41">
        <f t="shared" si="15"/>
        <v>1</v>
      </c>
      <c r="H1027" s="66"/>
    </row>
    <row r="1028" spans="1:8" s="30" customFormat="1" ht="20.100000000000001" customHeight="1">
      <c r="A1028" s="99">
        <v>1026</v>
      </c>
      <c r="B1028" s="96" t="s">
        <v>3551</v>
      </c>
      <c r="C1028" s="100" t="s">
        <v>3627</v>
      </c>
      <c r="D1028" s="98" t="s">
        <v>3</v>
      </c>
      <c r="E1028" s="88">
        <v>207950</v>
      </c>
      <c r="F1028" s="88">
        <v>207950</v>
      </c>
      <c r="G1028" s="41">
        <f t="shared" ref="G1028:G1091" si="16">IFERROR(F1028/E1028,"삭제")</f>
        <v>1</v>
      </c>
      <c r="H1028" s="66"/>
    </row>
    <row r="1029" spans="1:8" s="30" customFormat="1" ht="20.100000000000001" customHeight="1">
      <c r="A1029" s="99">
        <v>1027</v>
      </c>
      <c r="B1029" s="96" t="s">
        <v>3551</v>
      </c>
      <c r="C1029" s="100" t="s">
        <v>3628</v>
      </c>
      <c r="D1029" s="98" t="s">
        <v>3</v>
      </c>
      <c r="E1029" s="88">
        <v>17170</v>
      </c>
      <c r="F1029" s="88">
        <v>17170</v>
      </c>
      <c r="G1029" s="41">
        <f t="shared" si="16"/>
        <v>1</v>
      </c>
      <c r="H1029" s="66"/>
    </row>
    <row r="1030" spans="1:8" s="30" customFormat="1" ht="20.100000000000001" customHeight="1">
      <c r="A1030" s="99">
        <v>1028</v>
      </c>
      <c r="B1030" s="96" t="s">
        <v>3551</v>
      </c>
      <c r="C1030" s="100" t="s">
        <v>3629</v>
      </c>
      <c r="D1030" s="98" t="s">
        <v>3</v>
      </c>
      <c r="E1030" s="88">
        <v>22190</v>
      </c>
      <c r="F1030" s="88">
        <v>22190</v>
      </c>
      <c r="G1030" s="41">
        <f t="shared" si="16"/>
        <v>1</v>
      </c>
      <c r="H1030" s="66"/>
    </row>
    <row r="1031" spans="1:8" s="30" customFormat="1" ht="20.100000000000001" customHeight="1">
      <c r="A1031" s="99">
        <v>1029</v>
      </c>
      <c r="B1031" s="96" t="s">
        <v>3551</v>
      </c>
      <c r="C1031" s="100" t="s">
        <v>3630</v>
      </c>
      <c r="D1031" s="98" t="s">
        <v>3</v>
      </c>
      <c r="E1031" s="88">
        <v>25640</v>
      </c>
      <c r="F1031" s="88">
        <v>25640</v>
      </c>
      <c r="G1031" s="41">
        <f t="shared" si="16"/>
        <v>1</v>
      </c>
      <c r="H1031" s="66"/>
    </row>
    <row r="1032" spans="1:8" s="30" customFormat="1" ht="20.100000000000001" customHeight="1">
      <c r="A1032" s="99">
        <v>1030</v>
      </c>
      <c r="B1032" s="96" t="s">
        <v>3551</v>
      </c>
      <c r="C1032" s="100" t="s">
        <v>3631</v>
      </c>
      <c r="D1032" s="98" t="s">
        <v>3</v>
      </c>
      <c r="E1032" s="88">
        <v>31670</v>
      </c>
      <c r="F1032" s="88">
        <v>31670</v>
      </c>
      <c r="G1032" s="41">
        <f t="shared" si="16"/>
        <v>1</v>
      </c>
      <c r="H1032" s="66"/>
    </row>
    <row r="1033" spans="1:8" s="30" customFormat="1" ht="20.100000000000001" customHeight="1">
      <c r="A1033" s="99">
        <v>1031</v>
      </c>
      <c r="B1033" s="96" t="s">
        <v>3551</v>
      </c>
      <c r="C1033" s="100" t="s">
        <v>3632</v>
      </c>
      <c r="D1033" s="98" t="s">
        <v>3</v>
      </c>
      <c r="E1033" s="88">
        <v>40580</v>
      </c>
      <c r="F1033" s="88">
        <v>40580</v>
      </c>
      <c r="G1033" s="41">
        <f t="shared" si="16"/>
        <v>1</v>
      </c>
      <c r="H1033" s="66"/>
    </row>
    <row r="1034" spans="1:8" s="30" customFormat="1" ht="20.100000000000001" customHeight="1">
      <c r="A1034" s="99">
        <v>1032</v>
      </c>
      <c r="B1034" s="96" t="s">
        <v>3551</v>
      </c>
      <c r="C1034" s="100" t="s">
        <v>3633</v>
      </c>
      <c r="D1034" s="98" t="s">
        <v>3</v>
      </c>
      <c r="E1034" s="88">
        <v>47810</v>
      </c>
      <c r="F1034" s="88">
        <v>47810</v>
      </c>
      <c r="G1034" s="41">
        <f t="shared" si="16"/>
        <v>1</v>
      </c>
      <c r="H1034" s="66"/>
    </row>
    <row r="1035" spans="1:8" s="30" customFormat="1" ht="20.100000000000001" customHeight="1">
      <c r="A1035" s="99">
        <v>1033</v>
      </c>
      <c r="B1035" s="96" t="s">
        <v>3551</v>
      </c>
      <c r="C1035" s="100" t="s">
        <v>3634</v>
      </c>
      <c r="D1035" s="98" t="s">
        <v>3</v>
      </c>
      <c r="E1035" s="88">
        <v>62050</v>
      </c>
      <c r="F1035" s="88">
        <v>62050</v>
      </c>
      <c r="G1035" s="41">
        <f t="shared" si="16"/>
        <v>1</v>
      </c>
      <c r="H1035" s="66"/>
    </row>
    <row r="1036" spans="1:8" s="30" customFormat="1" ht="20.100000000000001" customHeight="1">
      <c r="A1036" s="99">
        <v>1034</v>
      </c>
      <c r="B1036" s="96" t="s">
        <v>3551</v>
      </c>
      <c r="C1036" s="100" t="s">
        <v>3635</v>
      </c>
      <c r="D1036" s="98" t="s">
        <v>3</v>
      </c>
      <c r="E1036" s="88">
        <v>76680</v>
      </c>
      <c r="F1036" s="88">
        <v>76680</v>
      </c>
      <c r="G1036" s="41">
        <f t="shared" si="16"/>
        <v>1</v>
      </c>
      <c r="H1036" s="66"/>
    </row>
    <row r="1037" spans="1:8" s="30" customFormat="1" ht="20.100000000000001" customHeight="1">
      <c r="A1037" s="99">
        <v>1035</v>
      </c>
      <c r="B1037" s="96" t="s">
        <v>3551</v>
      </c>
      <c r="C1037" s="100" t="s">
        <v>3636</v>
      </c>
      <c r="D1037" s="98" t="s">
        <v>3</v>
      </c>
      <c r="E1037" s="88">
        <v>90780</v>
      </c>
      <c r="F1037" s="88">
        <v>90780</v>
      </c>
      <c r="G1037" s="41">
        <f t="shared" si="16"/>
        <v>1</v>
      </c>
      <c r="H1037" s="66"/>
    </row>
    <row r="1038" spans="1:8" s="30" customFormat="1" ht="20.100000000000001" customHeight="1">
      <c r="A1038" s="99">
        <v>1036</v>
      </c>
      <c r="B1038" s="96" t="s">
        <v>3551</v>
      </c>
      <c r="C1038" s="100" t="s">
        <v>3637</v>
      </c>
      <c r="D1038" s="98" t="s">
        <v>3</v>
      </c>
      <c r="E1038" s="88">
        <v>125110</v>
      </c>
      <c r="F1038" s="88">
        <v>125110</v>
      </c>
      <c r="G1038" s="41">
        <f t="shared" si="16"/>
        <v>1</v>
      </c>
      <c r="H1038" s="66"/>
    </row>
    <row r="1039" spans="1:8" s="30" customFormat="1" ht="20.100000000000001" customHeight="1">
      <c r="A1039" s="99">
        <v>1037</v>
      </c>
      <c r="B1039" s="96" t="s">
        <v>3551</v>
      </c>
      <c r="C1039" s="100" t="s">
        <v>3638</v>
      </c>
      <c r="D1039" s="98" t="s">
        <v>3</v>
      </c>
      <c r="E1039" s="88">
        <v>155760</v>
      </c>
      <c r="F1039" s="88">
        <v>155760</v>
      </c>
      <c r="G1039" s="41">
        <f t="shared" si="16"/>
        <v>1</v>
      </c>
      <c r="H1039" s="66"/>
    </row>
    <row r="1040" spans="1:8" s="30" customFormat="1" ht="20.100000000000001" customHeight="1">
      <c r="A1040" s="99">
        <v>1038</v>
      </c>
      <c r="B1040" s="96" t="s">
        <v>3551</v>
      </c>
      <c r="C1040" s="100" t="s">
        <v>3639</v>
      </c>
      <c r="D1040" s="98" t="s">
        <v>3</v>
      </c>
      <c r="E1040" s="88">
        <v>185860</v>
      </c>
      <c r="F1040" s="88">
        <v>185860</v>
      </c>
      <c r="G1040" s="41">
        <f t="shared" si="16"/>
        <v>1</v>
      </c>
      <c r="H1040" s="66"/>
    </row>
    <row r="1041" spans="1:8" s="30" customFormat="1" ht="20.100000000000001" customHeight="1">
      <c r="A1041" s="99">
        <v>1039</v>
      </c>
      <c r="B1041" s="96" t="s">
        <v>3551</v>
      </c>
      <c r="C1041" s="100" t="s">
        <v>3640</v>
      </c>
      <c r="D1041" s="98" t="s">
        <v>3</v>
      </c>
      <c r="E1041" s="88">
        <v>213570</v>
      </c>
      <c r="F1041" s="88">
        <v>213570</v>
      </c>
      <c r="G1041" s="41">
        <f t="shared" si="16"/>
        <v>1</v>
      </c>
      <c r="H1041" s="66"/>
    </row>
    <row r="1042" spans="1:8" s="30" customFormat="1" ht="20.100000000000001" customHeight="1">
      <c r="A1042" s="99">
        <v>1040</v>
      </c>
      <c r="B1042" s="96" t="s">
        <v>3551</v>
      </c>
      <c r="C1042" s="100" t="s">
        <v>3641</v>
      </c>
      <c r="D1042" s="98" t="s">
        <v>3</v>
      </c>
      <c r="E1042" s="88">
        <v>244470</v>
      </c>
      <c r="F1042" s="88">
        <v>244470</v>
      </c>
      <c r="G1042" s="41">
        <f t="shared" si="16"/>
        <v>1</v>
      </c>
      <c r="H1042" s="66"/>
    </row>
    <row r="1043" spans="1:8" s="30" customFormat="1" ht="20.100000000000001" customHeight="1">
      <c r="A1043" s="99">
        <v>1041</v>
      </c>
      <c r="B1043" s="96" t="s">
        <v>3551</v>
      </c>
      <c r="C1043" s="100" t="s">
        <v>3642</v>
      </c>
      <c r="D1043" s="98" t="s">
        <v>3</v>
      </c>
      <c r="E1043" s="88">
        <v>29450</v>
      </c>
      <c r="F1043" s="88">
        <v>29450</v>
      </c>
      <c r="G1043" s="41">
        <f t="shared" si="16"/>
        <v>1</v>
      </c>
      <c r="H1043" s="66"/>
    </row>
    <row r="1044" spans="1:8" s="30" customFormat="1" ht="20.100000000000001" customHeight="1">
      <c r="A1044" s="99">
        <v>1042</v>
      </c>
      <c r="B1044" s="96" t="s">
        <v>3551</v>
      </c>
      <c r="C1044" s="100" t="s">
        <v>3643</v>
      </c>
      <c r="D1044" s="98" t="s">
        <v>3</v>
      </c>
      <c r="E1044" s="88">
        <v>34840</v>
      </c>
      <c r="F1044" s="88">
        <v>34840</v>
      </c>
      <c r="G1044" s="41">
        <f t="shared" si="16"/>
        <v>1</v>
      </c>
      <c r="H1044" s="66"/>
    </row>
    <row r="1045" spans="1:8" s="30" customFormat="1" ht="20.100000000000001" customHeight="1">
      <c r="A1045" s="99">
        <v>1043</v>
      </c>
      <c r="B1045" s="96" t="s">
        <v>3551</v>
      </c>
      <c r="C1045" s="100" t="s">
        <v>3644</v>
      </c>
      <c r="D1045" s="98" t="s">
        <v>3</v>
      </c>
      <c r="E1045" s="88">
        <v>44810</v>
      </c>
      <c r="F1045" s="88">
        <v>44810</v>
      </c>
      <c r="G1045" s="41">
        <f t="shared" si="16"/>
        <v>1</v>
      </c>
      <c r="H1045" s="66"/>
    </row>
    <row r="1046" spans="1:8" s="30" customFormat="1" ht="20.100000000000001" customHeight="1">
      <c r="A1046" s="99">
        <v>1044</v>
      </c>
      <c r="B1046" s="96" t="s">
        <v>3551</v>
      </c>
      <c r="C1046" s="100" t="s">
        <v>3645</v>
      </c>
      <c r="D1046" s="98" t="s">
        <v>3</v>
      </c>
      <c r="E1046" s="88">
        <v>52960</v>
      </c>
      <c r="F1046" s="88">
        <v>52960</v>
      </c>
      <c r="G1046" s="41">
        <f t="shared" si="16"/>
        <v>1</v>
      </c>
      <c r="H1046" s="66"/>
    </row>
    <row r="1047" spans="1:8" s="30" customFormat="1" ht="20.100000000000001" customHeight="1">
      <c r="A1047" s="99">
        <v>1045</v>
      </c>
      <c r="B1047" s="96" t="s">
        <v>3551</v>
      </c>
      <c r="C1047" s="100" t="s">
        <v>3646</v>
      </c>
      <c r="D1047" s="98" t="s">
        <v>3</v>
      </c>
      <c r="E1047" s="88">
        <v>68590</v>
      </c>
      <c r="F1047" s="88">
        <v>68590</v>
      </c>
      <c r="G1047" s="41">
        <f t="shared" si="16"/>
        <v>1</v>
      </c>
      <c r="H1047" s="66"/>
    </row>
    <row r="1048" spans="1:8" s="30" customFormat="1" ht="20.100000000000001" customHeight="1">
      <c r="A1048" s="99">
        <v>1046</v>
      </c>
      <c r="B1048" s="96" t="s">
        <v>3551</v>
      </c>
      <c r="C1048" s="100" t="s">
        <v>3647</v>
      </c>
      <c r="D1048" s="98" t="s">
        <v>3</v>
      </c>
      <c r="E1048" s="88">
        <v>84730</v>
      </c>
      <c r="F1048" s="88">
        <v>84730</v>
      </c>
      <c r="G1048" s="41">
        <f t="shared" si="16"/>
        <v>1</v>
      </c>
      <c r="H1048" s="66"/>
    </row>
    <row r="1049" spans="1:8" s="30" customFormat="1" ht="20.100000000000001" customHeight="1">
      <c r="A1049" s="99">
        <v>1047</v>
      </c>
      <c r="B1049" s="96" t="s">
        <v>3551</v>
      </c>
      <c r="C1049" s="100" t="s">
        <v>3648</v>
      </c>
      <c r="D1049" s="98" t="s">
        <v>3</v>
      </c>
      <c r="E1049" s="88">
        <v>100880</v>
      </c>
      <c r="F1049" s="88">
        <v>100880</v>
      </c>
      <c r="G1049" s="41">
        <f t="shared" si="16"/>
        <v>1</v>
      </c>
      <c r="H1049" s="66"/>
    </row>
    <row r="1050" spans="1:8" s="30" customFormat="1" ht="20.100000000000001" customHeight="1">
      <c r="A1050" s="99">
        <v>1048</v>
      </c>
      <c r="B1050" s="96" t="s">
        <v>3551</v>
      </c>
      <c r="C1050" s="100" t="s">
        <v>3649</v>
      </c>
      <c r="D1050" s="98" t="s">
        <v>3</v>
      </c>
      <c r="E1050" s="88">
        <v>138850</v>
      </c>
      <c r="F1050" s="88">
        <v>138850</v>
      </c>
      <c r="G1050" s="41">
        <f t="shared" si="16"/>
        <v>1</v>
      </c>
      <c r="H1050" s="66"/>
    </row>
    <row r="1051" spans="1:8" s="30" customFormat="1" ht="20.100000000000001" customHeight="1">
      <c r="A1051" s="99">
        <v>1049</v>
      </c>
      <c r="B1051" s="96" t="s">
        <v>3551</v>
      </c>
      <c r="C1051" s="100" t="s">
        <v>3650</v>
      </c>
      <c r="D1051" s="98" t="s">
        <v>3</v>
      </c>
      <c r="E1051" s="88">
        <v>172660</v>
      </c>
      <c r="F1051" s="88">
        <v>172660</v>
      </c>
      <c r="G1051" s="41">
        <f t="shared" si="16"/>
        <v>1</v>
      </c>
      <c r="H1051" s="66"/>
    </row>
    <row r="1052" spans="1:8" s="30" customFormat="1" ht="20.100000000000001" customHeight="1">
      <c r="A1052" s="99">
        <v>1050</v>
      </c>
      <c r="B1052" s="96" t="s">
        <v>3551</v>
      </c>
      <c r="C1052" s="100" t="s">
        <v>3651</v>
      </c>
      <c r="D1052" s="98" t="s">
        <v>3</v>
      </c>
      <c r="E1052" s="88">
        <v>205900</v>
      </c>
      <c r="F1052" s="88">
        <v>205900</v>
      </c>
      <c r="G1052" s="41">
        <f t="shared" si="16"/>
        <v>1</v>
      </c>
      <c r="H1052" s="66"/>
    </row>
    <row r="1053" spans="1:8" s="30" customFormat="1" ht="20.100000000000001" customHeight="1">
      <c r="A1053" s="99">
        <v>1051</v>
      </c>
      <c r="B1053" s="96" t="s">
        <v>3551</v>
      </c>
      <c r="C1053" s="100" t="s">
        <v>3652</v>
      </c>
      <c r="D1053" s="98" t="s">
        <v>3</v>
      </c>
      <c r="E1053" s="88">
        <v>236890</v>
      </c>
      <c r="F1053" s="88">
        <v>236890</v>
      </c>
      <c r="G1053" s="41">
        <f t="shared" si="16"/>
        <v>1</v>
      </c>
      <c r="H1053" s="66"/>
    </row>
    <row r="1054" spans="1:8" s="30" customFormat="1" ht="20.100000000000001" customHeight="1">
      <c r="A1054" s="99">
        <v>1052</v>
      </c>
      <c r="B1054" s="96" t="s">
        <v>3551</v>
      </c>
      <c r="C1054" s="100" t="s">
        <v>3653</v>
      </c>
      <c r="D1054" s="98" t="s">
        <v>3</v>
      </c>
      <c r="E1054" s="88">
        <v>271040</v>
      </c>
      <c r="F1054" s="88">
        <v>271040</v>
      </c>
      <c r="G1054" s="41">
        <f t="shared" si="16"/>
        <v>1</v>
      </c>
      <c r="H1054" s="66"/>
    </row>
    <row r="1055" spans="1:8" s="30" customFormat="1" ht="20.100000000000001" customHeight="1">
      <c r="A1055" s="99">
        <v>1053</v>
      </c>
      <c r="B1055" s="96" t="s">
        <v>3551</v>
      </c>
      <c r="C1055" s="100" t="s">
        <v>3654</v>
      </c>
      <c r="D1055" s="98" t="s">
        <v>3</v>
      </c>
      <c r="E1055" s="88">
        <v>11310</v>
      </c>
      <c r="F1055" s="88">
        <v>11310</v>
      </c>
      <c r="G1055" s="41">
        <f t="shared" si="16"/>
        <v>1</v>
      </c>
      <c r="H1055" s="66"/>
    </row>
    <row r="1056" spans="1:8" s="30" customFormat="1" ht="20.100000000000001" customHeight="1">
      <c r="A1056" s="99">
        <v>1054</v>
      </c>
      <c r="B1056" s="96" t="s">
        <v>3551</v>
      </c>
      <c r="C1056" s="100" t="s">
        <v>3655</v>
      </c>
      <c r="D1056" s="98" t="s">
        <v>3</v>
      </c>
      <c r="E1056" s="88">
        <v>255700</v>
      </c>
      <c r="F1056" s="88">
        <v>255700</v>
      </c>
      <c r="G1056" s="41">
        <f t="shared" si="16"/>
        <v>1</v>
      </c>
      <c r="H1056" s="66"/>
    </row>
    <row r="1057" spans="1:8" s="30" customFormat="1" ht="20.100000000000001" customHeight="1">
      <c r="A1057" s="99">
        <v>1055</v>
      </c>
      <c r="B1057" s="96" t="s">
        <v>3551</v>
      </c>
      <c r="C1057" s="100" t="s">
        <v>3656</v>
      </c>
      <c r="D1057" s="98" t="s">
        <v>3</v>
      </c>
      <c r="E1057" s="88">
        <v>283960</v>
      </c>
      <c r="F1057" s="88">
        <v>283960</v>
      </c>
      <c r="G1057" s="41">
        <f t="shared" si="16"/>
        <v>1</v>
      </c>
      <c r="H1057" s="66"/>
    </row>
    <row r="1058" spans="1:8" s="30" customFormat="1" ht="20.100000000000001" customHeight="1">
      <c r="A1058" s="99">
        <v>1056</v>
      </c>
      <c r="B1058" s="96" t="s">
        <v>3551</v>
      </c>
      <c r="C1058" s="100" t="s">
        <v>3657</v>
      </c>
      <c r="D1058" s="98" t="s">
        <v>3</v>
      </c>
      <c r="E1058" s="88">
        <v>312810</v>
      </c>
      <c r="F1058" s="88">
        <v>312810</v>
      </c>
      <c r="G1058" s="41">
        <f t="shared" si="16"/>
        <v>1</v>
      </c>
      <c r="H1058" s="66"/>
    </row>
    <row r="1059" spans="1:8" s="30" customFormat="1" ht="20.100000000000001" customHeight="1">
      <c r="A1059" s="99">
        <v>1057</v>
      </c>
      <c r="B1059" s="96" t="s">
        <v>3551</v>
      </c>
      <c r="C1059" s="100" t="s">
        <v>3658</v>
      </c>
      <c r="D1059" s="98" t="s">
        <v>3</v>
      </c>
      <c r="E1059" s="88">
        <v>363840</v>
      </c>
      <c r="F1059" s="88">
        <v>363840</v>
      </c>
      <c r="G1059" s="41">
        <f t="shared" si="16"/>
        <v>1</v>
      </c>
      <c r="H1059" s="66"/>
    </row>
    <row r="1060" spans="1:8" s="30" customFormat="1" ht="20.100000000000001" customHeight="1">
      <c r="A1060" s="99">
        <v>1058</v>
      </c>
      <c r="B1060" s="96" t="s">
        <v>3551</v>
      </c>
      <c r="C1060" s="100" t="s">
        <v>3659</v>
      </c>
      <c r="D1060" s="98" t="s">
        <v>3</v>
      </c>
      <c r="E1060" s="88">
        <v>394600</v>
      </c>
      <c r="F1060" s="88">
        <v>394600</v>
      </c>
      <c r="G1060" s="41">
        <f t="shared" si="16"/>
        <v>1</v>
      </c>
      <c r="H1060" s="66"/>
    </row>
    <row r="1061" spans="1:8" s="30" customFormat="1" ht="20.100000000000001" customHeight="1">
      <c r="A1061" s="99">
        <v>1059</v>
      </c>
      <c r="B1061" s="96" t="s">
        <v>3551</v>
      </c>
      <c r="C1061" s="100" t="s">
        <v>3660</v>
      </c>
      <c r="D1061" s="98" t="s">
        <v>3</v>
      </c>
      <c r="E1061" s="88">
        <v>425390</v>
      </c>
      <c r="F1061" s="88">
        <v>425390</v>
      </c>
      <c r="G1061" s="41">
        <f t="shared" si="16"/>
        <v>1</v>
      </c>
      <c r="H1061" s="66"/>
    </row>
    <row r="1062" spans="1:8" s="30" customFormat="1" ht="20.100000000000001" customHeight="1">
      <c r="A1062" s="99">
        <v>1060</v>
      </c>
      <c r="B1062" s="96" t="s">
        <v>3551</v>
      </c>
      <c r="C1062" s="100" t="s">
        <v>3661</v>
      </c>
      <c r="D1062" s="98" t="s">
        <v>3</v>
      </c>
      <c r="E1062" s="88">
        <v>455550</v>
      </c>
      <c r="F1062" s="88">
        <v>455550</v>
      </c>
      <c r="G1062" s="41">
        <f t="shared" si="16"/>
        <v>1</v>
      </c>
      <c r="H1062" s="66"/>
    </row>
    <row r="1063" spans="1:8" s="30" customFormat="1" ht="20.100000000000001" customHeight="1">
      <c r="A1063" s="99">
        <v>1061</v>
      </c>
      <c r="B1063" s="96" t="s">
        <v>3551</v>
      </c>
      <c r="C1063" s="100" t="s">
        <v>3662</v>
      </c>
      <c r="D1063" s="98" t="s">
        <v>3</v>
      </c>
      <c r="E1063" s="88">
        <v>301130</v>
      </c>
      <c r="F1063" s="88">
        <v>301130</v>
      </c>
      <c r="G1063" s="41">
        <f t="shared" si="16"/>
        <v>1</v>
      </c>
      <c r="H1063" s="66"/>
    </row>
    <row r="1064" spans="1:8" s="30" customFormat="1" ht="20.100000000000001" customHeight="1">
      <c r="A1064" s="99">
        <v>1062</v>
      </c>
      <c r="B1064" s="96" t="s">
        <v>3551</v>
      </c>
      <c r="C1064" s="100" t="s">
        <v>3663</v>
      </c>
      <c r="D1064" s="98" t="s">
        <v>3</v>
      </c>
      <c r="E1064" s="88">
        <v>335000</v>
      </c>
      <c r="F1064" s="88">
        <v>335000</v>
      </c>
      <c r="G1064" s="41">
        <f t="shared" si="16"/>
        <v>1</v>
      </c>
      <c r="H1064" s="66"/>
    </row>
    <row r="1065" spans="1:8" s="30" customFormat="1" ht="20.100000000000001" customHeight="1">
      <c r="A1065" s="99">
        <v>1063</v>
      </c>
      <c r="B1065" s="96" t="s">
        <v>3551</v>
      </c>
      <c r="C1065" s="100" t="s">
        <v>3664</v>
      </c>
      <c r="D1065" s="98" t="s">
        <v>3</v>
      </c>
      <c r="E1065" s="88">
        <v>368830</v>
      </c>
      <c r="F1065" s="88">
        <v>368830</v>
      </c>
      <c r="G1065" s="41">
        <f t="shared" si="16"/>
        <v>1</v>
      </c>
      <c r="H1065" s="66"/>
    </row>
    <row r="1066" spans="1:8" s="30" customFormat="1" ht="20.100000000000001" customHeight="1">
      <c r="A1066" s="99">
        <v>1064</v>
      </c>
      <c r="B1066" s="96" t="s">
        <v>3551</v>
      </c>
      <c r="C1066" s="100" t="s">
        <v>3665</v>
      </c>
      <c r="D1066" s="98" t="s">
        <v>3</v>
      </c>
      <c r="E1066" s="88">
        <v>431460</v>
      </c>
      <c r="F1066" s="88">
        <v>431460</v>
      </c>
      <c r="G1066" s="41">
        <f t="shared" si="16"/>
        <v>1</v>
      </c>
      <c r="H1066" s="66"/>
    </row>
    <row r="1067" spans="1:8" s="30" customFormat="1" ht="20.100000000000001" customHeight="1">
      <c r="A1067" s="99">
        <v>1065</v>
      </c>
      <c r="B1067" s="96" t="s">
        <v>3551</v>
      </c>
      <c r="C1067" s="100" t="s">
        <v>3666</v>
      </c>
      <c r="D1067" s="98" t="s">
        <v>3</v>
      </c>
      <c r="E1067" s="88">
        <v>467710</v>
      </c>
      <c r="F1067" s="88">
        <v>467710</v>
      </c>
      <c r="G1067" s="41">
        <f t="shared" si="16"/>
        <v>1</v>
      </c>
      <c r="H1067" s="66"/>
    </row>
    <row r="1068" spans="1:8" s="30" customFormat="1" ht="20.100000000000001" customHeight="1">
      <c r="A1068" s="99">
        <v>1066</v>
      </c>
      <c r="B1068" s="96" t="s">
        <v>3551</v>
      </c>
      <c r="C1068" s="100" t="s">
        <v>3667</v>
      </c>
      <c r="D1068" s="98" t="s">
        <v>3</v>
      </c>
      <c r="E1068" s="88">
        <v>503990</v>
      </c>
      <c r="F1068" s="88">
        <v>503990</v>
      </c>
      <c r="G1068" s="41">
        <f t="shared" si="16"/>
        <v>1</v>
      </c>
      <c r="H1068" s="66"/>
    </row>
    <row r="1069" spans="1:8" s="30" customFormat="1" ht="20.100000000000001" customHeight="1">
      <c r="A1069" s="99">
        <v>1067</v>
      </c>
      <c r="B1069" s="96" t="s">
        <v>3551</v>
      </c>
      <c r="C1069" s="100" t="s">
        <v>3668</v>
      </c>
      <c r="D1069" s="98" t="s">
        <v>3</v>
      </c>
      <c r="E1069" s="88">
        <v>540260</v>
      </c>
      <c r="F1069" s="88">
        <v>540260</v>
      </c>
      <c r="G1069" s="41">
        <f t="shared" si="16"/>
        <v>1</v>
      </c>
      <c r="H1069" s="66"/>
    </row>
    <row r="1070" spans="1:8" s="30" customFormat="1" ht="20.100000000000001" customHeight="1">
      <c r="A1070" s="99">
        <v>1068</v>
      </c>
      <c r="B1070" s="96" t="s">
        <v>3551</v>
      </c>
      <c r="C1070" s="100" t="s">
        <v>3669</v>
      </c>
      <c r="D1070" s="98" t="s">
        <v>3</v>
      </c>
      <c r="E1070" s="88">
        <v>334400</v>
      </c>
      <c r="F1070" s="88">
        <v>334400</v>
      </c>
      <c r="G1070" s="41">
        <f t="shared" si="16"/>
        <v>1</v>
      </c>
      <c r="H1070" s="66"/>
    </row>
    <row r="1071" spans="1:8" s="30" customFormat="1" ht="20.100000000000001" customHeight="1">
      <c r="A1071" s="99">
        <v>1069</v>
      </c>
      <c r="B1071" s="96" t="s">
        <v>3551</v>
      </c>
      <c r="C1071" s="100" t="s">
        <v>3670</v>
      </c>
      <c r="D1071" s="98" t="s">
        <v>3</v>
      </c>
      <c r="E1071" s="88">
        <v>371800</v>
      </c>
      <c r="F1071" s="88">
        <v>371800</v>
      </c>
      <c r="G1071" s="41">
        <f t="shared" si="16"/>
        <v>1</v>
      </c>
      <c r="H1071" s="66"/>
    </row>
    <row r="1072" spans="1:8" s="30" customFormat="1" ht="20.100000000000001" customHeight="1">
      <c r="A1072" s="99">
        <v>1070</v>
      </c>
      <c r="B1072" s="101" t="s">
        <v>3551</v>
      </c>
      <c r="C1072" s="102" t="s">
        <v>3671</v>
      </c>
      <c r="D1072" s="103" t="s">
        <v>3</v>
      </c>
      <c r="E1072" s="88">
        <v>409830</v>
      </c>
      <c r="F1072" s="79">
        <v>409830</v>
      </c>
      <c r="G1072" s="41">
        <f t="shared" si="16"/>
        <v>1</v>
      </c>
      <c r="H1072" s="104"/>
    </row>
    <row r="1073" spans="1:8" s="30" customFormat="1" ht="20.100000000000001" customHeight="1">
      <c r="A1073" s="99">
        <v>1071</v>
      </c>
      <c r="B1073" s="101" t="s">
        <v>3551</v>
      </c>
      <c r="C1073" s="102" t="s">
        <v>3672</v>
      </c>
      <c r="D1073" s="103" t="s">
        <v>3</v>
      </c>
      <c r="E1073" s="88">
        <v>479180</v>
      </c>
      <c r="F1073" s="79">
        <v>479180</v>
      </c>
      <c r="G1073" s="41">
        <f t="shared" si="16"/>
        <v>1</v>
      </c>
      <c r="H1073" s="104"/>
    </row>
    <row r="1074" spans="1:8" s="30" customFormat="1" ht="20.100000000000001" customHeight="1">
      <c r="A1074" s="99">
        <v>1072</v>
      </c>
      <c r="B1074" s="101" t="s">
        <v>3551</v>
      </c>
      <c r="C1074" s="102" t="s">
        <v>3673</v>
      </c>
      <c r="D1074" s="103" t="s">
        <v>3</v>
      </c>
      <c r="E1074" s="88">
        <v>519280</v>
      </c>
      <c r="F1074" s="79">
        <v>519280</v>
      </c>
      <c r="G1074" s="41">
        <f t="shared" si="16"/>
        <v>1</v>
      </c>
      <c r="H1074" s="104"/>
    </row>
    <row r="1075" spans="1:8" s="30" customFormat="1" ht="20.100000000000001" customHeight="1">
      <c r="A1075" s="99">
        <v>1073</v>
      </c>
      <c r="B1075" s="101" t="s">
        <v>3551</v>
      </c>
      <c r="C1075" s="102" t="s">
        <v>3674</v>
      </c>
      <c r="D1075" s="103" t="s">
        <v>3</v>
      </c>
      <c r="E1075" s="88">
        <v>559980</v>
      </c>
      <c r="F1075" s="79">
        <v>559980</v>
      </c>
      <c r="G1075" s="41">
        <f t="shared" si="16"/>
        <v>1</v>
      </c>
      <c r="H1075" s="104"/>
    </row>
    <row r="1076" spans="1:8" s="30" customFormat="1" ht="20.100000000000001" customHeight="1">
      <c r="A1076" s="99">
        <v>1074</v>
      </c>
      <c r="B1076" s="101" t="s">
        <v>3551</v>
      </c>
      <c r="C1076" s="102" t="s">
        <v>3675</v>
      </c>
      <c r="D1076" s="103" t="s">
        <v>3</v>
      </c>
      <c r="E1076" s="88">
        <v>600100</v>
      </c>
      <c r="F1076" s="79">
        <v>600100</v>
      </c>
      <c r="G1076" s="41">
        <f t="shared" si="16"/>
        <v>1</v>
      </c>
      <c r="H1076" s="104"/>
    </row>
    <row r="1077" spans="1:8" s="30" customFormat="1" ht="20.100000000000001" customHeight="1">
      <c r="A1077" s="99">
        <v>1075</v>
      </c>
      <c r="B1077" s="101" t="s">
        <v>3551</v>
      </c>
      <c r="C1077" s="102" t="s">
        <v>3676</v>
      </c>
      <c r="D1077" s="103" t="s">
        <v>3</v>
      </c>
      <c r="E1077" s="88">
        <v>663920</v>
      </c>
      <c r="F1077" s="79">
        <v>663920</v>
      </c>
      <c r="G1077" s="41">
        <f t="shared" si="16"/>
        <v>1</v>
      </c>
      <c r="H1077" s="104"/>
    </row>
    <row r="1078" spans="1:8" s="30" customFormat="1" ht="20.100000000000001" customHeight="1">
      <c r="A1078" s="99">
        <v>1076</v>
      </c>
      <c r="B1078" s="101" t="s">
        <v>3551</v>
      </c>
      <c r="C1078" s="102" t="s">
        <v>3677</v>
      </c>
      <c r="D1078" s="103" t="s">
        <v>3</v>
      </c>
      <c r="E1078" s="88">
        <v>7160</v>
      </c>
      <c r="F1078" s="79">
        <v>7160</v>
      </c>
      <c r="G1078" s="41">
        <f t="shared" si="16"/>
        <v>1</v>
      </c>
      <c r="H1078" s="104"/>
    </row>
    <row r="1079" spans="1:8" s="30" customFormat="1" ht="20.100000000000001" customHeight="1">
      <c r="A1079" s="99">
        <v>1077</v>
      </c>
      <c r="B1079" s="101" t="s">
        <v>3551</v>
      </c>
      <c r="C1079" s="102" t="s">
        <v>3678</v>
      </c>
      <c r="D1079" s="103" t="s">
        <v>3</v>
      </c>
      <c r="E1079" s="88">
        <v>9200</v>
      </c>
      <c r="F1079" s="79">
        <v>9200</v>
      </c>
      <c r="G1079" s="41">
        <f t="shared" si="16"/>
        <v>1</v>
      </c>
      <c r="H1079" s="104"/>
    </row>
    <row r="1080" spans="1:8" s="30" customFormat="1" ht="20.100000000000001" customHeight="1">
      <c r="A1080" s="99">
        <v>1078</v>
      </c>
      <c r="B1080" s="101" t="s">
        <v>3551</v>
      </c>
      <c r="C1080" s="102" t="s">
        <v>3679</v>
      </c>
      <c r="D1080" s="103" t="s">
        <v>3</v>
      </c>
      <c r="E1080" s="88">
        <v>14420</v>
      </c>
      <c r="F1080" s="79">
        <v>14420</v>
      </c>
      <c r="G1080" s="41">
        <f t="shared" si="16"/>
        <v>1</v>
      </c>
      <c r="H1080" s="104"/>
    </row>
    <row r="1081" spans="1:8" s="30" customFormat="1" ht="20.100000000000001" customHeight="1">
      <c r="A1081" s="99">
        <v>1079</v>
      </c>
      <c r="B1081" s="101" t="s">
        <v>3551</v>
      </c>
      <c r="C1081" s="102" t="s">
        <v>3680</v>
      </c>
      <c r="D1081" s="103" t="s">
        <v>3</v>
      </c>
      <c r="E1081" s="88">
        <v>16500</v>
      </c>
      <c r="F1081" s="79">
        <v>16500</v>
      </c>
      <c r="G1081" s="41">
        <f t="shared" si="16"/>
        <v>1</v>
      </c>
      <c r="H1081" s="104"/>
    </row>
    <row r="1082" spans="1:8" s="30" customFormat="1" ht="20.100000000000001" customHeight="1">
      <c r="A1082" s="99">
        <v>1080</v>
      </c>
      <c r="B1082" s="101" t="s">
        <v>3551</v>
      </c>
      <c r="C1082" s="102" t="s">
        <v>3681</v>
      </c>
      <c r="D1082" s="103" t="s">
        <v>3</v>
      </c>
      <c r="E1082" s="88">
        <v>19800</v>
      </c>
      <c r="F1082" s="79">
        <v>19800</v>
      </c>
      <c r="G1082" s="41">
        <f t="shared" si="16"/>
        <v>1</v>
      </c>
      <c r="H1082" s="104"/>
    </row>
    <row r="1083" spans="1:8" s="30" customFormat="1" ht="20.100000000000001" customHeight="1">
      <c r="A1083" s="99">
        <v>1081</v>
      </c>
      <c r="B1083" s="101" t="s">
        <v>3551</v>
      </c>
      <c r="C1083" s="102" t="s">
        <v>3682</v>
      </c>
      <c r="D1083" s="103" t="s">
        <v>3</v>
      </c>
      <c r="E1083" s="88">
        <v>25270</v>
      </c>
      <c r="F1083" s="79">
        <v>25270</v>
      </c>
      <c r="G1083" s="41">
        <f t="shared" si="16"/>
        <v>1</v>
      </c>
      <c r="H1083" s="104"/>
    </row>
    <row r="1084" spans="1:8" s="30" customFormat="1" ht="20.100000000000001" customHeight="1">
      <c r="A1084" s="99">
        <v>1082</v>
      </c>
      <c r="B1084" s="101" t="s">
        <v>3551</v>
      </c>
      <c r="C1084" s="102" t="s">
        <v>3683</v>
      </c>
      <c r="D1084" s="103" t="s">
        <v>3</v>
      </c>
      <c r="E1084" s="88">
        <v>29660</v>
      </c>
      <c r="F1084" s="79">
        <v>29660</v>
      </c>
      <c r="G1084" s="41">
        <f t="shared" si="16"/>
        <v>1</v>
      </c>
      <c r="H1084" s="104"/>
    </row>
    <row r="1085" spans="1:8" s="30" customFormat="1" ht="20.100000000000001" customHeight="1">
      <c r="A1085" s="99">
        <v>1083</v>
      </c>
      <c r="B1085" s="101" t="s">
        <v>3551</v>
      </c>
      <c r="C1085" s="102" t="s">
        <v>3684</v>
      </c>
      <c r="D1085" s="103" t="s">
        <v>3</v>
      </c>
      <c r="E1085" s="88">
        <v>38330</v>
      </c>
      <c r="F1085" s="79">
        <v>38330</v>
      </c>
      <c r="G1085" s="41">
        <f t="shared" si="16"/>
        <v>1</v>
      </c>
      <c r="H1085" s="104"/>
    </row>
    <row r="1086" spans="1:8" s="30" customFormat="1" ht="20.100000000000001" customHeight="1">
      <c r="A1086" s="99">
        <v>1084</v>
      </c>
      <c r="B1086" s="101" t="s">
        <v>3551</v>
      </c>
      <c r="C1086" s="102" t="s">
        <v>3685</v>
      </c>
      <c r="D1086" s="103" t="s">
        <v>3</v>
      </c>
      <c r="E1086" s="88">
        <v>44960</v>
      </c>
      <c r="F1086" s="79">
        <v>44960</v>
      </c>
      <c r="G1086" s="41">
        <f t="shared" si="16"/>
        <v>1</v>
      </c>
      <c r="H1086" s="104"/>
    </row>
    <row r="1087" spans="1:8" s="30" customFormat="1" ht="20.100000000000001" customHeight="1">
      <c r="A1087" s="99">
        <v>1085</v>
      </c>
      <c r="B1087" s="101" t="s">
        <v>3551</v>
      </c>
      <c r="C1087" s="102" t="s">
        <v>3686</v>
      </c>
      <c r="D1087" s="103" t="s">
        <v>3</v>
      </c>
      <c r="E1087" s="88">
        <v>53130</v>
      </c>
      <c r="F1087" s="79">
        <v>53130</v>
      </c>
      <c r="G1087" s="41">
        <f t="shared" si="16"/>
        <v>1</v>
      </c>
      <c r="H1087" s="104"/>
    </row>
    <row r="1088" spans="1:8" s="30" customFormat="1" ht="20.100000000000001" customHeight="1">
      <c r="A1088" s="99">
        <v>1086</v>
      </c>
      <c r="B1088" s="101" t="s">
        <v>3551</v>
      </c>
      <c r="C1088" s="102" t="s">
        <v>3687</v>
      </c>
      <c r="D1088" s="103" t="s">
        <v>3</v>
      </c>
      <c r="E1088" s="88">
        <v>38030</v>
      </c>
      <c r="F1088" s="79">
        <v>38030</v>
      </c>
      <c r="G1088" s="41">
        <f t="shared" si="16"/>
        <v>1</v>
      </c>
      <c r="H1088" s="104"/>
    </row>
    <row r="1089" spans="1:8" s="30" customFormat="1" ht="20.100000000000001" customHeight="1">
      <c r="A1089" s="99">
        <v>1087</v>
      </c>
      <c r="B1089" s="101" t="s">
        <v>3551</v>
      </c>
      <c r="C1089" s="102" t="s">
        <v>3688</v>
      </c>
      <c r="D1089" s="103" t="s">
        <v>3</v>
      </c>
      <c r="E1089" s="88">
        <v>48940</v>
      </c>
      <c r="F1089" s="79">
        <v>48940</v>
      </c>
      <c r="G1089" s="41">
        <f t="shared" si="16"/>
        <v>1</v>
      </c>
      <c r="H1089" s="104"/>
    </row>
    <row r="1090" spans="1:8" s="30" customFormat="1" ht="20.100000000000001" customHeight="1">
      <c r="A1090" s="99">
        <v>1088</v>
      </c>
      <c r="B1090" s="101" t="s">
        <v>3551</v>
      </c>
      <c r="C1090" s="102" t="s">
        <v>3689</v>
      </c>
      <c r="D1090" s="103" t="s">
        <v>3</v>
      </c>
      <c r="E1090" s="88">
        <v>58010</v>
      </c>
      <c r="F1090" s="79">
        <v>58010</v>
      </c>
      <c r="G1090" s="41">
        <f t="shared" si="16"/>
        <v>1</v>
      </c>
      <c r="H1090" s="104"/>
    </row>
    <row r="1091" spans="1:8" s="30" customFormat="1" ht="20.100000000000001" customHeight="1">
      <c r="A1091" s="99">
        <v>1089</v>
      </c>
      <c r="B1091" s="101" t="s">
        <v>3551</v>
      </c>
      <c r="C1091" s="102" t="s">
        <v>3690</v>
      </c>
      <c r="D1091" s="103" t="s">
        <v>3</v>
      </c>
      <c r="E1091" s="88">
        <v>75150</v>
      </c>
      <c r="F1091" s="79">
        <v>75150</v>
      </c>
      <c r="G1091" s="41">
        <f t="shared" si="16"/>
        <v>1</v>
      </c>
      <c r="H1091" s="104"/>
    </row>
    <row r="1092" spans="1:8" s="30" customFormat="1" ht="20.100000000000001" customHeight="1">
      <c r="A1092" s="99">
        <v>1090</v>
      </c>
      <c r="B1092" s="101" t="s">
        <v>3551</v>
      </c>
      <c r="C1092" s="102" t="s">
        <v>3691</v>
      </c>
      <c r="D1092" s="103" t="s">
        <v>3</v>
      </c>
      <c r="E1092" s="88">
        <v>92810</v>
      </c>
      <c r="F1092" s="79">
        <v>92810</v>
      </c>
      <c r="G1092" s="41">
        <f t="shared" ref="G1092:G1155" si="17">IFERROR(F1092/E1092,"삭제")</f>
        <v>1</v>
      </c>
      <c r="H1092" s="104"/>
    </row>
    <row r="1093" spans="1:8" s="30" customFormat="1" ht="20.100000000000001" customHeight="1">
      <c r="A1093" s="99">
        <v>1091</v>
      </c>
      <c r="B1093" s="101" t="s">
        <v>3551</v>
      </c>
      <c r="C1093" s="102" t="s">
        <v>3692</v>
      </c>
      <c r="D1093" s="103" t="s">
        <v>3</v>
      </c>
      <c r="E1093" s="88">
        <v>110470</v>
      </c>
      <c r="F1093" s="79">
        <v>110470</v>
      </c>
      <c r="G1093" s="41">
        <f t="shared" si="17"/>
        <v>1</v>
      </c>
      <c r="H1093" s="104"/>
    </row>
    <row r="1094" spans="1:8" s="30" customFormat="1" ht="20.100000000000001" customHeight="1">
      <c r="A1094" s="99">
        <v>1092</v>
      </c>
      <c r="B1094" s="101" t="s">
        <v>3551</v>
      </c>
      <c r="C1094" s="102" t="s">
        <v>3693</v>
      </c>
      <c r="D1094" s="103" t="s">
        <v>3</v>
      </c>
      <c r="E1094" s="88">
        <v>152570</v>
      </c>
      <c r="F1094" s="79">
        <v>152570</v>
      </c>
      <c r="G1094" s="41">
        <f t="shared" si="17"/>
        <v>1</v>
      </c>
      <c r="H1094" s="104"/>
    </row>
    <row r="1095" spans="1:8" s="30" customFormat="1" ht="20.100000000000001" customHeight="1">
      <c r="A1095" s="99">
        <v>1093</v>
      </c>
      <c r="B1095" s="101" t="s">
        <v>3551</v>
      </c>
      <c r="C1095" s="102" t="s">
        <v>3694</v>
      </c>
      <c r="D1095" s="103" t="s">
        <v>3</v>
      </c>
      <c r="E1095" s="88">
        <v>189530</v>
      </c>
      <c r="F1095" s="79">
        <v>189530</v>
      </c>
      <c r="G1095" s="41">
        <f t="shared" si="17"/>
        <v>1</v>
      </c>
      <c r="H1095" s="104"/>
    </row>
    <row r="1096" spans="1:8" s="30" customFormat="1" ht="20.100000000000001" customHeight="1">
      <c r="A1096" s="99">
        <v>1094</v>
      </c>
      <c r="B1096" s="101" t="s">
        <v>3551</v>
      </c>
      <c r="C1096" s="102" t="s">
        <v>3695</v>
      </c>
      <c r="D1096" s="103" t="s">
        <v>3</v>
      </c>
      <c r="E1096" s="88">
        <v>226490</v>
      </c>
      <c r="F1096" s="79">
        <v>226490</v>
      </c>
      <c r="G1096" s="41">
        <f t="shared" si="17"/>
        <v>1</v>
      </c>
      <c r="H1096" s="104"/>
    </row>
    <row r="1097" spans="1:8" s="30" customFormat="1" ht="20.100000000000001" customHeight="1">
      <c r="A1097" s="99">
        <v>1095</v>
      </c>
      <c r="B1097" s="101" t="s">
        <v>3551</v>
      </c>
      <c r="C1097" s="102" t="s">
        <v>3696</v>
      </c>
      <c r="D1097" s="103" t="s">
        <v>3</v>
      </c>
      <c r="E1097" s="88">
        <v>260200</v>
      </c>
      <c r="F1097" s="79">
        <v>260200</v>
      </c>
      <c r="G1097" s="41">
        <f t="shared" si="17"/>
        <v>1</v>
      </c>
      <c r="H1097" s="104"/>
    </row>
    <row r="1098" spans="1:8" s="30" customFormat="1" ht="20.100000000000001" customHeight="1">
      <c r="A1098" s="99">
        <v>1096</v>
      </c>
      <c r="B1098" s="101" t="s">
        <v>3551</v>
      </c>
      <c r="C1098" s="102" t="s">
        <v>3697</v>
      </c>
      <c r="D1098" s="103" t="s">
        <v>3</v>
      </c>
      <c r="E1098" s="88">
        <v>297610</v>
      </c>
      <c r="F1098" s="79">
        <v>297610</v>
      </c>
      <c r="G1098" s="41">
        <f t="shared" si="17"/>
        <v>1</v>
      </c>
      <c r="H1098" s="104"/>
    </row>
    <row r="1099" spans="1:8" s="30" customFormat="1" ht="20.100000000000001" customHeight="1">
      <c r="A1099" s="62">
        <v>1097</v>
      </c>
      <c r="B1099" s="101" t="s">
        <v>3551</v>
      </c>
      <c r="C1099" s="102" t="s">
        <v>3698</v>
      </c>
      <c r="D1099" s="103" t="s">
        <v>3</v>
      </c>
      <c r="E1099" s="78">
        <v>367670</v>
      </c>
      <c r="F1099" s="79">
        <v>367670</v>
      </c>
      <c r="G1099" s="41">
        <f t="shared" si="17"/>
        <v>1</v>
      </c>
      <c r="H1099" s="104"/>
    </row>
    <row r="1100" spans="1:8" s="30" customFormat="1" ht="20.100000000000001" customHeight="1">
      <c r="A1100" s="62">
        <v>1098</v>
      </c>
      <c r="B1100" s="101" t="s">
        <v>3551</v>
      </c>
      <c r="C1100" s="102" t="s">
        <v>3699</v>
      </c>
      <c r="D1100" s="103" t="s">
        <v>3</v>
      </c>
      <c r="E1100" s="78">
        <v>408640</v>
      </c>
      <c r="F1100" s="79">
        <v>408640</v>
      </c>
      <c r="G1100" s="41">
        <f t="shared" si="17"/>
        <v>1</v>
      </c>
      <c r="H1100" s="104"/>
    </row>
    <row r="1101" spans="1:8" s="30" customFormat="1" ht="20.100000000000001" customHeight="1">
      <c r="A1101" s="62">
        <v>1099</v>
      </c>
      <c r="B1101" s="101" t="s">
        <v>3551</v>
      </c>
      <c r="C1101" s="102" t="s">
        <v>3700</v>
      </c>
      <c r="D1101" s="103" t="s">
        <v>3</v>
      </c>
      <c r="E1101" s="78">
        <v>450210</v>
      </c>
      <c r="F1101" s="79">
        <v>450210</v>
      </c>
      <c r="G1101" s="41">
        <f t="shared" si="17"/>
        <v>1</v>
      </c>
      <c r="H1101" s="104"/>
    </row>
    <row r="1102" spans="1:8" s="30" customFormat="1" ht="20.100000000000001" customHeight="1">
      <c r="A1102" s="62">
        <v>1100</v>
      </c>
      <c r="B1102" s="101" t="s">
        <v>3551</v>
      </c>
      <c r="C1102" s="102" t="s">
        <v>3701</v>
      </c>
      <c r="D1102" s="103" t="s">
        <v>3</v>
      </c>
      <c r="E1102" s="78">
        <v>526940</v>
      </c>
      <c r="F1102" s="79">
        <v>526940</v>
      </c>
      <c r="G1102" s="41">
        <f t="shared" si="17"/>
        <v>1</v>
      </c>
      <c r="H1102" s="104"/>
    </row>
    <row r="1103" spans="1:8" s="30" customFormat="1" ht="20.100000000000001" customHeight="1">
      <c r="A1103" s="62">
        <v>1101</v>
      </c>
      <c r="B1103" s="101" t="s">
        <v>3551</v>
      </c>
      <c r="C1103" s="102" t="s">
        <v>3702</v>
      </c>
      <c r="D1103" s="103" t="s">
        <v>3</v>
      </c>
      <c r="E1103" s="78">
        <v>570820</v>
      </c>
      <c r="F1103" s="79">
        <v>570820</v>
      </c>
      <c r="G1103" s="41">
        <f t="shared" si="17"/>
        <v>1</v>
      </c>
      <c r="H1103" s="104"/>
    </row>
    <row r="1104" spans="1:8" s="30" customFormat="1" ht="20.100000000000001" customHeight="1">
      <c r="A1104" s="62">
        <v>1102</v>
      </c>
      <c r="B1104" s="101" t="s">
        <v>3551</v>
      </c>
      <c r="C1104" s="102" t="s">
        <v>3703</v>
      </c>
      <c r="D1104" s="103" t="s">
        <v>3</v>
      </c>
      <c r="E1104" s="78">
        <v>615370</v>
      </c>
      <c r="F1104" s="79">
        <v>615370</v>
      </c>
      <c r="G1104" s="41">
        <f t="shared" si="17"/>
        <v>1</v>
      </c>
      <c r="H1104" s="104"/>
    </row>
    <row r="1105" spans="1:8" s="30" customFormat="1" ht="20.100000000000001" customHeight="1">
      <c r="A1105" s="62">
        <v>1103</v>
      </c>
      <c r="B1105" s="101" t="s">
        <v>3551</v>
      </c>
      <c r="C1105" s="102" t="s">
        <v>3704</v>
      </c>
      <c r="D1105" s="103" t="s">
        <v>3</v>
      </c>
      <c r="E1105" s="78">
        <v>659270</v>
      </c>
      <c r="F1105" s="79">
        <v>659270</v>
      </c>
      <c r="G1105" s="41">
        <f t="shared" si="17"/>
        <v>1</v>
      </c>
      <c r="H1105" s="104"/>
    </row>
    <row r="1106" spans="1:8" s="30" customFormat="1" ht="20.100000000000001" customHeight="1">
      <c r="A1106" s="62">
        <v>1104</v>
      </c>
      <c r="B1106" s="96" t="s">
        <v>3551</v>
      </c>
      <c r="C1106" s="97" t="s">
        <v>3705</v>
      </c>
      <c r="D1106" s="103" t="s">
        <v>3</v>
      </c>
      <c r="E1106" s="78">
        <v>729900</v>
      </c>
      <c r="F1106" s="79">
        <v>729900</v>
      </c>
      <c r="G1106" s="41">
        <f t="shared" si="17"/>
        <v>1</v>
      </c>
      <c r="H1106" s="104"/>
    </row>
    <row r="1107" spans="1:8" s="30" customFormat="1" ht="20.100000000000001" customHeight="1">
      <c r="A1107" s="62">
        <v>1105</v>
      </c>
      <c r="B1107" s="96" t="s">
        <v>3551</v>
      </c>
      <c r="C1107" s="97" t="s">
        <v>3706</v>
      </c>
      <c r="D1107" s="103" t="s">
        <v>3</v>
      </c>
      <c r="E1107" s="78">
        <v>44590</v>
      </c>
      <c r="F1107" s="79">
        <v>44590</v>
      </c>
      <c r="G1107" s="41">
        <f t="shared" si="17"/>
        <v>1</v>
      </c>
      <c r="H1107" s="104"/>
    </row>
    <row r="1108" spans="1:8" s="30" customFormat="1" ht="20.100000000000001" customHeight="1">
      <c r="A1108" s="62">
        <v>1106</v>
      </c>
      <c r="B1108" s="96" t="s">
        <v>3551</v>
      </c>
      <c r="C1108" s="97" t="s">
        <v>3707</v>
      </c>
      <c r="D1108" s="103" t="s">
        <v>3</v>
      </c>
      <c r="E1108" s="78">
        <v>52640</v>
      </c>
      <c r="F1108" s="79">
        <v>56940</v>
      </c>
      <c r="G1108" s="41">
        <f t="shared" si="17"/>
        <v>1.0816869300911853</v>
      </c>
      <c r="H1108" s="104"/>
    </row>
    <row r="1109" spans="1:8" s="30" customFormat="1" ht="20.100000000000001" customHeight="1">
      <c r="A1109" s="62">
        <v>1107</v>
      </c>
      <c r="B1109" s="96" t="s">
        <v>3551</v>
      </c>
      <c r="C1109" s="97" t="s">
        <v>3708</v>
      </c>
      <c r="D1109" s="103" t="s">
        <v>3</v>
      </c>
      <c r="E1109" s="78">
        <v>62160</v>
      </c>
      <c r="F1109" s="79">
        <v>67250</v>
      </c>
      <c r="G1109" s="41">
        <f t="shared" si="17"/>
        <v>1.0818854568854568</v>
      </c>
      <c r="H1109" s="104"/>
    </row>
    <row r="1110" spans="1:8" s="30" customFormat="1" ht="20.100000000000001" customHeight="1">
      <c r="A1110" s="62">
        <v>1108</v>
      </c>
      <c r="B1110" s="96" t="s">
        <v>3551</v>
      </c>
      <c r="C1110" s="97" t="s">
        <v>3709</v>
      </c>
      <c r="D1110" s="103" t="s">
        <v>3</v>
      </c>
      <c r="E1110" s="78">
        <v>80890</v>
      </c>
      <c r="F1110" s="79">
        <v>82850</v>
      </c>
      <c r="G1110" s="41">
        <f t="shared" si="17"/>
        <v>1.0242304363951045</v>
      </c>
      <c r="H1110" s="104"/>
    </row>
    <row r="1111" spans="1:8" s="30" customFormat="1" ht="20.100000000000001" customHeight="1">
      <c r="A1111" s="62">
        <v>1109</v>
      </c>
      <c r="B1111" s="96" t="s">
        <v>3551</v>
      </c>
      <c r="C1111" s="97" t="s">
        <v>3710</v>
      </c>
      <c r="D1111" s="103" t="s">
        <v>3</v>
      </c>
      <c r="E1111" s="78">
        <v>99860</v>
      </c>
      <c r="F1111" s="79">
        <v>102270</v>
      </c>
      <c r="G1111" s="41">
        <f t="shared" si="17"/>
        <v>1.0241337873022232</v>
      </c>
      <c r="H1111" s="104"/>
    </row>
    <row r="1112" spans="1:8" s="30" customFormat="1" ht="20.100000000000001" customHeight="1">
      <c r="A1112" s="62">
        <v>1110</v>
      </c>
      <c r="B1112" s="96" t="s">
        <v>3551</v>
      </c>
      <c r="C1112" s="97" t="s">
        <v>3711</v>
      </c>
      <c r="D1112" s="103" t="s">
        <v>3</v>
      </c>
      <c r="E1112" s="78">
        <v>118750</v>
      </c>
      <c r="F1112" s="79">
        <v>121700</v>
      </c>
      <c r="G1112" s="41">
        <f t="shared" si="17"/>
        <v>1.024842105263158</v>
      </c>
      <c r="H1112" s="104"/>
    </row>
    <row r="1113" spans="1:8" s="30" customFormat="1" ht="20.100000000000001" customHeight="1">
      <c r="A1113" s="62">
        <v>1111</v>
      </c>
      <c r="B1113" s="96" t="s">
        <v>3551</v>
      </c>
      <c r="C1113" s="97" t="s">
        <v>3712</v>
      </c>
      <c r="D1113" s="103" t="s">
        <v>3</v>
      </c>
      <c r="E1113" s="78">
        <v>164060</v>
      </c>
      <c r="F1113" s="79">
        <v>167550</v>
      </c>
      <c r="G1113" s="41">
        <f t="shared" si="17"/>
        <v>1.0212727051078874</v>
      </c>
      <c r="H1113" s="104"/>
    </row>
    <row r="1114" spans="1:8" s="30" customFormat="1" ht="20.100000000000001" customHeight="1">
      <c r="A1114" s="62">
        <v>1112</v>
      </c>
      <c r="B1114" s="96" t="s">
        <v>3551</v>
      </c>
      <c r="C1114" s="97" t="s">
        <v>3713</v>
      </c>
      <c r="D1114" s="103" t="s">
        <v>3</v>
      </c>
      <c r="E1114" s="78">
        <v>203810</v>
      </c>
      <c r="F1114" s="79">
        <v>208600</v>
      </c>
      <c r="G1114" s="41">
        <f t="shared" si="17"/>
        <v>1.0235022815367254</v>
      </c>
      <c r="H1114" s="104"/>
    </row>
    <row r="1115" spans="1:8" s="30" customFormat="1" ht="20.100000000000001" customHeight="1">
      <c r="A1115" s="62">
        <v>1113</v>
      </c>
      <c r="B1115" s="101" t="s">
        <v>3551</v>
      </c>
      <c r="C1115" s="102" t="s">
        <v>3714</v>
      </c>
      <c r="D1115" s="103" t="s">
        <v>3</v>
      </c>
      <c r="E1115" s="78">
        <v>243590</v>
      </c>
      <c r="F1115" s="79">
        <v>249170</v>
      </c>
      <c r="G1115" s="41">
        <f t="shared" si="17"/>
        <v>1.0229073443080585</v>
      </c>
      <c r="H1115" s="104"/>
    </row>
    <row r="1116" spans="1:8" s="30" customFormat="1" ht="20.100000000000001" customHeight="1">
      <c r="A1116" s="62">
        <v>1114</v>
      </c>
      <c r="B1116" s="101" t="s">
        <v>3551</v>
      </c>
      <c r="C1116" s="102" t="s">
        <v>3715</v>
      </c>
      <c r="D1116" s="103" t="s">
        <v>3</v>
      </c>
      <c r="E1116" s="78">
        <v>279050</v>
      </c>
      <c r="F1116" s="79">
        <v>279050</v>
      </c>
      <c r="G1116" s="41">
        <f t="shared" si="17"/>
        <v>1</v>
      </c>
      <c r="H1116" s="104"/>
    </row>
    <row r="1117" spans="1:8" s="30" customFormat="1" ht="20.100000000000001" customHeight="1">
      <c r="A1117" s="62">
        <v>1115</v>
      </c>
      <c r="B1117" s="101" t="s">
        <v>3551</v>
      </c>
      <c r="C1117" s="102" t="s">
        <v>3716</v>
      </c>
      <c r="D1117" s="103" t="s">
        <v>3</v>
      </c>
      <c r="E1117" s="78">
        <v>319060</v>
      </c>
      <c r="F1117" s="79">
        <v>319060</v>
      </c>
      <c r="G1117" s="41">
        <f t="shared" si="17"/>
        <v>1</v>
      </c>
      <c r="H1117" s="104"/>
    </row>
    <row r="1118" spans="1:8" s="30" customFormat="1" ht="20.100000000000001" customHeight="1">
      <c r="A1118" s="62">
        <v>1116</v>
      </c>
      <c r="B1118" s="101" t="s">
        <v>3551</v>
      </c>
      <c r="C1118" s="102" t="s">
        <v>3717</v>
      </c>
      <c r="D1118" s="103" t="s">
        <v>3</v>
      </c>
      <c r="E1118" s="78">
        <v>395470</v>
      </c>
      <c r="F1118" s="79">
        <v>404570</v>
      </c>
      <c r="G1118" s="41">
        <f t="shared" si="17"/>
        <v>1.0230105949882418</v>
      </c>
      <c r="H1118" s="104"/>
    </row>
    <row r="1119" spans="1:8" s="30" customFormat="1" ht="20.100000000000001" customHeight="1">
      <c r="A1119" s="62">
        <v>1117</v>
      </c>
      <c r="B1119" s="101" t="s">
        <v>3551</v>
      </c>
      <c r="C1119" s="102" t="s">
        <v>3718</v>
      </c>
      <c r="D1119" s="103" t="s">
        <v>3</v>
      </c>
      <c r="E1119" s="78">
        <v>439950</v>
      </c>
      <c r="F1119" s="79">
        <v>450180</v>
      </c>
      <c r="G1119" s="41">
        <f t="shared" si="17"/>
        <v>1.0232526423457211</v>
      </c>
      <c r="H1119" s="104"/>
    </row>
    <row r="1120" spans="1:8" s="30" customFormat="1" ht="20.100000000000001" customHeight="1">
      <c r="A1120" s="62">
        <v>1118</v>
      </c>
      <c r="B1120" s="101" t="s">
        <v>3551</v>
      </c>
      <c r="C1120" s="102" t="s">
        <v>3719</v>
      </c>
      <c r="D1120" s="103" t="s">
        <v>3</v>
      </c>
      <c r="E1120" s="78">
        <v>484430</v>
      </c>
      <c r="F1120" s="79">
        <v>495800</v>
      </c>
      <c r="G1120" s="41">
        <f t="shared" si="17"/>
        <v>1.0234708833061537</v>
      </c>
      <c r="H1120" s="104"/>
    </row>
    <row r="1121" spans="1:8" s="30" customFormat="1" ht="20.100000000000001" customHeight="1">
      <c r="A1121" s="62">
        <v>1119</v>
      </c>
      <c r="B1121" s="101" t="s">
        <v>3551</v>
      </c>
      <c r="C1121" s="102" t="s">
        <v>3720</v>
      </c>
      <c r="D1121" s="103" t="s">
        <v>3</v>
      </c>
      <c r="E1121" s="78">
        <v>566110</v>
      </c>
      <c r="F1121" s="79">
        <v>573520</v>
      </c>
      <c r="G1121" s="41">
        <f t="shared" si="17"/>
        <v>1.0130893289290068</v>
      </c>
      <c r="H1121" s="104"/>
    </row>
    <row r="1122" spans="1:8" s="30" customFormat="1" ht="20.100000000000001" customHeight="1">
      <c r="A1122" s="62">
        <v>1120</v>
      </c>
      <c r="B1122" s="101" t="s">
        <v>3551</v>
      </c>
      <c r="C1122" s="102" t="s">
        <v>3721</v>
      </c>
      <c r="D1122" s="103" t="s">
        <v>3</v>
      </c>
      <c r="E1122" s="78">
        <v>614330</v>
      </c>
      <c r="F1122" s="79">
        <v>621840</v>
      </c>
      <c r="G1122" s="41">
        <f t="shared" si="17"/>
        <v>1.0122247000797617</v>
      </c>
      <c r="H1122" s="104"/>
    </row>
    <row r="1123" spans="1:8" s="30" customFormat="1" ht="20.100000000000001" customHeight="1">
      <c r="A1123" s="62">
        <v>1121</v>
      </c>
      <c r="B1123" s="101" t="s">
        <v>3551</v>
      </c>
      <c r="C1123" s="102" t="s">
        <v>3722</v>
      </c>
      <c r="D1123" s="103" t="s">
        <v>3</v>
      </c>
      <c r="E1123" s="78">
        <v>661990</v>
      </c>
      <c r="F1123" s="79">
        <v>670150</v>
      </c>
      <c r="G1123" s="41">
        <f t="shared" si="17"/>
        <v>1.0123264701883714</v>
      </c>
      <c r="H1123" s="104"/>
    </row>
    <row r="1124" spans="1:8" s="30" customFormat="1" ht="20.100000000000001" customHeight="1">
      <c r="A1124" s="62">
        <v>1122</v>
      </c>
      <c r="B1124" s="101" t="s">
        <v>3551</v>
      </c>
      <c r="C1124" s="102" t="s">
        <v>3723</v>
      </c>
      <c r="D1124" s="103" t="s">
        <v>3</v>
      </c>
      <c r="E1124" s="78">
        <v>803000</v>
      </c>
      <c r="F1124" s="79">
        <v>803000</v>
      </c>
      <c r="G1124" s="41">
        <f t="shared" si="17"/>
        <v>1</v>
      </c>
      <c r="H1124" s="104"/>
    </row>
    <row r="1125" spans="1:8" s="30" customFormat="1" ht="20.100000000000001" customHeight="1">
      <c r="A1125" s="62">
        <v>1123</v>
      </c>
      <c r="B1125" s="101" t="s">
        <v>3551</v>
      </c>
      <c r="C1125" s="102" t="s">
        <v>3724</v>
      </c>
      <c r="D1125" s="103" t="s">
        <v>3</v>
      </c>
      <c r="E1125" s="78">
        <v>898970</v>
      </c>
      <c r="F1125" s="79">
        <v>898970</v>
      </c>
      <c r="G1125" s="41">
        <f t="shared" si="17"/>
        <v>1</v>
      </c>
      <c r="H1125" s="104"/>
    </row>
    <row r="1126" spans="1:8" s="30" customFormat="1" ht="20.100000000000001" customHeight="1">
      <c r="A1126" s="62">
        <v>1124</v>
      </c>
      <c r="B1126" s="101" t="s">
        <v>3551</v>
      </c>
      <c r="C1126" s="102" t="s">
        <v>3725</v>
      </c>
      <c r="D1126" s="103" t="s">
        <v>3</v>
      </c>
      <c r="E1126" s="78">
        <v>77970</v>
      </c>
      <c r="F1126" s="79">
        <v>77970</v>
      </c>
      <c r="G1126" s="41">
        <f t="shared" si="17"/>
        <v>1</v>
      </c>
      <c r="H1126" s="104"/>
    </row>
    <row r="1127" spans="1:8" s="30" customFormat="1" ht="20.100000000000001" customHeight="1">
      <c r="A1127" s="62">
        <v>1125</v>
      </c>
      <c r="B1127" s="101" t="s">
        <v>3551</v>
      </c>
      <c r="C1127" s="102" t="s">
        <v>3726</v>
      </c>
      <c r="D1127" s="103" t="s">
        <v>3</v>
      </c>
      <c r="E1127" s="78">
        <v>96650</v>
      </c>
      <c r="F1127" s="79">
        <v>96650</v>
      </c>
      <c r="G1127" s="41">
        <f t="shared" si="17"/>
        <v>1</v>
      </c>
      <c r="H1127" s="104"/>
    </row>
    <row r="1128" spans="1:8" s="30" customFormat="1" ht="20.100000000000001" customHeight="1">
      <c r="A1128" s="62">
        <v>1126</v>
      </c>
      <c r="B1128" s="101" t="s">
        <v>3551</v>
      </c>
      <c r="C1128" s="102" t="s">
        <v>3727</v>
      </c>
      <c r="D1128" s="103" t="s">
        <v>3</v>
      </c>
      <c r="E1128" s="78">
        <v>115290</v>
      </c>
      <c r="F1128" s="79">
        <v>115290</v>
      </c>
      <c r="G1128" s="41">
        <f t="shared" si="17"/>
        <v>1</v>
      </c>
      <c r="H1128" s="104"/>
    </row>
    <row r="1129" spans="1:8" s="30" customFormat="1" ht="20.100000000000001" customHeight="1">
      <c r="A1129" s="62">
        <v>1127</v>
      </c>
      <c r="B1129" s="101" t="s">
        <v>3728</v>
      </c>
      <c r="C1129" s="102" t="s">
        <v>3729</v>
      </c>
      <c r="D1129" s="103" t="s">
        <v>3</v>
      </c>
      <c r="E1129" s="78">
        <v>2120</v>
      </c>
      <c r="F1129" s="79">
        <v>2330</v>
      </c>
      <c r="G1129" s="41">
        <f t="shared" si="17"/>
        <v>1.0990566037735849</v>
      </c>
      <c r="H1129" s="104"/>
    </row>
    <row r="1130" spans="1:8" s="30" customFormat="1" ht="20.100000000000001" customHeight="1">
      <c r="A1130" s="62">
        <v>1128</v>
      </c>
      <c r="B1130" s="101" t="s">
        <v>3728</v>
      </c>
      <c r="C1130" s="102" t="s">
        <v>3730</v>
      </c>
      <c r="D1130" s="103" t="s">
        <v>3</v>
      </c>
      <c r="E1130" s="78">
        <v>2950</v>
      </c>
      <c r="F1130" s="79">
        <v>3240</v>
      </c>
      <c r="G1130" s="41">
        <f t="shared" si="17"/>
        <v>1.0983050847457627</v>
      </c>
      <c r="H1130" s="104"/>
    </row>
    <row r="1131" spans="1:8" s="30" customFormat="1" ht="20.100000000000001" customHeight="1">
      <c r="A1131" s="62">
        <v>1129</v>
      </c>
      <c r="B1131" s="101" t="s">
        <v>3728</v>
      </c>
      <c r="C1131" s="102" t="s">
        <v>3731</v>
      </c>
      <c r="D1131" s="103" t="s">
        <v>3</v>
      </c>
      <c r="E1131" s="78">
        <v>4610</v>
      </c>
      <c r="F1131" s="79">
        <v>5060</v>
      </c>
      <c r="G1131" s="41">
        <f t="shared" si="17"/>
        <v>1.0976138828633406</v>
      </c>
      <c r="H1131" s="104"/>
    </row>
    <row r="1132" spans="1:8" s="30" customFormat="1" ht="20.100000000000001" customHeight="1">
      <c r="A1132" s="62">
        <v>1130</v>
      </c>
      <c r="B1132" s="101" t="s">
        <v>3728</v>
      </c>
      <c r="C1132" s="102" t="s">
        <v>3732</v>
      </c>
      <c r="D1132" s="103" t="s">
        <v>3</v>
      </c>
      <c r="E1132" s="78">
        <v>8770</v>
      </c>
      <c r="F1132" s="79">
        <v>9630</v>
      </c>
      <c r="G1132" s="41">
        <f t="shared" si="17"/>
        <v>1.0980615735461801</v>
      </c>
      <c r="H1132" s="104"/>
    </row>
    <row r="1133" spans="1:8" s="30" customFormat="1" ht="20.100000000000001" customHeight="1">
      <c r="A1133" s="62">
        <v>1131</v>
      </c>
      <c r="B1133" s="101" t="s">
        <v>3728</v>
      </c>
      <c r="C1133" s="102" t="s">
        <v>3733</v>
      </c>
      <c r="D1133" s="103" t="s">
        <v>3</v>
      </c>
      <c r="E1133" s="78">
        <v>12260</v>
      </c>
      <c r="F1133" s="79">
        <v>13460</v>
      </c>
      <c r="G1133" s="41">
        <f t="shared" si="17"/>
        <v>1.097879282218597</v>
      </c>
      <c r="H1133" s="104"/>
    </row>
    <row r="1134" spans="1:8" s="30" customFormat="1" ht="20.100000000000001" customHeight="1">
      <c r="A1134" s="62">
        <v>1132</v>
      </c>
      <c r="B1134" s="101" t="s">
        <v>3728</v>
      </c>
      <c r="C1134" s="102" t="s">
        <v>3734</v>
      </c>
      <c r="D1134" s="103" t="s">
        <v>3</v>
      </c>
      <c r="E1134" s="78">
        <v>26000</v>
      </c>
      <c r="F1134" s="79">
        <v>28550</v>
      </c>
      <c r="G1134" s="41">
        <f t="shared" si="17"/>
        <v>1.0980769230769232</v>
      </c>
      <c r="H1134" s="104"/>
    </row>
    <row r="1135" spans="1:8" s="30" customFormat="1" ht="20.100000000000001" customHeight="1">
      <c r="A1135" s="62">
        <v>1133</v>
      </c>
      <c r="B1135" s="101" t="s">
        <v>3728</v>
      </c>
      <c r="C1135" s="102" t="s">
        <v>3735</v>
      </c>
      <c r="D1135" s="103" t="s">
        <v>3</v>
      </c>
      <c r="E1135" s="78">
        <v>49440</v>
      </c>
      <c r="F1135" s="79">
        <v>54300</v>
      </c>
      <c r="G1135" s="41">
        <f t="shared" si="17"/>
        <v>1.0983009708737863</v>
      </c>
      <c r="H1135" s="104"/>
    </row>
    <row r="1136" spans="1:8" s="30" customFormat="1" ht="20.100000000000001" customHeight="1">
      <c r="A1136" s="62">
        <v>1134</v>
      </c>
      <c r="B1136" s="101" t="s">
        <v>3728</v>
      </c>
      <c r="C1136" s="102" t="s">
        <v>3736</v>
      </c>
      <c r="D1136" s="103" t="s">
        <v>3</v>
      </c>
      <c r="E1136" s="78">
        <v>76260</v>
      </c>
      <c r="F1136" s="79">
        <v>83750</v>
      </c>
      <c r="G1136" s="41">
        <f t="shared" si="17"/>
        <v>1.0982166273275635</v>
      </c>
      <c r="H1136" s="104"/>
    </row>
    <row r="1137" spans="1:8" s="30" customFormat="1" ht="20.100000000000001" customHeight="1">
      <c r="A1137" s="62">
        <v>1135</v>
      </c>
      <c r="B1137" s="101" t="s">
        <v>3728</v>
      </c>
      <c r="C1137" s="102" t="s">
        <v>3737</v>
      </c>
      <c r="D1137" s="103" t="s">
        <v>3</v>
      </c>
      <c r="E1137" s="78">
        <v>96500</v>
      </c>
      <c r="F1137" s="79">
        <v>105980</v>
      </c>
      <c r="G1137" s="41">
        <f t="shared" si="17"/>
        <v>1.0982383419689119</v>
      </c>
      <c r="H1137" s="70"/>
    </row>
    <row r="1138" spans="1:8" s="30" customFormat="1" ht="20.100000000000001" customHeight="1">
      <c r="A1138" s="62">
        <v>1136</v>
      </c>
      <c r="B1138" s="101" t="s">
        <v>3728</v>
      </c>
      <c r="C1138" s="102" t="s">
        <v>3738</v>
      </c>
      <c r="D1138" s="103" t="s">
        <v>3</v>
      </c>
      <c r="E1138" s="78">
        <v>124730</v>
      </c>
      <c r="F1138" s="79">
        <v>136980</v>
      </c>
      <c r="G1138" s="41">
        <f t="shared" si="17"/>
        <v>1.0982121382185521</v>
      </c>
      <c r="H1138" s="70"/>
    </row>
    <row r="1139" spans="1:8" s="30" customFormat="1" ht="20.100000000000001" customHeight="1">
      <c r="A1139" s="62">
        <v>1137</v>
      </c>
      <c r="B1139" s="101" t="s">
        <v>3728</v>
      </c>
      <c r="C1139" s="102" t="s">
        <v>3739</v>
      </c>
      <c r="D1139" s="103" t="s">
        <v>3</v>
      </c>
      <c r="E1139" s="78">
        <v>158420</v>
      </c>
      <c r="F1139" s="79">
        <v>173980</v>
      </c>
      <c r="G1139" s="41">
        <f t="shared" si="17"/>
        <v>1.0982199217270547</v>
      </c>
      <c r="H1139" s="70"/>
    </row>
    <row r="1140" spans="1:8" s="30" customFormat="1" ht="20.100000000000001" customHeight="1">
      <c r="A1140" s="62">
        <v>1138</v>
      </c>
      <c r="B1140" s="101" t="s">
        <v>3740</v>
      </c>
      <c r="C1140" s="102" t="s">
        <v>3257</v>
      </c>
      <c r="D1140" s="103" t="s">
        <v>2665</v>
      </c>
      <c r="E1140" s="78">
        <v>113650</v>
      </c>
      <c r="F1140" s="79">
        <v>124810</v>
      </c>
      <c r="G1140" s="41">
        <f t="shared" si="17"/>
        <v>1.0981962164540255</v>
      </c>
      <c r="H1140" s="70"/>
    </row>
    <row r="1141" spans="1:8" s="30" customFormat="1" ht="20.100000000000001" customHeight="1">
      <c r="A1141" s="62">
        <v>1139</v>
      </c>
      <c r="B1141" s="101" t="s">
        <v>3740</v>
      </c>
      <c r="C1141" s="102" t="s">
        <v>3258</v>
      </c>
      <c r="D1141" s="103" t="s">
        <v>2665</v>
      </c>
      <c r="E1141" s="78">
        <v>113920</v>
      </c>
      <c r="F1141" s="79">
        <v>125110</v>
      </c>
      <c r="G1141" s="41">
        <f t="shared" si="17"/>
        <v>1.0982268258426966</v>
      </c>
      <c r="H1141" s="70"/>
    </row>
    <row r="1142" spans="1:8" s="30" customFormat="1" ht="20.100000000000001" customHeight="1">
      <c r="A1142" s="62">
        <v>1140</v>
      </c>
      <c r="B1142" s="101" t="s">
        <v>3740</v>
      </c>
      <c r="C1142" s="102" t="s">
        <v>3259</v>
      </c>
      <c r="D1142" s="103" t="s">
        <v>2665</v>
      </c>
      <c r="E1142" s="78">
        <v>129680</v>
      </c>
      <c r="F1142" s="79">
        <v>142410</v>
      </c>
      <c r="G1142" s="41">
        <f t="shared" si="17"/>
        <v>1.0981647131400369</v>
      </c>
      <c r="H1142" s="70"/>
    </row>
    <row r="1143" spans="1:8" s="30" customFormat="1" ht="20.100000000000001" customHeight="1">
      <c r="A1143" s="62">
        <v>1141</v>
      </c>
      <c r="B1143" s="101" t="s">
        <v>3740</v>
      </c>
      <c r="C1143" s="102" t="s">
        <v>3260</v>
      </c>
      <c r="D1143" s="103" t="s">
        <v>2665</v>
      </c>
      <c r="E1143" s="78">
        <v>140970</v>
      </c>
      <c r="F1143" s="79">
        <v>154810</v>
      </c>
      <c r="G1143" s="41">
        <f t="shared" si="17"/>
        <v>1.0981769170745548</v>
      </c>
      <c r="H1143" s="70"/>
    </row>
    <row r="1144" spans="1:8" s="30" customFormat="1" ht="20.100000000000001" customHeight="1">
      <c r="A1144" s="62">
        <v>1142</v>
      </c>
      <c r="B1144" s="101" t="s">
        <v>3740</v>
      </c>
      <c r="C1144" s="102" t="s">
        <v>3261</v>
      </c>
      <c r="D1144" s="103" t="s">
        <v>2665</v>
      </c>
      <c r="E1144" s="78">
        <v>156540</v>
      </c>
      <c r="F1144" s="79">
        <v>171910</v>
      </c>
      <c r="G1144" s="41">
        <f t="shared" si="17"/>
        <v>1.0981857672160471</v>
      </c>
      <c r="H1144" s="70"/>
    </row>
    <row r="1145" spans="1:8" s="30" customFormat="1" ht="20.100000000000001" customHeight="1">
      <c r="A1145" s="62">
        <v>1143</v>
      </c>
      <c r="B1145" s="101" t="s">
        <v>3740</v>
      </c>
      <c r="C1145" s="102" t="s">
        <v>3265</v>
      </c>
      <c r="D1145" s="103" t="s">
        <v>2665</v>
      </c>
      <c r="E1145" s="78">
        <v>192620</v>
      </c>
      <c r="F1145" s="79">
        <v>211540</v>
      </c>
      <c r="G1145" s="41">
        <f t="shared" si="17"/>
        <v>1.0982244834388952</v>
      </c>
      <c r="H1145" s="70"/>
    </row>
    <row r="1146" spans="1:8" s="30" customFormat="1" ht="20.100000000000001" customHeight="1">
      <c r="A1146" s="62">
        <v>1144</v>
      </c>
      <c r="B1146" s="101" t="s">
        <v>3740</v>
      </c>
      <c r="C1146" s="102" t="s">
        <v>3266</v>
      </c>
      <c r="D1146" s="103" t="s">
        <v>2665</v>
      </c>
      <c r="E1146" s="78">
        <v>234910</v>
      </c>
      <c r="F1146" s="79">
        <v>257980</v>
      </c>
      <c r="G1146" s="41">
        <f t="shared" si="17"/>
        <v>1.0982078242731259</v>
      </c>
      <c r="H1146" s="70"/>
    </row>
    <row r="1147" spans="1:8" s="30" customFormat="1" ht="20.100000000000001" customHeight="1">
      <c r="A1147" s="62">
        <v>1145</v>
      </c>
      <c r="B1147" s="101" t="s">
        <v>3740</v>
      </c>
      <c r="C1147" s="102" t="s">
        <v>3267</v>
      </c>
      <c r="D1147" s="103" t="s">
        <v>2665</v>
      </c>
      <c r="E1147" s="78">
        <v>342600</v>
      </c>
      <c r="F1147" s="79">
        <v>376240</v>
      </c>
      <c r="G1147" s="41">
        <f t="shared" si="17"/>
        <v>1.0981903093987158</v>
      </c>
      <c r="H1147" s="70"/>
    </row>
    <row r="1148" spans="1:8" s="30" customFormat="1" ht="20.100000000000001" customHeight="1">
      <c r="A1148" s="62">
        <v>1146</v>
      </c>
      <c r="B1148" s="101" t="s">
        <v>3740</v>
      </c>
      <c r="C1148" s="102" t="s">
        <v>3268</v>
      </c>
      <c r="D1148" s="103" t="s">
        <v>2665</v>
      </c>
      <c r="E1148" s="78">
        <v>441390</v>
      </c>
      <c r="F1148" s="79">
        <v>484730</v>
      </c>
      <c r="G1148" s="41">
        <f t="shared" si="17"/>
        <v>1.098189809465552</v>
      </c>
      <c r="H1148" s="70"/>
    </row>
    <row r="1149" spans="1:8" s="30" customFormat="1" ht="20.100000000000001" customHeight="1">
      <c r="A1149" s="62">
        <v>1147</v>
      </c>
      <c r="B1149" s="101" t="s">
        <v>3740</v>
      </c>
      <c r="C1149" s="102" t="s">
        <v>3269</v>
      </c>
      <c r="D1149" s="103" t="s">
        <v>2665</v>
      </c>
      <c r="E1149" s="78">
        <v>537150</v>
      </c>
      <c r="F1149" s="79">
        <v>589900</v>
      </c>
      <c r="G1149" s="41">
        <f t="shared" si="17"/>
        <v>1.0982034813366843</v>
      </c>
      <c r="H1149" s="70"/>
    </row>
    <row r="1150" spans="1:8" s="30" customFormat="1" ht="20.100000000000001" customHeight="1">
      <c r="A1150" s="62">
        <v>1148</v>
      </c>
      <c r="B1150" s="101" t="s">
        <v>3740</v>
      </c>
      <c r="C1150" s="102" t="s">
        <v>3270</v>
      </c>
      <c r="D1150" s="103" t="s">
        <v>2665</v>
      </c>
      <c r="E1150" s="78">
        <v>1054360</v>
      </c>
      <c r="F1150" s="79">
        <v>1157900</v>
      </c>
      <c r="G1150" s="41">
        <f t="shared" si="17"/>
        <v>1.0982017527220305</v>
      </c>
      <c r="H1150" s="70"/>
    </row>
    <row r="1151" spans="1:8" s="30" customFormat="1" ht="20.100000000000001" customHeight="1">
      <c r="A1151" s="62">
        <v>1149</v>
      </c>
      <c r="B1151" s="101" t="s">
        <v>3740</v>
      </c>
      <c r="C1151" s="102" t="s">
        <v>3272</v>
      </c>
      <c r="D1151" s="103" t="s">
        <v>2665</v>
      </c>
      <c r="E1151" s="78">
        <v>1425220</v>
      </c>
      <c r="F1151" s="79">
        <v>1565180</v>
      </c>
      <c r="G1151" s="41">
        <f t="shared" si="17"/>
        <v>1.0982023827900254</v>
      </c>
      <c r="H1151" s="70"/>
    </row>
    <row r="1152" spans="1:8" s="30" customFormat="1" ht="20.100000000000001" customHeight="1">
      <c r="A1152" s="62">
        <v>1150</v>
      </c>
      <c r="B1152" s="101" t="s">
        <v>3740</v>
      </c>
      <c r="C1152" s="102" t="s">
        <v>3273</v>
      </c>
      <c r="D1152" s="103" t="s">
        <v>2665</v>
      </c>
      <c r="E1152" s="78">
        <v>1864810</v>
      </c>
      <c r="F1152" s="79">
        <v>2047930</v>
      </c>
      <c r="G1152" s="41">
        <f t="shared" si="17"/>
        <v>1.0981976716126576</v>
      </c>
      <c r="H1152" s="70"/>
    </row>
    <row r="1153" spans="1:8" s="30" customFormat="1" ht="20.100000000000001" customHeight="1">
      <c r="A1153" s="62">
        <v>1151</v>
      </c>
      <c r="B1153" s="101" t="s">
        <v>3741</v>
      </c>
      <c r="C1153" s="102" t="s">
        <v>3257</v>
      </c>
      <c r="D1153" s="103" t="s">
        <v>2665</v>
      </c>
      <c r="E1153" s="78">
        <v>154020</v>
      </c>
      <c r="F1153" s="79">
        <v>169140</v>
      </c>
      <c r="G1153" s="41">
        <f t="shared" si="17"/>
        <v>1.0981690689520842</v>
      </c>
      <c r="H1153" s="70"/>
    </row>
    <row r="1154" spans="1:8" s="30" customFormat="1" ht="20.100000000000001" customHeight="1">
      <c r="A1154" s="62">
        <v>1152</v>
      </c>
      <c r="B1154" s="101" t="s">
        <v>3741</v>
      </c>
      <c r="C1154" s="102" t="s">
        <v>3258</v>
      </c>
      <c r="D1154" s="103" t="s">
        <v>2665</v>
      </c>
      <c r="E1154" s="78">
        <v>154020</v>
      </c>
      <c r="F1154" s="79">
        <v>169140</v>
      </c>
      <c r="G1154" s="41">
        <f t="shared" si="17"/>
        <v>1.0981690689520842</v>
      </c>
      <c r="H1154" s="70"/>
    </row>
    <row r="1155" spans="1:8" s="30" customFormat="1" ht="20.100000000000001" customHeight="1">
      <c r="A1155" s="62">
        <v>1153</v>
      </c>
      <c r="B1155" s="101" t="s">
        <v>3741</v>
      </c>
      <c r="C1155" s="102" t="s">
        <v>3259</v>
      </c>
      <c r="D1155" s="103" t="s">
        <v>2665</v>
      </c>
      <c r="E1155" s="78">
        <v>167990</v>
      </c>
      <c r="F1155" s="79">
        <v>184490</v>
      </c>
      <c r="G1155" s="41">
        <f t="shared" si="17"/>
        <v>1.0982201321507232</v>
      </c>
      <c r="H1155" s="70"/>
    </row>
    <row r="1156" spans="1:8" s="30" customFormat="1" ht="20.100000000000001" customHeight="1">
      <c r="A1156" s="62">
        <v>1154</v>
      </c>
      <c r="B1156" s="101" t="s">
        <v>3741</v>
      </c>
      <c r="C1156" s="102" t="s">
        <v>3260</v>
      </c>
      <c r="D1156" s="103" t="s">
        <v>2665</v>
      </c>
      <c r="E1156" s="78">
        <v>176860</v>
      </c>
      <c r="F1156" s="79">
        <v>194230</v>
      </c>
      <c r="G1156" s="41">
        <f t="shared" ref="G1156:G1219" si="18">IFERROR(F1156/E1156,"삭제")</f>
        <v>1.0982132760375438</v>
      </c>
      <c r="H1156" s="70"/>
    </row>
    <row r="1157" spans="1:8" s="30" customFormat="1" ht="20.100000000000001" customHeight="1">
      <c r="A1157" s="62">
        <v>1155</v>
      </c>
      <c r="B1157" s="101" t="s">
        <v>3741</v>
      </c>
      <c r="C1157" s="102" t="s">
        <v>3261</v>
      </c>
      <c r="D1157" s="103" t="s">
        <v>2665</v>
      </c>
      <c r="E1157" s="78">
        <v>203380</v>
      </c>
      <c r="F1157" s="79">
        <v>223350</v>
      </c>
      <c r="G1157" s="41">
        <f t="shared" si="18"/>
        <v>1.0981905792113285</v>
      </c>
      <c r="H1157" s="70"/>
    </row>
    <row r="1158" spans="1:8" s="30" customFormat="1" ht="20.100000000000001" customHeight="1">
      <c r="A1158" s="62">
        <v>1156</v>
      </c>
      <c r="B1158" s="101" t="s">
        <v>3741</v>
      </c>
      <c r="C1158" s="102" t="s">
        <v>3265</v>
      </c>
      <c r="D1158" s="103" t="s">
        <v>2665</v>
      </c>
      <c r="E1158" s="78">
        <v>259500</v>
      </c>
      <c r="F1158" s="79">
        <v>284980</v>
      </c>
      <c r="G1158" s="41">
        <f t="shared" si="18"/>
        <v>1.0981888246628131</v>
      </c>
      <c r="H1158" s="70"/>
    </row>
    <row r="1159" spans="1:8" s="30" customFormat="1" ht="20.100000000000001" customHeight="1">
      <c r="A1159" s="62">
        <v>1157</v>
      </c>
      <c r="B1159" s="101" t="s">
        <v>3741</v>
      </c>
      <c r="C1159" s="102" t="s">
        <v>3266</v>
      </c>
      <c r="D1159" s="103" t="s">
        <v>2665</v>
      </c>
      <c r="E1159" s="78">
        <v>331070</v>
      </c>
      <c r="F1159" s="79">
        <v>363580</v>
      </c>
      <c r="G1159" s="41">
        <f t="shared" si="18"/>
        <v>1.098196755973057</v>
      </c>
      <c r="H1159" s="70"/>
    </row>
    <row r="1160" spans="1:8" s="30" customFormat="1" ht="20.100000000000001" customHeight="1">
      <c r="A1160" s="62">
        <v>1158</v>
      </c>
      <c r="B1160" s="101" t="s">
        <v>3741</v>
      </c>
      <c r="C1160" s="102" t="s">
        <v>3267</v>
      </c>
      <c r="D1160" s="103" t="s">
        <v>2665</v>
      </c>
      <c r="E1160" s="78">
        <v>527720</v>
      </c>
      <c r="F1160" s="79">
        <v>579540</v>
      </c>
      <c r="G1160" s="41">
        <f t="shared" si="18"/>
        <v>1.0981960130372168</v>
      </c>
      <c r="H1160" s="70"/>
    </row>
    <row r="1161" spans="1:8" s="30" customFormat="1" ht="20.100000000000001" customHeight="1">
      <c r="A1161" s="62">
        <v>1159</v>
      </c>
      <c r="B1161" s="101" t="s">
        <v>3741</v>
      </c>
      <c r="C1161" s="102" t="s">
        <v>3268</v>
      </c>
      <c r="D1161" s="103" t="s">
        <v>2665</v>
      </c>
      <c r="E1161" s="78">
        <v>663570</v>
      </c>
      <c r="F1161" s="79">
        <v>728730</v>
      </c>
      <c r="G1161" s="41">
        <f t="shared" si="18"/>
        <v>1.0981961209819613</v>
      </c>
      <c r="H1161" s="70"/>
    </row>
    <row r="1162" spans="1:8" s="30" customFormat="1" ht="20.100000000000001" customHeight="1">
      <c r="A1162" s="62">
        <v>1160</v>
      </c>
      <c r="B1162" s="101" t="s">
        <v>3741</v>
      </c>
      <c r="C1162" s="102" t="s">
        <v>3269</v>
      </c>
      <c r="D1162" s="103" t="s">
        <v>2665</v>
      </c>
      <c r="E1162" s="78">
        <v>854050</v>
      </c>
      <c r="F1162" s="79">
        <v>937920</v>
      </c>
      <c r="G1162" s="41">
        <f t="shared" si="18"/>
        <v>1.0982026813418417</v>
      </c>
      <c r="H1162" s="70"/>
    </row>
    <row r="1163" spans="1:8" s="30" customFormat="1" ht="20.100000000000001" customHeight="1">
      <c r="A1163" s="62">
        <v>1161</v>
      </c>
      <c r="B1163" s="101" t="s">
        <v>3741</v>
      </c>
      <c r="C1163" s="102" t="s">
        <v>3270</v>
      </c>
      <c r="D1163" s="103" t="s">
        <v>2665</v>
      </c>
      <c r="E1163" s="78">
        <v>1842600</v>
      </c>
      <c r="F1163" s="79">
        <v>2023540</v>
      </c>
      <c r="G1163" s="41">
        <f t="shared" si="18"/>
        <v>1.0981981981981983</v>
      </c>
      <c r="H1163" s="66"/>
    </row>
    <row r="1164" spans="1:8" s="30" customFormat="1" ht="20.100000000000001" customHeight="1">
      <c r="A1164" s="62">
        <v>1162</v>
      </c>
      <c r="B1164" s="101" t="s">
        <v>3741</v>
      </c>
      <c r="C1164" s="102" t="s">
        <v>3272</v>
      </c>
      <c r="D1164" s="103" t="s">
        <v>2665</v>
      </c>
      <c r="E1164" s="78">
        <v>2532930</v>
      </c>
      <c r="F1164" s="79">
        <v>2781660</v>
      </c>
      <c r="G1164" s="41">
        <f t="shared" si="18"/>
        <v>1.0981985289763239</v>
      </c>
      <c r="H1164" s="66"/>
    </row>
    <row r="1165" spans="1:8" s="30" customFormat="1" ht="20.100000000000001" customHeight="1">
      <c r="A1165" s="62">
        <v>1163</v>
      </c>
      <c r="B1165" s="101" t="s">
        <v>3741</v>
      </c>
      <c r="C1165" s="102" t="s">
        <v>3273</v>
      </c>
      <c r="D1165" s="103" t="s">
        <v>2665</v>
      </c>
      <c r="E1165" s="78">
        <v>3404240</v>
      </c>
      <c r="F1165" s="79">
        <v>3738540</v>
      </c>
      <c r="G1165" s="41">
        <f t="shared" si="18"/>
        <v>1.098201066904801</v>
      </c>
      <c r="H1165" s="66"/>
    </row>
    <row r="1166" spans="1:8" s="30" customFormat="1" ht="20.100000000000001" customHeight="1">
      <c r="A1166" s="62">
        <v>1164</v>
      </c>
      <c r="B1166" s="101" t="s">
        <v>3742</v>
      </c>
      <c r="C1166" s="102" t="s">
        <v>3256</v>
      </c>
      <c r="D1166" s="103" t="s">
        <v>4</v>
      </c>
      <c r="E1166" s="78">
        <v>1580</v>
      </c>
      <c r="F1166" s="79">
        <v>1580</v>
      </c>
      <c r="G1166" s="41">
        <f t="shared" si="18"/>
        <v>1</v>
      </c>
      <c r="H1166" s="66"/>
    </row>
    <row r="1167" spans="1:8" s="30" customFormat="1" ht="20.100000000000001" customHeight="1">
      <c r="A1167" s="62">
        <v>1165</v>
      </c>
      <c r="B1167" s="101" t="s">
        <v>3742</v>
      </c>
      <c r="C1167" s="102" t="s">
        <v>3257</v>
      </c>
      <c r="D1167" s="103" t="s">
        <v>4</v>
      </c>
      <c r="E1167" s="78">
        <v>2770</v>
      </c>
      <c r="F1167" s="79">
        <v>2770</v>
      </c>
      <c r="G1167" s="41">
        <f t="shared" si="18"/>
        <v>1</v>
      </c>
      <c r="H1167" s="66"/>
    </row>
    <row r="1168" spans="1:8" s="30" customFormat="1" ht="20.100000000000001" customHeight="1">
      <c r="A1168" s="62">
        <v>1166</v>
      </c>
      <c r="B1168" s="101" t="s">
        <v>3742</v>
      </c>
      <c r="C1168" s="102" t="s">
        <v>3258</v>
      </c>
      <c r="D1168" s="103" t="s">
        <v>4</v>
      </c>
      <c r="E1168" s="78">
        <v>4290</v>
      </c>
      <c r="F1168" s="79">
        <v>4290</v>
      </c>
      <c r="G1168" s="41">
        <f t="shared" si="18"/>
        <v>1</v>
      </c>
      <c r="H1168" s="66"/>
    </row>
    <row r="1169" spans="1:8" s="30" customFormat="1" ht="20.100000000000001" customHeight="1">
      <c r="A1169" s="62">
        <v>1167</v>
      </c>
      <c r="B1169" s="101" t="s">
        <v>3742</v>
      </c>
      <c r="C1169" s="102" t="s">
        <v>3259</v>
      </c>
      <c r="D1169" s="103" t="s">
        <v>4</v>
      </c>
      <c r="E1169" s="78">
        <v>6900</v>
      </c>
      <c r="F1169" s="79">
        <v>6900</v>
      </c>
      <c r="G1169" s="41">
        <f t="shared" si="18"/>
        <v>1</v>
      </c>
      <c r="H1169" s="66"/>
    </row>
    <row r="1170" spans="1:8" s="30" customFormat="1" ht="20.100000000000001" customHeight="1">
      <c r="A1170" s="62">
        <v>1168</v>
      </c>
      <c r="B1170" s="101" t="s">
        <v>3742</v>
      </c>
      <c r="C1170" s="102" t="s">
        <v>3260</v>
      </c>
      <c r="D1170" s="103" t="s">
        <v>4</v>
      </c>
      <c r="E1170" s="78">
        <v>8670</v>
      </c>
      <c r="F1170" s="79">
        <v>8670</v>
      </c>
      <c r="G1170" s="41">
        <f t="shared" si="18"/>
        <v>1</v>
      </c>
      <c r="H1170" s="66"/>
    </row>
    <row r="1171" spans="1:8" s="30" customFormat="1" ht="20.100000000000001" customHeight="1">
      <c r="A1171" s="62">
        <v>1169</v>
      </c>
      <c r="B1171" s="101" t="s">
        <v>3742</v>
      </c>
      <c r="C1171" s="102" t="s">
        <v>3261</v>
      </c>
      <c r="D1171" s="103" t="s">
        <v>4</v>
      </c>
      <c r="E1171" s="78">
        <v>13620</v>
      </c>
      <c r="F1171" s="79">
        <v>13620</v>
      </c>
      <c r="G1171" s="41">
        <f t="shared" si="18"/>
        <v>1</v>
      </c>
      <c r="H1171" s="66"/>
    </row>
    <row r="1172" spans="1:8" s="30" customFormat="1" ht="20.100000000000001" customHeight="1">
      <c r="A1172" s="62">
        <v>1170</v>
      </c>
      <c r="B1172" s="101" t="s">
        <v>3743</v>
      </c>
      <c r="C1172" s="102" t="s">
        <v>3256</v>
      </c>
      <c r="D1172" s="103" t="s">
        <v>4</v>
      </c>
      <c r="E1172" s="78">
        <v>1970</v>
      </c>
      <c r="F1172" s="79">
        <v>1970</v>
      </c>
      <c r="G1172" s="41">
        <f t="shared" si="18"/>
        <v>1</v>
      </c>
      <c r="H1172" s="66"/>
    </row>
    <row r="1173" spans="1:8" s="30" customFormat="1" ht="20.100000000000001" customHeight="1">
      <c r="A1173" s="62">
        <v>1171</v>
      </c>
      <c r="B1173" s="101" t="s">
        <v>3743</v>
      </c>
      <c r="C1173" s="102" t="s">
        <v>3257</v>
      </c>
      <c r="D1173" s="103" t="s">
        <v>4</v>
      </c>
      <c r="E1173" s="78">
        <v>2280</v>
      </c>
      <c r="F1173" s="79">
        <v>2280</v>
      </c>
      <c r="G1173" s="41">
        <f t="shared" si="18"/>
        <v>1</v>
      </c>
      <c r="H1173" s="66"/>
    </row>
    <row r="1174" spans="1:8" s="30" customFormat="1" ht="20.100000000000001" customHeight="1">
      <c r="A1174" s="62">
        <v>1172</v>
      </c>
      <c r="B1174" s="101" t="s">
        <v>3743</v>
      </c>
      <c r="C1174" s="102" t="s">
        <v>3258</v>
      </c>
      <c r="D1174" s="103" t="s">
        <v>4</v>
      </c>
      <c r="E1174" s="78">
        <v>3080</v>
      </c>
      <c r="F1174" s="79">
        <v>3080</v>
      </c>
      <c r="G1174" s="41">
        <f t="shared" si="18"/>
        <v>1</v>
      </c>
      <c r="H1174" s="66"/>
    </row>
    <row r="1175" spans="1:8" s="30" customFormat="1" ht="20.100000000000001" customHeight="1">
      <c r="A1175" s="62">
        <v>1173</v>
      </c>
      <c r="B1175" s="101" t="s">
        <v>3743</v>
      </c>
      <c r="C1175" s="102" t="s">
        <v>3259</v>
      </c>
      <c r="D1175" s="103" t="s">
        <v>4</v>
      </c>
      <c r="E1175" s="78">
        <v>4110</v>
      </c>
      <c r="F1175" s="79">
        <v>4110</v>
      </c>
      <c r="G1175" s="41">
        <f t="shared" si="18"/>
        <v>1</v>
      </c>
      <c r="H1175" s="66"/>
    </row>
    <row r="1176" spans="1:8" s="30" customFormat="1" ht="20.100000000000001" customHeight="1">
      <c r="A1176" s="62">
        <v>1174</v>
      </c>
      <c r="B1176" s="101" t="s">
        <v>3743</v>
      </c>
      <c r="C1176" s="102" t="s">
        <v>3260</v>
      </c>
      <c r="D1176" s="103" t="s">
        <v>4</v>
      </c>
      <c r="E1176" s="78">
        <v>5110</v>
      </c>
      <c r="F1176" s="79">
        <v>5110</v>
      </c>
      <c r="G1176" s="41">
        <f t="shared" si="18"/>
        <v>1</v>
      </c>
      <c r="H1176" s="66"/>
    </row>
    <row r="1177" spans="1:8" s="30" customFormat="1" ht="20.100000000000001" customHeight="1">
      <c r="A1177" s="62">
        <v>1175</v>
      </c>
      <c r="B1177" s="101" t="s">
        <v>3743</v>
      </c>
      <c r="C1177" s="102" t="s">
        <v>3261</v>
      </c>
      <c r="D1177" s="103" t="s">
        <v>4</v>
      </c>
      <c r="E1177" s="78">
        <v>7260</v>
      </c>
      <c r="F1177" s="79">
        <v>7260</v>
      </c>
      <c r="G1177" s="41">
        <f t="shared" si="18"/>
        <v>1</v>
      </c>
      <c r="H1177" s="66"/>
    </row>
    <row r="1178" spans="1:8" s="30" customFormat="1" ht="20.100000000000001" customHeight="1">
      <c r="A1178" s="62">
        <v>1176</v>
      </c>
      <c r="B1178" s="101" t="s">
        <v>3743</v>
      </c>
      <c r="C1178" s="102" t="s">
        <v>3265</v>
      </c>
      <c r="D1178" s="103" t="s">
        <v>4</v>
      </c>
      <c r="E1178" s="78">
        <v>10750</v>
      </c>
      <c r="F1178" s="79">
        <v>10750</v>
      </c>
      <c r="G1178" s="41">
        <f t="shared" si="18"/>
        <v>1</v>
      </c>
      <c r="H1178" s="66"/>
    </row>
    <row r="1179" spans="1:8" s="30" customFormat="1" ht="20.100000000000001" customHeight="1">
      <c r="A1179" s="62">
        <v>1177</v>
      </c>
      <c r="B1179" s="101" t="s">
        <v>3743</v>
      </c>
      <c r="C1179" s="102" t="s">
        <v>3266</v>
      </c>
      <c r="D1179" s="103" t="s">
        <v>4</v>
      </c>
      <c r="E1179" s="78">
        <v>14190</v>
      </c>
      <c r="F1179" s="79">
        <v>14190</v>
      </c>
      <c r="G1179" s="41">
        <f t="shared" si="18"/>
        <v>1</v>
      </c>
      <c r="H1179" s="66"/>
    </row>
    <row r="1180" spans="1:8" s="30" customFormat="1" ht="20.100000000000001" customHeight="1">
      <c r="A1180" s="62">
        <v>1178</v>
      </c>
      <c r="B1180" s="101" t="s">
        <v>3743</v>
      </c>
      <c r="C1180" s="102" t="s">
        <v>3267</v>
      </c>
      <c r="D1180" s="103" t="s">
        <v>4</v>
      </c>
      <c r="E1180" s="78">
        <v>24380</v>
      </c>
      <c r="F1180" s="79">
        <v>24380</v>
      </c>
      <c r="G1180" s="41">
        <f t="shared" si="18"/>
        <v>1</v>
      </c>
      <c r="H1180" s="66"/>
    </row>
    <row r="1181" spans="1:8" s="30" customFormat="1" ht="20.100000000000001" customHeight="1">
      <c r="A1181" s="62">
        <v>1179</v>
      </c>
      <c r="B1181" s="101" t="s">
        <v>3743</v>
      </c>
      <c r="C1181" s="102" t="s">
        <v>3268</v>
      </c>
      <c r="D1181" s="103" t="s">
        <v>4</v>
      </c>
      <c r="E1181" s="78">
        <v>40880</v>
      </c>
      <c r="F1181" s="79">
        <v>40880</v>
      </c>
      <c r="G1181" s="41">
        <f t="shared" si="18"/>
        <v>1</v>
      </c>
      <c r="H1181" s="66"/>
    </row>
    <row r="1182" spans="1:8" s="30" customFormat="1" ht="20.100000000000001" customHeight="1">
      <c r="A1182" s="62">
        <v>1180</v>
      </c>
      <c r="B1182" s="101" t="s">
        <v>3743</v>
      </c>
      <c r="C1182" s="102" t="s">
        <v>3269</v>
      </c>
      <c r="D1182" s="103" t="s">
        <v>4</v>
      </c>
      <c r="E1182" s="78">
        <v>58800</v>
      </c>
      <c r="F1182" s="79">
        <v>58800</v>
      </c>
      <c r="G1182" s="41">
        <f t="shared" si="18"/>
        <v>1</v>
      </c>
      <c r="H1182" s="66"/>
    </row>
    <row r="1183" spans="1:8" s="30" customFormat="1" ht="20.100000000000001" customHeight="1">
      <c r="A1183" s="62">
        <v>1181</v>
      </c>
      <c r="B1183" s="101" t="s">
        <v>3743</v>
      </c>
      <c r="C1183" s="102" t="s">
        <v>3270</v>
      </c>
      <c r="D1183" s="103" t="s">
        <v>4</v>
      </c>
      <c r="E1183" s="78">
        <v>118180</v>
      </c>
      <c r="F1183" s="79">
        <v>118180</v>
      </c>
      <c r="G1183" s="41">
        <f t="shared" si="18"/>
        <v>1</v>
      </c>
      <c r="H1183" s="66"/>
    </row>
    <row r="1184" spans="1:8" s="30" customFormat="1" ht="20.100000000000001" customHeight="1">
      <c r="A1184" s="62">
        <v>1182</v>
      </c>
      <c r="B1184" s="101" t="s">
        <v>3743</v>
      </c>
      <c r="C1184" s="102" t="s">
        <v>3272</v>
      </c>
      <c r="D1184" s="103" t="s">
        <v>4</v>
      </c>
      <c r="E1184" s="78">
        <v>197160</v>
      </c>
      <c r="F1184" s="79">
        <v>197160</v>
      </c>
      <c r="G1184" s="41">
        <f t="shared" si="18"/>
        <v>1</v>
      </c>
      <c r="H1184" s="66"/>
    </row>
    <row r="1185" spans="1:8" s="30" customFormat="1" ht="20.100000000000001" customHeight="1">
      <c r="A1185" s="62">
        <v>1183</v>
      </c>
      <c r="B1185" s="101" t="s">
        <v>3743</v>
      </c>
      <c r="C1185" s="102" t="s">
        <v>3273</v>
      </c>
      <c r="D1185" s="103" t="s">
        <v>4</v>
      </c>
      <c r="E1185" s="78">
        <v>325020</v>
      </c>
      <c r="F1185" s="79">
        <v>325020</v>
      </c>
      <c r="G1185" s="41">
        <f t="shared" si="18"/>
        <v>1</v>
      </c>
      <c r="H1185" s="66"/>
    </row>
    <row r="1186" spans="1:8" s="30" customFormat="1" ht="20.100000000000001" customHeight="1">
      <c r="A1186" s="62">
        <v>1184</v>
      </c>
      <c r="B1186" s="101" t="s">
        <v>3744</v>
      </c>
      <c r="C1186" s="102" t="s">
        <v>3745</v>
      </c>
      <c r="D1186" s="103" t="s">
        <v>4</v>
      </c>
      <c r="E1186" s="78">
        <v>1990</v>
      </c>
      <c r="F1186" s="79">
        <v>1990</v>
      </c>
      <c r="G1186" s="41">
        <f t="shared" si="18"/>
        <v>1</v>
      </c>
      <c r="H1186" s="66"/>
    </row>
    <row r="1187" spans="1:8" s="30" customFormat="1" ht="20.100000000000001" customHeight="1">
      <c r="A1187" s="62">
        <v>1185</v>
      </c>
      <c r="B1187" s="101" t="s">
        <v>3744</v>
      </c>
      <c r="C1187" s="102" t="s">
        <v>3746</v>
      </c>
      <c r="D1187" s="103" t="s">
        <v>4</v>
      </c>
      <c r="E1187" s="78">
        <v>2870</v>
      </c>
      <c r="F1187" s="79">
        <v>2870</v>
      </c>
      <c r="G1187" s="41">
        <f t="shared" si="18"/>
        <v>1</v>
      </c>
      <c r="H1187" s="66"/>
    </row>
    <row r="1188" spans="1:8" s="30" customFormat="1" ht="20.100000000000001" customHeight="1">
      <c r="A1188" s="62">
        <v>1186</v>
      </c>
      <c r="B1188" s="101" t="s">
        <v>3744</v>
      </c>
      <c r="C1188" s="102" t="s">
        <v>3747</v>
      </c>
      <c r="D1188" s="103" t="s">
        <v>4</v>
      </c>
      <c r="E1188" s="78">
        <v>3740</v>
      </c>
      <c r="F1188" s="79">
        <v>3740</v>
      </c>
      <c r="G1188" s="41">
        <f t="shared" si="18"/>
        <v>1</v>
      </c>
      <c r="H1188" s="66"/>
    </row>
    <row r="1189" spans="1:8" s="30" customFormat="1" ht="20.100000000000001" customHeight="1">
      <c r="A1189" s="62">
        <v>1187</v>
      </c>
      <c r="B1189" s="101" t="s">
        <v>3744</v>
      </c>
      <c r="C1189" s="102" t="s">
        <v>3748</v>
      </c>
      <c r="D1189" s="103" t="s">
        <v>4</v>
      </c>
      <c r="E1189" s="78">
        <v>7430</v>
      </c>
      <c r="F1189" s="79">
        <v>7430</v>
      </c>
      <c r="G1189" s="41">
        <f t="shared" si="18"/>
        <v>1</v>
      </c>
      <c r="H1189" s="66"/>
    </row>
    <row r="1190" spans="1:8" s="30" customFormat="1" ht="20.100000000000001" customHeight="1">
      <c r="A1190" s="62">
        <v>1188</v>
      </c>
      <c r="B1190" s="101" t="s">
        <v>3744</v>
      </c>
      <c r="C1190" s="102" t="s">
        <v>3749</v>
      </c>
      <c r="D1190" s="103" t="s">
        <v>4</v>
      </c>
      <c r="E1190" s="78">
        <v>9190</v>
      </c>
      <c r="F1190" s="79">
        <v>9190</v>
      </c>
      <c r="G1190" s="41">
        <f t="shared" si="18"/>
        <v>1</v>
      </c>
      <c r="H1190" s="66"/>
    </row>
    <row r="1191" spans="1:8" s="30" customFormat="1" ht="20.100000000000001" customHeight="1">
      <c r="A1191" s="62">
        <v>1189</v>
      </c>
      <c r="B1191" s="101" t="s">
        <v>3744</v>
      </c>
      <c r="C1191" s="102" t="s">
        <v>3750</v>
      </c>
      <c r="D1191" s="103" t="s">
        <v>4</v>
      </c>
      <c r="E1191" s="78">
        <v>12180</v>
      </c>
      <c r="F1191" s="79">
        <v>12180</v>
      </c>
      <c r="G1191" s="41">
        <f t="shared" si="18"/>
        <v>1</v>
      </c>
      <c r="H1191" s="66"/>
    </row>
    <row r="1192" spans="1:8" s="30" customFormat="1" ht="20.100000000000001" customHeight="1">
      <c r="A1192" s="62">
        <v>1190</v>
      </c>
      <c r="B1192" s="101" t="s">
        <v>3744</v>
      </c>
      <c r="C1192" s="102" t="s">
        <v>3751</v>
      </c>
      <c r="D1192" s="103" t="s">
        <v>4</v>
      </c>
      <c r="E1192" s="78">
        <v>15530</v>
      </c>
      <c r="F1192" s="79">
        <v>15530</v>
      </c>
      <c r="G1192" s="41">
        <f t="shared" si="18"/>
        <v>1</v>
      </c>
      <c r="H1192" s="66"/>
    </row>
    <row r="1193" spans="1:8" s="30" customFormat="1" ht="20.100000000000001" customHeight="1">
      <c r="A1193" s="62">
        <v>1191</v>
      </c>
      <c r="B1193" s="101" t="s">
        <v>3752</v>
      </c>
      <c r="C1193" s="102" t="s">
        <v>3256</v>
      </c>
      <c r="D1193" s="103" t="s">
        <v>4</v>
      </c>
      <c r="E1193" s="78">
        <v>2640</v>
      </c>
      <c r="F1193" s="79">
        <v>2640</v>
      </c>
      <c r="G1193" s="41">
        <f t="shared" si="18"/>
        <v>1</v>
      </c>
      <c r="H1193" s="66"/>
    </row>
    <row r="1194" spans="1:8" s="30" customFormat="1" ht="20.100000000000001" customHeight="1">
      <c r="A1194" s="62">
        <v>1192</v>
      </c>
      <c r="B1194" s="101" t="s">
        <v>3752</v>
      </c>
      <c r="C1194" s="102" t="s">
        <v>3257</v>
      </c>
      <c r="D1194" s="103" t="s">
        <v>4</v>
      </c>
      <c r="E1194" s="78">
        <v>3820</v>
      </c>
      <c r="F1194" s="79">
        <v>3820</v>
      </c>
      <c r="G1194" s="41">
        <f t="shared" si="18"/>
        <v>1</v>
      </c>
      <c r="H1194" s="66"/>
    </row>
    <row r="1195" spans="1:8" s="30" customFormat="1" ht="20.100000000000001" customHeight="1">
      <c r="A1195" s="62">
        <v>1193</v>
      </c>
      <c r="B1195" s="101" t="s">
        <v>3752</v>
      </c>
      <c r="C1195" s="102" t="s">
        <v>3258</v>
      </c>
      <c r="D1195" s="103" t="s">
        <v>4</v>
      </c>
      <c r="E1195" s="78">
        <v>5940</v>
      </c>
      <c r="F1195" s="79">
        <v>5940</v>
      </c>
      <c r="G1195" s="41">
        <f t="shared" si="18"/>
        <v>1</v>
      </c>
      <c r="H1195" s="66"/>
    </row>
    <row r="1196" spans="1:8" s="30" customFormat="1" ht="20.100000000000001" customHeight="1">
      <c r="A1196" s="62">
        <v>1194</v>
      </c>
      <c r="B1196" s="101" t="s">
        <v>3752</v>
      </c>
      <c r="C1196" s="102" t="s">
        <v>3259</v>
      </c>
      <c r="D1196" s="103" t="s">
        <v>4</v>
      </c>
      <c r="E1196" s="78">
        <v>9930</v>
      </c>
      <c r="F1196" s="79">
        <v>9930</v>
      </c>
      <c r="G1196" s="41">
        <f t="shared" si="18"/>
        <v>1</v>
      </c>
      <c r="H1196" s="66"/>
    </row>
    <row r="1197" spans="1:8" s="30" customFormat="1" ht="20.100000000000001" customHeight="1">
      <c r="A1197" s="62">
        <v>1195</v>
      </c>
      <c r="B1197" s="101" t="s">
        <v>3752</v>
      </c>
      <c r="C1197" s="102" t="s">
        <v>3260</v>
      </c>
      <c r="D1197" s="103" t="s">
        <v>4</v>
      </c>
      <c r="E1197" s="78">
        <v>12600</v>
      </c>
      <c r="F1197" s="79">
        <v>12600</v>
      </c>
      <c r="G1197" s="41">
        <f t="shared" si="18"/>
        <v>1</v>
      </c>
      <c r="H1197" s="66"/>
    </row>
    <row r="1198" spans="1:8" s="30" customFormat="1" ht="20.100000000000001" customHeight="1">
      <c r="A1198" s="62">
        <v>1196</v>
      </c>
      <c r="B1198" s="101" t="s">
        <v>3752</v>
      </c>
      <c r="C1198" s="102" t="s">
        <v>3261</v>
      </c>
      <c r="D1198" s="103" t="s">
        <v>4</v>
      </c>
      <c r="E1198" s="78">
        <v>18810</v>
      </c>
      <c r="F1198" s="79">
        <v>18810</v>
      </c>
      <c r="G1198" s="41">
        <f t="shared" si="18"/>
        <v>1</v>
      </c>
      <c r="H1198" s="66"/>
    </row>
    <row r="1199" spans="1:8" s="30" customFormat="1" ht="20.100000000000001" customHeight="1">
      <c r="A1199" s="62">
        <v>1197</v>
      </c>
      <c r="B1199" s="101" t="s">
        <v>3753</v>
      </c>
      <c r="C1199" s="102" t="s">
        <v>3256</v>
      </c>
      <c r="D1199" s="103" t="s">
        <v>4</v>
      </c>
      <c r="E1199" s="78">
        <v>3540</v>
      </c>
      <c r="F1199" s="79">
        <v>3540</v>
      </c>
      <c r="G1199" s="41">
        <f t="shared" si="18"/>
        <v>1</v>
      </c>
      <c r="H1199" s="66"/>
    </row>
    <row r="1200" spans="1:8" s="30" customFormat="1" ht="20.100000000000001" customHeight="1">
      <c r="A1200" s="62">
        <v>1198</v>
      </c>
      <c r="B1200" s="101" t="s">
        <v>3753</v>
      </c>
      <c r="C1200" s="102" t="s">
        <v>3257</v>
      </c>
      <c r="D1200" s="103" t="s">
        <v>4</v>
      </c>
      <c r="E1200" s="78">
        <v>3970</v>
      </c>
      <c r="F1200" s="79">
        <v>3970</v>
      </c>
      <c r="G1200" s="41">
        <f t="shared" si="18"/>
        <v>1</v>
      </c>
      <c r="H1200" s="66"/>
    </row>
    <row r="1201" spans="1:8" s="30" customFormat="1" ht="20.100000000000001" customHeight="1">
      <c r="A1201" s="62">
        <v>1199</v>
      </c>
      <c r="B1201" s="101" t="s">
        <v>3753</v>
      </c>
      <c r="C1201" s="102" t="s">
        <v>3258</v>
      </c>
      <c r="D1201" s="103" t="s">
        <v>4</v>
      </c>
      <c r="E1201" s="78">
        <v>5970</v>
      </c>
      <c r="F1201" s="79">
        <v>5970</v>
      </c>
      <c r="G1201" s="41">
        <f t="shared" si="18"/>
        <v>1</v>
      </c>
      <c r="H1201" s="66"/>
    </row>
    <row r="1202" spans="1:8" s="30" customFormat="1" ht="20.100000000000001" customHeight="1">
      <c r="A1202" s="62">
        <v>1200</v>
      </c>
      <c r="B1202" s="101" t="s">
        <v>3753</v>
      </c>
      <c r="C1202" s="102" t="s">
        <v>3259</v>
      </c>
      <c r="D1202" s="103" t="s">
        <v>4</v>
      </c>
      <c r="E1202" s="78">
        <v>8270</v>
      </c>
      <c r="F1202" s="79">
        <v>8270</v>
      </c>
      <c r="G1202" s="41">
        <f t="shared" si="18"/>
        <v>1</v>
      </c>
      <c r="H1202" s="66"/>
    </row>
    <row r="1203" spans="1:8" s="30" customFormat="1" ht="20.100000000000001" customHeight="1">
      <c r="A1203" s="62">
        <v>1201</v>
      </c>
      <c r="B1203" s="101" t="s">
        <v>3753</v>
      </c>
      <c r="C1203" s="102" t="s">
        <v>3260</v>
      </c>
      <c r="D1203" s="103" t="s">
        <v>4</v>
      </c>
      <c r="E1203" s="78">
        <v>10520</v>
      </c>
      <c r="F1203" s="79">
        <v>10520</v>
      </c>
      <c r="G1203" s="41">
        <f t="shared" si="18"/>
        <v>1</v>
      </c>
      <c r="H1203" s="66"/>
    </row>
    <row r="1204" spans="1:8" s="30" customFormat="1" ht="20.100000000000001" customHeight="1">
      <c r="A1204" s="62">
        <v>1202</v>
      </c>
      <c r="B1204" s="101" t="s">
        <v>3753</v>
      </c>
      <c r="C1204" s="102" t="s">
        <v>3261</v>
      </c>
      <c r="D1204" s="103" t="s">
        <v>4</v>
      </c>
      <c r="E1204" s="78">
        <v>13080</v>
      </c>
      <c r="F1204" s="79">
        <v>13080</v>
      </c>
      <c r="G1204" s="41">
        <f t="shared" si="18"/>
        <v>1</v>
      </c>
      <c r="H1204" s="66"/>
    </row>
    <row r="1205" spans="1:8" s="30" customFormat="1" ht="20.100000000000001" customHeight="1">
      <c r="A1205" s="62">
        <v>1203</v>
      </c>
      <c r="B1205" s="101" t="s">
        <v>3753</v>
      </c>
      <c r="C1205" s="102" t="s">
        <v>3265</v>
      </c>
      <c r="D1205" s="103" t="s">
        <v>4</v>
      </c>
      <c r="E1205" s="78">
        <v>19400</v>
      </c>
      <c r="F1205" s="79">
        <v>19400</v>
      </c>
      <c r="G1205" s="41">
        <f t="shared" si="18"/>
        <v>1</v>
      </c>
      <c r="H1205" s="66"/>
    </row>
    <row r="1206" spans="1:8" s="30" customFormat="1" ht="20.100000000000001" customHeight="1">
      <c r="A1206" s="62">
        <v>1204</v>
      </c>
      <c r="B1206" s="101" t="s">
        <v>3753</v>
      </c>
      <c r="C1206" s="102" t="s">
        <v>3266</v>
      </c>
      <c r="D1206" s="103" t="s">
        <v>4</v>
      </c>
      <c r="E1206" s="78">
        <v>22530</v>
      </c>
      <c r="F1206" s="79">
        <v>22530</v>
      </c>
      <c r="G1206" s="41">
        <f t="shared" si="18"/>
        <v>1</v>
      </c>
      <c r="H1206" s="66"/>
    </row>
    <row r="1207" spans="1:8" s="30" customFormat="1" ht="20.100000000000001" customHeight="1">
      <c r="A1207" s="62">
        <v>1205</v>
      </c>
      <c r="B1207" s="101" t="s">
        <v>3753</v>
      </c>
      <c r="C1207" s="102" t="s">
        <v>3267</v>
      </c>
      <c r="D1207" s="103" t="s">
        <v>4</v>
      </c>
      <c r="E1207" s="78">
        <v>36400</v>
      </c>
      <c r="F1207" s="79">
        <v>36400</v>
      </c>
      <c r="G1207" s="41">
        <f t="shared" si="18"/>
        <v>1</v>
      </c>
      <c r="H1207" s="66"/>
    </row>
    <row r="1208" spans="1:8" s="30" customFormat="1" ht="20.100000000000001" customHeight="1">
      <c r="A1208" s="62">
        <v>1206</v>
      </c>
      <c r="B1208" s="101" t="s">
        <v>3753</v>
      </c>
      <c r="C1208" s="102" t="s">
        <v>3268</v>
      </c>
      <c r="D1208" s="103" t="s">
        <v>4</v>
      </c>
      <c r="E1208" s="78">
        <v>57680</v>
      </c>
      <c r="F1208" s="79">
        <v>57680</v>
      </c>
      <c r="G1208" s="41">
        <f t="shared" si="18"/>
        <v>1</v>
      </c>
      <c r="H1208" s="66"/>
    </row>
    <row r="1209" spans="1:8" s="30" customFormat="1" ht="20.100000000000001" customHeight="1">
      <c r="A1209" s="62">
        <v>1207</v>
      </c>
      <c r="B1209" s="101" t="s">
        <v>3753</v>
      </c>
      <c r="C1209" s="102" t="s">
        <v>3269</v>
      </c>
      <c r="D1209" s="103" t="s">
        <v>4</v>
      </c>
      <c r="E1209" s="78">
        <v>73710</v>
      </c>
      <c r="F1209" s="79">
        <v>73710</v>
      </c>
      <c r="G1209" s="41">
        <f t="shared" si="18"/>
        <v>1</v>
      </c>
      <c r="H1209" s="66"/>
    </row>
    <row r="1210" spans="1:8" s="30" customFormat="1" ht="20.100000000000001" customHeight="1">
      <c r="A1210" s="62">
        <v>1208</v>
      </c>
      <c r="B1210" s="101" t="s">
        <v>3753</v>
      </c>
      <c r="C1210" s="102" t="s">
        <v>3270</v>
      </c>
      <c r="D1210" s="103" t="s">
        <v>4</v>
      </c>
      <c r="E1210" s="78">
        <v>148290</v>
      </c>
      <c r="F1210" s="79">
        <v>148290</v>
      </c>
      <c r="G1210" s="41">
        <f t="shared" si="18"/>
        <v>1</v>
      </c>
      <c r="H1210" s="66"/>
    </row>
    <row r="1211" spans="1:8" s="30" customFormat="1" ht="20.100000000000001" customHeight="1">
      <c r="A1211" s="62">
        <v>1209</v>
      </c>
      <c r="B1211" s="101" t="s">
        <v>3753</v>
      </c>
      <c r="C1211" s="102" t="s">
        <v>3272</v>
      </c>
      <c r="D1211" s="103" t="s">
        <v>4</v>
      </c>
      <c r="E1211" s="78">
        <v>253030</v>
      </c>
      <c r="F1211" s="79">
        <v>253030</v>
      </c>
      <c r="G1211" s="41">
        <f t="shared" si="18"/>
        <v>1</v>
      </c>
      <c r="H1211" s="66"/>
    </row>
    <row r="1212" spans="1:8" s="30" customFormat="1" ht="20.100000000000001" customHeight="1">
      <c r="A1212" s="62">
        <v>1210</v>
      </c>
      <c r="B1212" s="101" t="s">
        <v>3753</v>
      </c>
      <c r="C1212" s="102" t="s">
        <v>3273</v>
      </c>
      <c r="D1212" s="103" t="s">
        <v>4</v>
      </c>
      <c r="E1212" s="78">
        <v>376180</v>
      </c>
      <c r="F1212" s="79">
        <v>376180</v>
      </c>
      <c r="G1212" s="41">
        <f t="shared" si="18"/>
        <v>1</v>
      </c>
      <c r="H1212" s="66"/>
    </row>
    <row r="1213" spans="1:8" s="30" customFormat="1" ht="20.100000000000001" customHeight="1">
      <c r="A1213" s="62">
        <v>1211</v>
      </c>
      <c r="B1213" s="101" t="s">
        <v>3744</v>
      </c>
      <c r="C1213" s="102" t="s">
        <v>3754</v>
      </c>
      <c r="D1213" s="103" t="s">
        <v>4</v>
      </c>
      <c r="E1213" s="78">
        <v>5050</v>
      </c>
      <c r="F1213" s="79">
        <v>5050</v>
      </c>
      <c r="G1213" s="41">
        <f t="shared" si="18"/>
        <v>1</v>
      </c>
      <c r="H1213" s="66"/>
    </row>
    <row r="1214" spans="1:8" s="30" customFormat="1" ht="20.100000000000001" customHeight="1">
      <c r="A1214" s="62">
        <v>1212</v>
      </c>
      <c r="B1214" s="101" t="s">
        <v>3744</v>
      </c>
      <c r="C1214" s="102" t="s">
        <v>3755</v>
      </c>
      <c r="D1214" s="103" t="s">
        <v>4</v>
      </c>
      <c r="E1214" s="78">
        <v>7330</v>
      </c>
      <c r="F1214" s="79">
        <v>7330</v>
      </c>
      <c r="G1214" s="41">
        <f t="shared" si="18"/>
        <v>1</v>
      </c>
      <c r="H1214" s="66"/>
    </row>
    <row r="1215" spans="1:8" s="30" customFormat="1" ht="20.100000000000001" customHeight="1">
      <c r="A1215" s="62">
        <v>1213</v>
      </c>
      <c r="B1215" s="101" t="s">
        <v>3744</v>
      </c>
      <c r="C1215" s="102" t="s">
        <v>3756</v>
      </c>
      <c r="D1215" s="103" t="s">
        <v>4</v>
      </c>
      <c r="E1215" s="78">
        <v>10750</v>
      </c>
      <c r="F1215" s="79">
        <v>10750</v>
      </c>
      <c r="G1215" s="41">
        <f t="shared" si="18"/>
        <v>1</v>
      </c>
      <c r="H1215" s="66"/>
    </row>
    <row r="1216" spans="1:8" s="30" customFormat="1" ht="20.100000000000001" customHeight="1">
      <c r="A1216" s="62">
        <v>1214</v>
      </c>
      <c r="B1216" s="101" t="s">
        <v>3744</v>
      </c>
      <c r="C1216" s="102" t="s">
        <v>3757</v>
      </c>
      <c r="D1216" s="103" t="s">
        <v>4</v>
      </c>
      <c r="E1216" s="78">
        <v>14340</v>
      </c>
      <c r="F1216" s="79">
        <v>14340</v>
      </c>
      <c r="G1216" s="41">
        <f t="shared" si="18"/>
        <v>1</v>
      </c>
      <c r="H1216" s="66"/>
    </row>
    <row r="1217" spans="1:8" s="30" customFormat="1" ht="20.100000000000001" customHeight="1">
      <c r="A1217" s="62">
        <v>1215</v>
      </c>
      <c r="B1217" s="101" t="s">
        <v>3744</v>
      </c>
      <c r="C1217" s="102" t="s">
        <v>3758</v>
      </c>
      <c r="D1217" s="103" t="s">
        <v>4</v>
      </c>
      <c r="E1217" s="78">
        <v>30610</v>
      </c>
      <c r="F1217" s="79">
        <v>30610</v>
      </c>
      <c r="G1217" s="41">
        <f t="shared" si="18"/>
        <v>1</v>
      </c>
      <c r="H1217" s="66"/>
    </row>
    <row r="1218" spans="1:8" s="30" customFormat="1" ht="20.100000000000001" customHeight="1">
      <c r="A1218" s="62">
        <v>1216</v>
      </c>
      <c r="B1218" s="101" t="s">
        <v>3744</v>
      </c>
      <c r="C1218" s="102" t="s">
        <v>3759</v>
      </c>
      <c r="D1218" s="103" t="s">
        <v>4</v>
      </c>
      <c r="E1218" s="78">
        <v>18470</v>
      </c>
      <c r="F1218" s="79">
        <v>18470</v>
      </c>
      <c r="G1218" s="41">
        <f t="shared" si="18"/>
        <v>1</v>
      </c>
      <c r="H1218" s="66"/>
    </row>
    <row r="1219" spans="1:8" s="30" customFormat="1" ht="20.100000000000001" customHeight="1">
      <c r="A1219" s="62">
        <v>1217</v>
      </c>
      <c r="B1219" s="101" t="s">
        <v>3744</v>
      </c>
      <c r="C1219" s="102" t="s">
        <v>3760</v>
      </c>
      <c r="D1219" s="103" t="s">
        <v>4</v>
      </c>
      <c r="E1219" s="78">
        <v>24670</v>
      </c>
      <c r="F1219" s="79">
        <v>24670</v>
      </c>
      <c r="G1219" s="41">
        <f t="shared" si="18"/>
        <v>1</v>
      </c>
      <c r="H1219" s="66"/>
    </row>
    <row r="1220" spans="1:8" s="30" customFormat="1" ht="20.100000000000001" customHeight="1">
      <c r="A1220" s="62">
        <v>1218</v>
      </c>
      <c r="B1220" s="101" t="s">
        <v>3744</v>
      </c>
      <c r="C1220" s="102" t="s">
        <v>3761</v>
      </c>
      <c r="D1220" s="103" t="s">
        <v>4</v>
      </c>
      <c r="E1220" s="78">
        <v>5670</v>
      </c>
      <c r="F1220" s="79">
        <v>5670</v>
      </c>
      <c r="G1220" s="41">
        <f t="shared" ref="G1220:G1283" si="19">IFERROR(F1220/E1220,"삭제")</f>
        <v>1</v>
      </c>
      <c r="H1220" s="66"/>
    </row>
    <row r="1221" spans="1:8" s="30" customFormat="1" ht="20.100000000000001" customHeight="1">
      <c r="A1221" s="62">
        <v>1219</v>
      </c>
      <c r="B1221" s="101" t="s">
        <v>3744</v>
      </c>
      <c r="C1221" s="102" t="s">
        <v>3762</v>
      </c>
      <c r="D1221" s="103" t="s">
        <v>4</v>
      </c>
      <c r="E1221" s="78">
        <v>7520</v>
      </c>
      <c r="F1221" s="79">
        <v>7520</v>
      </c>
      <c r="G1221" s="41">
        <f t="shared" si="19"/>
        <v>1</v>
      </c>
      <c r="H1221" s="66"/>
    </row>
    <row r="1222" spans="1:8" s="30" customFormat="1" ht="20.100000000000001" customHeight="1">
      <c r="A1222" s="62">
        <v>1220</v>
      </c>
      <c r="B1222" s="101" t="s">
        <v>3744</v>
      </c>
      <c r="C1222" s="102" t="s">
        <v>3763</v>
      </c>
      <c r="D1222" s="103" t="s">
        <v>4</v>
      </c>
      <c r="E1222" s="78">
        <v>7520</v>
      </c>
      <c r="F1222" s="79">
        <v>7520</v>
      </c>
      <c r="G1222" s="41">
        <f t="shared" si="19"/>
        <v>1</v>
      </c>
      <c r="H1222" s="66"/>
    </row>
    <row r="1223" spans="1:8" s="30" customFormat="1" ht="20.100000000000001" customHeight="1">
      <c r="A1223" s="62">
        <v>1221</v>
      </c>
      <c r="B1223" s="101" t="s">
        <v>3744</v>
      </c>
      <c r="C1223" s="102" t="s">
        <v>3764</v>
      </c>
      <c r="D1223" s="103" t="s">
        <v>4</v>
      </c>
      <c r="E1223" s="78">
        <v>10980</v>
      </c>
      <c r="F1223" s="79">
        <v>10980</v>
      </c>
      <c r="G1223" s="41">
        <f t="shared" si="19"/>
        <v>1</v>
      </c>
      <c r="H1223" s="66"/>
    </row>
    <row r="1224" spans="1:8" s="30" customFormat="1" ht="20.100000000000001" customHeight="1">
      <c r="A1224" s="62">
        <v>1222</v>
      </c>
      <c r="B1224" s="101" t="s">
        <v>3765</v>
      </c>
      <c r="C1224" s="102" t="s">
        <v>3256</v>
      </c>
      <c r="D1224" s="103" t="s">
        <v>4</v>
      </c>
      <c r="E1224" s="78">
        <v>3770</v>
      </c>
      <c r="F1224" s="79">
        <v>3770</v>
      </c>
      <c r="G1224" s="41">
        <f t="shared" si="19"/>
        <v>1</v>
      </c>
      <c r="H1224" s="66"/>
    </row>
    <row r="1225" spans="1:8" s="30" customFormat="1" ht="20.100000000000001" customHeight="1">
      <c r="A1225" s="62">
        <v>1223</v>
      </c>
      <c r="B1225" s="101" t="s">
        <v>3765</v>
      </c>
      <c r="C1225" s="102" t="s">
        <v>3257</v>
      </c>
      <c r="D1225" s="103" t="s">
        <v>4</v>
      </c>
      <c r="E1225" s="78">
        <v>3770</v>
      </c>
      <c r="F1225" s="79">
        <v>3770</v>
      </c>
      <c r="G1225" s="41">
        <f t="shared" si="19"/>
        <v>1</v>
      </c>
      <c r="H1225" s="66"/>
    </row>
    <row r="1226" spans="1:8" s="30" customFormat="1" ht="20.100000000000001" customHeight="1">
      <c r="A1226" s="62">
        <v>1224</v>
      </c>
      <c r="B1226" s="101" t="s">
        <v>3765</v>
      </c>
      <c r="C1226" s="102" t="s">
        <v>3258</v>
      </c>
      <c r="D1226" s="103" t="s">
        <v>4</v>
      </c>
      <c r="E1226" s="78">
        <v>3770</v>
      </c>
      <c r="F1226" s="79">
        <v>3770</v>
      </c>
      <c r="G1226" s="41">
        <f t="shared" si="19"/>
        <v>1</v>
      </c>
      <c r="H1226" s="66"/>
    </row>
    <row r="1227" spans="1:8" s="30" customFormat="1" ht="20.100000000000001" customHeight="1">
      <c r="A1227" s="62">
        <v>1225</v>
      </c>
      <c r="B1227" s="101" t="s">
        <v>3765</v>
      </c>
      <c r="C1227" s="102" t="s">
        <v>3259</v>
      </c>
      <c r="D1227" s="103" t="s">
        <v>4</v>
      </c>
      <c r="E1227" s="78">
        <v>5330</v>
      </c>
      <c r="F1227" s="79">
        <v>5330</v>
      </c>
      <c r="G1227" s="41">
        <f t="shared" si="19"/>
        <v>1</v>
      </c>
      <c r="H1227" s="66"/>
    </row>
    <row r="1228" spans="1:8" s="30" customFormat="1" ht="20.100000000000001" customHeight="1">
      <c r="A1228" s="62">
        <v>1226</v>
      </c>
      <c r="B1228" s="101" t="s">
        <v>3765</v>
      </c>
      <c r="C1228" s="102" t="s">
        <v>3260</v>
      </c>
      <c r="D1228" s="103" t="s">
        <v>4</v>
      </c>
      <c r="E1228" s="78">
        <v>6590</v>
      </c>
      <c r="F1228" s="79">
        <v>6590</v>
      </c>
      <c r="G1228" s="41">
        <f t="shared" si="19"/>
        <v>1</v>
      </c>
      <c r="H1228" s="66"/>
    </row>
    <row r="1229" spans="1:8" s="30" customFormat="1" ht="20.100000000000001" customHeight="1">
      <c r="A1229" s="62">
        <v>1227</v>
      </c>
      <c r="B1229" s="101" t="s">
        <v>3765</v>
      </c>
      <c r="C1229" s="102" t="s">
        <v>3261</v>
      </c>
      <c r="D1229" s="103" t="s">
        <v>4</v>
      </c>
      <c r="E1229" s="78">
        <v>9170</v>
      </c>
      <c r="F1229" s="79">
        <v>9170</v>
      </c>
      <c r="G1229" s="41">
        <f t="shared" si="19"/>
        <v>1</v>
      </c>
      <c r="H1229" s="66"/>
    </row>
    <row r="1230" spans="1:8" s="30" customFormat="1" ht="20.100000000000001" customHeight="1">
      <c r="A1230" s="62">
        <v>1228</v>
      </c>
      <c r="B1230" s="101" t="s">
        <v>3766</v>
      </c>
      <c r="C1230" s="102" t="s">
        <v>3257</v>
      </c>
      <c r="D1230" s="103" t="s">
        <v>4</v>
      </c>
      <c r="E1230" s="78">
        <v>1930</v>
      </c>
      <c r="F1230" s="79">
        <v>1930</v>
      </c>
      <c r="G1230" s="41">
        <f t="shared" si="19"/>
        <v>1</v>
      </c>
      <c r="H1230" s="66"/>
    </row>
    <row r="1231" spans="1:8" s="30" customFormat="1" ht="20.100000000000001" customHeight="1">
      <c r="A1231" s="62">
        <v>1229</v>
      </c>
      <c r="B1231" s="101" t="s">
        <v>3766</v>
      </c>
      <c r="C1231" s="102" t="s">
        <v>3258</v>
      </c>
      <c r="D1231" s="103" t="s">
        <v>4</v>
      </c>
      <c r="E1231" s="78">
        <v>2730</v>
      </c>
      <c r="F1231" s="79">
        <v>2730</v>
      </c>
      <c r="G1231" s="41">
        <f t="shared" si="19"/>
        <v>1</v>
      </c>
      <c r="H1231" s="66"/>
    </row>
    <row r="1232" spans="1:8" s="30" customFormat="1" ht="20.100000000000001" customHeight="1">
      <c r="A1232" s="62">
        <v>1230</v>
      </c>
      <c r="B1232" s="101" t="s">
        <v>3766</v>
      </c>
      <c r="C1232" s="102" t="s">
        <v>3259</v>
      </c>
      <c r="D1232" s="103" t="s">
        <v>4</v>
      </c>
      <c r="E1232" s="78">
        <v>2940</v>
      </c>
      <c r="F1232" s="79">
        <v>2940</v>
      </c>
      <c r="G1232" s="41">
        <f t="shared" si="19"/>
        <v>1</v>
      </c>
      <c r="H1232" s="66"/>
    </row>
    <row r="1233" spans="1:8" s="30" customFormat="1" ht="20.100000000000001" customHeight="1">
      <c r="A1233" s="62">
        <v>1231</v>
      </c>
      <c r="B1233" s="101" t="s">
        <v>3766</v>
      </c>
      <c r="C1233" s="102" t="s">
        <v>3260</v>
      </c>
      <c r="D1233" s="103" t="s">
        <v>4</v>
      </c>
      <c r="E1233" s="78">
        <v>3600</v>
      </c>
      <c r="F1233" s="79">
        <v>3600</v>
      </c>
      <c r="G1233" s="41">
        <f t="shared" si="19"/>
        <v>1</v>
      </c>
      <c r="H1233" s="66"/>
    </row>
    <row r="1234" spans="1:8" s="30" customFormat="1" ht="20.100000000000001" customHeight="1">
      <c r="A1234" s="62">
        <v>1232</v>
      </c>
      <c r="B1234" s="101" t="s">
        <v>3766</v>
      </c>
      <c r="C1234" s="102" t="s">
        <v>3261</v>
      </c>
      <c r="D1234" s="103" t="s">
        <v>4</v>
      </c>
      <c r="E1234" s="78">
        <v>4970</v>
      </c>
      <c r="F1234" s="79">
        <v>4970</v>
      </c>
      <c r="G1234" s="41">
        <f t="shared" si="19"/>
        <v>1</v>
      </c>
      <c r="H1234" s="66"/>
    </row>
    <row r="1235" spans="1:8" s="30" customFormat="1" ht="20.100000000000001" customHeight="1">
      <c r="A1235" s="62">
        <v>1233</v>
      </c>
      <c r="B1235" s="101" t="s">
        <v>3766</v>
      </c>
      <c r="C1235" s="102" t="s">
        <v>3265</v>
      </c>
      <c r="D1235" s="103" t="s">
        <v>4</v>
      </c>
      <c r="E1235" s="78">
        <v>6430</v>
      </c>
      <c r="F1235" s="79">
        <v>6430</v>
      </c>
      <c r="G1235" s="41">
        <f t="shared" si="19"/>
        <v>1</v>
      </c>
      <c r="H1235" s="66"/>
    </row>
    <row r="1236" spans="1:8" s="30" customFormat="1" ht="20.100000000000001" customHeight="1">
      <c r="A1236" s="62">
        <v>1234</v>
      </c>
      <c r="B1236" s="101" t="s">
        <v>3766</v>
      </c>
      <c r="C1236" s="102" t="s">
        <v>3266</v>
      </c>
      <c r="D1236" s="103" t="s">
        <v>4</v>
      </c>
      <c r="E1236" s="78">
        <v>7420</v>
      </c>
      <c r="F1236" s="79">
        <v>7420</v>
      </c>
      <c r="G1236" s="41">
        <f t="shared" si="19"/>
        <v>1</v>
      </c>
      <c r="H1236" s="66"/>
    </row>
    <row r="1237" spans="1:8" s="30" customFormat="1" ht="20.100000000000001" customHeight="1">
      <c r="A1237" s="62">
        <v>1235</v>
      </c>
      <c r="B1237" s="101" t="s">
        <v>3766</v>
      </c>
      <c r="C1237" s="102" t="s">
        <v>3267</v>
      </c>
      <c r="D1237" s="103" t="s">
        <v>4</v>
      </c>
      <c r="E1237" s="78">
        <v>10430</v>
      </c>
      <c r="F1237" s="79">
        <v>10430</v>
      </c>
      <c r="G1237" s="41">
        <f t="shared" si="19"/>
        <v>1</v>
      </c>
      <c r="H1237" s="66"/>
    </row>
    <row r="1238" spans="1:8" s="30" customFormat="1" ht="20.100000000000001" customHeight="1">
      <c r="A1238" s="62">
        <v>1236</v>
      </c>
      <c r="B1238" s="101" t="s">
        <v>3766</v>
      </c>
      <c r="C1238" s="102" t="s">
        <v>3268</v>
      </c>
      <c r="D1238" s="103" t="s">
        <v>4</v>
      </c>
      <c r="E1238" s="78">
        <v>18420</v>
      </c>
      <c r="F1238" s="79">
        <v>18420</v>
      </c>
      <c r="G1238" s="41">
        <f t="shared" si="19"/>
        <v>1</v>
      </c>
      <c r="H1238" s="66"/>
    </row>
    <row r="1239" spans="1:8" s="30" customFormat="1" ht="20.100000000000001" customHeight="1">
      <c r="A1239" s="62">
        <v>1237</v>
      </c>
      <c r="B1239" s="101" t="s">
        <v>3766</v>
      </c>
      <c r="C1239" s="102" t="s">
        <v>3269</v>
      </c>
      <c r="D1239" s="103" t="s">
        <v>4</v>
      </c>
      <c r="E1239" s="78">
        <v>25090</v>
      </c>
      <c r="F1239" s="79">
        <v>25090</v>
      </c>
      <c r="G1239" s="41">
        <f t="shared" si="19"/>
        <v>1</v>
      </c>
      <c r="H1239" s="66"/>
    </row>
    <row r="1240" spans="1:8" s="30" customFormat="1" ht="20.100000000000001" customHeight="1">
      <c r="A1240" s="62">
        <v>1238</v>
      </c>
      <c r="B1240" s="101" t="s">
        <v>3766</v>
      </c>
      <c r="C1240" s="102" t="s">
        <v>3270</v>
      </c>
      <c r="D1240" s="103" t="s">
        <v>4</v>
      </c>
      <c r="E1240" s="78">
        <v>45390</v>
      </c>
      <c r="F1240" s="79">
        <v>45390</v>
      </c>
      <c r="G1240" s="41">
        <f t="shared" si="19"/>
        <v>1</v>
      </c>
      <c r="H1240" s="66"/>
    </row>
    <row r="1241" spans="1:8" s="30" customFormat="1" ht="20.100000000000001" customHeight="1">
      <c r="A1241" s="62">
        <v>1239</v>
      </c>
      <c r="B1241" s="101" t="s">
        <v>3766</v>
      </c>
      <c r="C1241" s="102" t="s">
        <v>3272</v>
      </c>
      <c r="D1241" s="103" t="s">
        <v>4</v>
      </c>
      <c r="E1241" s="78">
        <v>58760</v>
      </c>
      <c r="F1241" s="79">
        <v>58760</v>
      </c>
      <c r="G1241" s="41">
        <f t="shared" si="19"/>
        <v>1</v>
      </c>
      <c r="H1241" s="66"/>
    </row>
    <row r="1242" spans="1:8" s="30" customFormat="1" ht="20.100000000000001" customHeight="1">
      <c r="A1242" s="62">
        <v>1240</v>
      </c>
      <c r="B1242" s="101" t="s">
        <v>3766</v>
      </c>
      <c r="C1242" s="102" t="s">
        <v>3273</v>
      </c>
      <c r="D1242" s="103" t="s">
        <v>4</v>
      </c>
      <c r="E1242" s="78">
        <v>94810</v>
      </c>
      <c r="F1242" s="79">
        <v>94810</v>
      </c>
      <c r="G1242" s="41">
        <f t="shared" si="19"/>
        <v>1</v>
      </c>
      <c r="H1242" s="66"/>
    </row>
    <row r="1243" spans="1:8" s="30" customFormat="1" ht="20.100000000000001" customHeight="1">
      <c r="A1243" s="62">
        <v>1241</v>
      </c>
      <c r="B1243" s="101" t="s">
        <v>3744</v>
      </c>
      <c r="C1243" s="102" t="s">
        <v>3767</v>
      </c>
      <c r="D1243" s="103" t="s">
        <v>4</v>
      </c>
      <c r="E1243" s="78">
        <v>3140</v>
      </c>
      <c r="F1243" s="79">
        <v>3140</v>
      </c>
      <c r="G1243" s="41">
        <f t="shared" si="19"/>
        <v>1</v>
      </c>
      <c r="H1243" s="66"/>
    </row>
    <row r="1244" spans="1:8" s="30" customFormat="1" ht="20.100000000000001" customHeight="1">
      <c r="A1244" s="62">
        <v>1242</v>
      </c>
      <c r="B1244" s="101" t="s">
        <v>3744</v>
      </c>
      <c r="C1244" s="102" t="s">
        <v>3768</v>
      </c>
      <c r="D1244" s="103" t="s">
        <v>4</v>
      </c>
      <c r="E1244" s="78">
        <v>5250</v>
      </c>
      <c r="F1244" s="79">
        <v>5250</v>
      </c>
      <c r="G1244" s="41">
        <f t="shared" si="19"/>
        <v>1</v>
      </c>
      <c r="H1244" s="66"/>
    </row>
    <row r="1245" spans="1:8" s="30" customFormat="1" ht="20.100000000000001" customHeight="1">
      <c r="A1245" s="62">
        <v>1243</v>
      </c>
      <c r="B1245" s="101" t="s">
        <v>3744</v>
      </c>
      <c r="C1245" s="102" t="s">
        <v>3769</v>
      </c>
      <c r="D1245" s="103" t="s">
        <v>4</v>
      </c>
      <c r="E1245" s="78">
        <v>5450</v>
      </c>
      <c r="F1245" s="79">
        <v>5450</v>
      </c>
      <c r="G1245" s="41">
        <f t="shared" si="19"/>
        <v>1</v>
      </c>
      <c r="H1245" s="66"/>
    </row>
    <row r="1246" spans="1:8" s="30" customFormat="1" ht="20.100000000000001" customHeight="1">
      <c r="A1246" s="62">
        <v>1244</v>
      </c>
      <c r="B1246" s="101" t="s">
        <v>3744</v>
      </c>
      <c r="C1246" s="102" t="s">
        <v>3770</v>
      </c>
      <c r="D1246" s="103" t="s">
        <v>4</v>
      </c>
      <c r="E1246" s="78">
        <v>6810</v>
      </c>
      <c r="F1246" s="79">
        <v>6810</v>
      </c>
      <c r="G1246" s="41">
        <f t="shared" si="19"/>
        <v>1</v>
      </c>
      <c r="H1246" s="66"/>
    </row>
    <row r="1247" spans="1:8" s="30" customFormat="1" ht="20.100000000000001" customHeight="1">
      <c r="A1247" s="62">
        <v>1245</v>
      </c>
      <c r="B1247" s="101" t="s">
        <v>3744</v>
      </c>
      <c r="C1247" s="102" t="s">
        <v>3771</v>
      </c>
      <c r="D1247" s="103" t="s">
        <v>4</v>
      </c>
      <c r="E1247" s="78">
        <v>8670</v>
      </c>
      <c r="F1247" s="79">
        <v>8670</v>
      </c>
      <c r="G1247" s="41">
        <f t="shared" si="19"/>
        <v>1</v>
      </c>
      <c r="H1247" s="66"/>
    </row>
    <row r="1248" spans="1:8" s="30" customFormat="1" ht="20.100000000000001" customHeight="1">
      <c r="A1248" s="62">
        <v>1246</v>
      </c>
      <c r="B1248" s="101" t="s">
        <v>3744</v>
      </c>
      <c r="C1248" s="102" t="s">
        <v>3772</v>
      </c>
      <c r="D1248" s="103" t="s">
        <v>4</v>
      </c>
      <c r="E1248" s="78">
        <v>9130</v>
      </c>
      <c r="F1248" s="79">
        <v>9130</v>
      </c>
      <c r="G1248" s="41">
        <f t="shared" si="19"/>
        <v>1</v>
      </c>
      <c r="H1248" s="66"/>
    </row>
    <row r="1249" spans="1:8" s="30" customFormat="1" ht="20.100000000000001" customHeight="1">
      <c r="A1249" s="62">
        <v>1247</v>
      </c>
      <c r="B1249" s="101" t="s">
        <v>3744</v>
      </c>
      <c r="C1249" s="102" t="s">
        <v>3773</v>
      </c>
      <c r="D1249" s="103" t="s">
        <v>4</v>
      </c>
      <c r="E1249" s="78">
        <v>9940</v>
      </c>
      <c r="F1249" s="79">
        <v>9940</v>
      </c>
      <c r="G1249" s="41">
        <f t="shared" si="19"/>
        <v>1</v>
      </c>
      <c r="H1249" s="66"/>
    </row>
    <row r="1250" spans="1:8" s="30" customFormat="1" ht="20.100000000000001" customHeight="1">
      <c r="A1250" s="62">
        <v>1248</v>
      </c>
      <c r="B1250" s="101" t="s">
        <v>3744</v>
      </c>
      <c r="C1250" s="102" t="s">
        <v>3774</v>
      </c>
      <c r="D1250" s="103" t="s">
        <v>4</v>
      </c>
      <c r="E1250" s="78">
        <v>10540</v>
      </c>
      <c r="F1250" s="79">
        <v>10540</v>
      </c>
      <c r="G1250" s="41">
        <f t="shared" si="19"/>
        <v>1</v>
      </c>
      <c r="H1250" s="66"/>
    </row>
    <row r="1251" spans="1:8" s="30" customFormat="1" ht="20.100000000000001" customHeight="1">
      <c r="A1251" s="62">
        <v>1249</v>
      </c>
      <c r="B1251" s="101" t="s">
        <v>3744</v>
      </c>
      <c r="C1251" s="102" t="s">
        <v>3775</v>
      </c>
      <c r="D1251" s="103" t="s">
        <v>4</v>
      </c>
      <c r="E1251" s="78">
        <v>10660</v>
      </c>
      <c r="F1251" s="79">
        <v>10660</v>
      </c>
      <c r="G1251" s="41">
        <f t="shared" si="19"/>
        <v>1</v>
      </c>
      <c r="H1251" s="66"/>
    </row>
    <row r="1252" spans="1:8" s="30" customFormat="1" ht="20.100000000000001" customHeight="1">
      <c r="A1252" s="62">
        <v>1250</v>
      </c>
      <c r="B1252" s="101" t="s">
        <v>3744</v>
      </c>
      <c r="C1252" s="102" t="s">
        <v>3776</v>
      </c>
      <c r="D1252" s="103" t="s">
        <v>4</v>
      </c>
      <c r="E1252" s="78">
        <v>11820</v>
      </c>
      <c r="F1252" s="79">
        <v>11820</v>
      </c>
      <c r="G1252" s="41">
        <f t="shared" si="19"/>
        <v>1</v>
      </c>
      <c r="H1252" s="66"/>
    </row>
    <row r="1253" spans="1:8" s="30" customFormat="1" ht="20.100000000000001" customHeight="1">
      <c r="A1253" s="62">
        <v>1251</v>
      </c>
      <c r="B1253" s="101" t="s">
        <v>3744</v>
      </c>
      <c r="C1253" s="102" t="s">
        <v>3777</v>
      </c>
      <c r="D1253" s="103" t="s">
        <v>4</v>
      </c>
      <c r="E1253" s="78">
        <v>12320</v>
      </c>
      <c r="F1253" s="79">
        <v>12320</v>
      </c>
      <c r="G1253" s="41">
        <f t="shared" si="19"/>
        <v>1</v>
      </c>
      <c r="H1253" s="66"/>
    </row>
    <row r="1254" spans="1:8" s="30" customFormat="1" ht="20.100000000000001" customHeight="1">
      <c r="A1254" s="62">
        <v>1252</v>
      </c>
      <c r="B1254" s="101" t="s">
        <v>3744</v>
      </c>
      <c r="C1254" s="102" t="s">
        <v>3778</v>
      </c>
      <c r="D1254" s="103" t="s">
        <v>4</v>
      </c>
      <c r="E1254" s="78">
        <v>13130</v>
      </c>
      <c r="F1254" s="79">
        <v>13130</v>
      </c>
      <c r="G1254" s="41">
        <f t="shared" si="19"/>
        <v>1</v>
      </c>
      <c r="H1254" s="66"/>
    </row>
    <row r="1255" spans="1:8" s="30" customFormat="1" ht="20.100000000000001" customHeight="1">
      <c r="A1255" s="62">
        <v>1253</v>
      </c>
      <c r="B1255" s="101" t="s">
        <v>3744</v>
      </c>
      <c r="C1255" s="102" t="s">
        <v>3779</v>
      </c>
      <c r="D1255" s="103" t="s">
        <v>4</v>
      </c>
      <c r="E1255" s="78">
        <v>13660</v>
      </c>
      <c r="F1255" s="79">
        <v>13660</v>
      </c>
      <c r="G1255" s="41">
        <f t="shared" si="19"/>
        <v>1</v>
      </c>
      <c r="H1255" s="66"/>
    </row>
    <row r="1256" spans="1:8" s="30" customFormat="1" ht="20.100000000000001" customHeight="1">
      <c r="A1256" s="62">
        <v>1254</v>
      </c>
      <c r="B1256" s="101" t="s">
        <v>3744</v>
      </c>
      <c r="C1256" s="102" t="s">
        <v>3780</v>
      </c>
      <c r="D1256" s="103" t="s">
        <v>4</v>
      </c>
      <c r="E1256" s="78">
        <v>14380</v>
      </c>
      <c r="F1256" s="79">
        <v>14380</v>
      </c>
      <c r="G1256" s="41">
        <f t="shared" si="19"/>
        <v>1</v>
      </c>
      <c r="H1256" s="66"/>
    </row>
    <row r="1257" spans="1:8" s="30" customFormat="1" ht="20.100000000000001" customHeight="1">
      <c r="A1257" s="62">
        <v>1255</v>
      </c>
      <c r="B1257" s="101" t="s">
        <v>3744</v>
      </c>
      <c r="C1257" s="102" t="s">
        <v>3781</v>
      </c>
      <c r="D1257" s="103" t="s">
        <v>4</v>
      </c>
      <c r="E1257" s="78">
        <v>14380</v>
      </c>
      <c r="F1257" s="79">
        <v>14380</v>
      </c>
      <c r="G1257" s="41">
        <f t="shared" si="19"/>
        <v>1</v>
      </c>
      <c r="H1257" s="66"/>
    </row>
    <row r="1258" spans="1:8" s="30" customFormat="1" ht="20.100000000000001" customHeight="1">
      <c r="A1258" s="62">
        <v>1256</v>
      </c>
      <c r="B1258" s="101" t="s">
        <v>3782</v>
      </c>
      <c r="C1258" s="102" t="s">
        <v>3256</v>
      </c>
      <c r="D1258" s="103" t="s">
        <v>4</v>
      </c>
      <c r="E1258" s="78">
        <v>2260</v>
      </c>
      <c r="F1258" s="79">
        <v>2260</v>
      </c>
      <c r="G1258" s="41">
        <f t="shared" si="19"/>
        <v>1</v>
      </c>
      <c r="H1258" s="66"/>
    </row>
    <row r="1259" spans="1:8" s="30" customFormat="1" ht="20.100000000000001" customHeight="1">
      <c r="A1259" s="62">
        <v>1257</v>
      </c>
      <c r="B1259" s="101" t="s">
        <v>3782</v>
      </c>
      <c r="C1259" s="102" t="s">
        <v>3257</v>
      </c>
      <c r="D1259" s="103" t="s">
        <v>4</v>
      </c>
      <c r="E1259" s="78">
        <v>3120</v>
      </c>
      <c r="F1259" s="79">
        <v>3120</v>
      </c>
      <c r="G1259" s="41">
        <f t="shared" si="19"/>
        <v>1</v>
      </c>
      <c r="H1259" s="66"/>
    </row>
    <row r="1260" spans="1:8" s="30" customFormat="1" ht="20.100000000000001" customHeight="1">
      <c r="A1260" s="62">
        <v>1258</v>
      </c>
      <c r="B1260" s="101" t="s">
        <v>3782</v>
      </c>
      <c r="C1260" s="102" t="s">
        <v>3258</v>
      </c>
      <c r="D1260" s="103" t="s">
        <v>4</v>
      </c>
      <c r="E1260" s="78">
        <v>4500</v>
      </c>
      <c r="F1260" s="79">
        <v>4500</v>
      </c>
      <c r="G1260" s="41">
        <f t="shared" si="19"/>
        <v>1</v>
      </c>
      <c r="H1260" s="66"/>
    </row>
    <row r="1261" spans="1:8" s="30" customFormat="1" ht="20.100000000000001" customHeight="1">
      <c r="A1261" s="62">
        <v>1259</v>
      </c>
      <c r="B1261" s="101" t="s">
        <v>3782</v>
      </c>
      <c r="C1261" s="102" t="s">
        <v>3259</v>
      </c>
      <c r="D1261" s="103" t="s">
        <v>4</v>
      </c>
      <c r="E1261" s="78">
        <v>6030</v>
      </c>
      <c r="F1261" s="79">
        <v>6030</v>
      </c>
      <c r="G1261" s="41">
        <f t="shared" si="19"/>
        <v>1</v>
      </c>
      <c r="H1261" s="66"/>
    </row>
    <row r="1262" spans="1:8" s="30" customFormat="1" ht="20.100000000000001" customHeight="1">
      <c r="A1262" s="62">
        <v>1260</v>
      </c>
      <c r="B1262" s="101" t="s">
        <v>3782</v>
      </c>
      <c r="C1262" s="102" t="s">
        <v>3260</v>
      </c>
      <c r="D1262" s="103" t="s">
        <v>4</v>
      </c>
      <c r="E1262" s="78">
        <v>7820</v>
      </c>
      <c r="F1262" s="79">
        <v>7820</v>
      </c>
      <c r="G1262" s="41">
        <f t="shared" si="19"/>
        <v>1</v>
      </c>
      <c r="H1262" s="66"/>
    </row>
    <row r="1263" spans="1:8" s="30" customFormat="1" ht="20.100000000000001" customHeight="1">
      <c r="A1263" s="62">
        <v>1261</v>
      </c>
      <c r="B1263" s="105" t="s">
        <v>3782</v>
      </c>
      <c r="C1263" s="105" t="s">
        <v>3261</v>
      </c>
      <c r="D1263" s="103" t="s">
        <v>4</v>
      </c>
      <c r="E1263" s="78">
        <v>10020</v>
      </c>
      <c r="F1263" s="106">
        <v>10020</v>
      </c>
      <c r="G1263" s="41">
        <f t="shared" si="19"/>
        <v>1</v>
      </c>
      <c r="H1263" s="66"/>
    </row>
    <row r="1264" spans="1:8" s="30" customFormat="1" ht="20.100000000000001" customHeight="1">
      <c r="A1264" s="62">
        <v>1262</v>
      </c>
      <c r="B1264" s="105" t="s">
        <v>3783</v>
      </c>
      <c r="C1264" s="105" t="s">
        <v>3256</v>
      </c>
      <c r="D1264" s="103" t="s">
        <v>4</v>
      </c>
      <c r="E1264" s="78">
        <v>3670</v>
      </c>
      <c r="F1264" s="106">
        <v>3670</v>
      </c>
      <c r="G1264" s="41">
        <f t="shared" si="19"/>
        <v>1</v>
      </c>
      <c r="H1264" s="66"/>
    </row>
    <row r="1265" spans="1:8" s="30" customFormat="1" ht="20.100000000000001" customHeight="1">
      <c r="A1265" s="62">
        <v>1263</v>
      </c>
      <c r="B1265" s="105" t="s">
        <v>3783</v>
      </c>
      <c r="C1265" s="105" t="s">
        <v>3257</v>
      </c>
      <c r="D1265" s="103" t="s">
        <v>4</v>
      </c>
      <c r="E1265" s="78">
        <v>3670</v>
      </c>
      <c r="F1265" s="106">
        <v>3670</v>
      </c>
      <c r="G1265" s="41">
        <f t="shared" si="19"/>
        <v>1</v>
      </c>
      <c r="H1265" s="66"/>
    </row>
    <row r="1266" spans="1:8" s="30" customFormat="1" ht="20.100000000000001" customHeight="1">
      <c r="A1266" s="62">
        <v>1264</v>
      </c>
      <c r="B1266" s="105" t="s">
        <v>3783</v>
      </c>
      <c r="C1266" s="105" t="s">
        <v>3258</v>
      </c>
      <c r="D1266" s="103" t="s">
        <v>4</v>
      </c>
      <c r="E1266" s="78">
        <v>3820</v>
      </c>
      <c r="F1266" s="106">
        <v>3820</v>
      </c>
      <c r="G1266" s="41">
        <f t="shared" si="19"/>
        <v>1</v>
      </c>
      <c r="H1266" s="66"/>
    </row>
    <row r="1267" spans="1:8" s="30" customFormat="1" ht="20.100000000000001" customHeight="1">
      <c r="A1267" s="62">
        <v>1265</v>
      </c>
      <c r="B1267" s="105" t="s">
        <v>3783</v>
      </c>
      <c r="C1267" s="105" t="s">
        <v>3259</v>
      </c>
      <c r="D1267" s="103" t="s">
        <v>4</v>
      </c>
      <c r="E1267" s="78">
        <v>3840</v>
      </c>
      <c r="F1267" s="106">
        <v>3840</v>
      </c>
      <c r="G1267" s="41">
        <f t="shared" si="19"/>
        <v>1</v>
      </c>
      <c r="H1267" s="66"/>
    </row>
    <row r="1268" spans="1:8" s="30" customFormat="1" ht="20.100000000000001" customHeight="1">
      <c r="A1268" s="62">
        <v>1266</v>
      </c>
      <c r="B1268" s="105" t="s">
        <v>3783</v>
      </c>
      <c r="C1268" s="105" t="s">
        <v>3260</v>
      </c>
      <c r="D1268" s="103" t="s">
        <v>4</v>
      </c>
      <c r="E1268" s="78">
        <v>4090</v>
      </c>
      <c r="F1268" s="106">
        <v>4090</v>
      </c>
      <c r="G1268" s="41">
        <f t="shared" si="19"/>
        <v>1</v>
      </c>
      <c r="H1268" s="66"/>
    </row>
    <row r="1269" spans="1:8" s="30" customFormat="1" ht="20.100000000000001" customHeight="1">
      <c r="A1269" s="62">
        <v>1267</v>
      </c>
      <c r="B1269" s="105" t="s">
        <v>3783</v>
      </c>
      <c r="C1269" s="105" t="s">
        <v>3261</v>
      </c>
      <c r="D1269" s="103" t="s">
        <v>4</v>
      </c>
      <c r="E1269" s="78">
        <v>5060</v>
      </c>
      <c r="F1269" s="106">
        <v>5060</v>
      </c>
      <c r="G1269" s="41">
        <f t="shared" si="19"/>
        <v>1</v>
      </c>
      <c r="H1269" s="66"/>
    </row>
    <row r="1270" spans="1:8" s="30" customFormat="1" ht="20.100000000000001" customHeight="1">
      <c r="A1270" s="62">
        <v>1268</v>
      </c>
      <c r="B1270" s="105" t="s">
        <v>3783</v>
      </c>
      <c r="C1270" s="105" t="s">
        <v>3265</v>
      </c>
      <c r="D1270" s="103" t="s">
        <v>4</v>
      </c>
      <c r="E1270" s="78">
        <v>5590</v>
      </c>
      <c r="F1270" s="106">
        <v>5590</v>
      </c>
      <c r="G1270" s="41">
        <f t="shared" si="19"/>
        <v>1</v>
      </c>
      <c r="H1270" s="66"/>
    </row>
    <row r="1271" spans="1:8" s="30" customFormat="1" ht="20.100000000000001" customHeight="1">
      <c r="A1271" s="62">
        <v>1269</v>
      </c>
      <c r="B1271" s="105" t="s">
        <v>3783</v>
      </c>
      <c r="C1271" s="105" t="s">
        <v>3266</v>
      </c>
      <c r="D1271" s="103" t="s">
        <v>4</v>
      </c>
      <c r="E1271" s="78">
        <v>7640</v>
      </c>
      <c r="F1271" s="106">
        <v>7640</v>
      </c>
      <c r="G1271" s="41">
        <f t="shared" si="19"/>
        <v>1</v>
      </c>
      <c r="H1271" s="66"/>
    </row>
    <row r="1272" spans="1:8" s="30" customFormat="1" ht="20.100000000000001" customHeight="1">
      <c r="A1272" s="62">
        <v>1270</v>
      </c>
      <c r="B1272" s="105" t="s">
        <v>3783</v>
      </c>
      <c r="C1272" s="105" t="s">
        <v>3267</v>
      </c>
      <c r="D1272" s="103" t="s">
        <v>4</v>
      </c>
      <c r="E1272" s="78">
        <v>11720</v>
      </c>
      <c r="F1272" s="106">
        <v>11720</v>
      </c>
      <c r="G1272" s="41">
        <f t="shared" si="19"/>
        <v>1</v>
      </c>
      <c r="H1272" s="66"/>
    </row>
    <row r="1273" spans="1:8" s="30" customFormat="1" ht="20.100000000000001" customHeight="1">
      <c r="A1273" s="62">
        <v>1271</v>
      </c>
      <c r="B1273" s="105" t="s">
        <v>3783</v>
      </c>
      <c r="C1273" s="105" t="s">
        <v>3268</v>
      </c>
      <c r="D1273" s="103" t="s">
        <v>4</v>
      </c>
      <c r="E1273" s="78">
        <v>18340</v>
      </c>
      <c r="F1273" s="106">
        <v>18340</v>
      </c>
      <c r="G1273" s="41">
        <f t="shared" si="19"/>
        <v>1</v>
      </c>
      <c r="H1273" s="66"/>
    </row>
    <row r="1274" spans="1:8" s="30" customFormat="1" ht="20.100000000000001" customHeight="1">
      <c r="A1274" s="62">
        <v>1272</v>
      </c>
      <c r="B1274" s="105" t="s">
        <v>3783</v>
      </c>
      <c r="C1274" s="105" t="s">
        <v>3269</v>
      </c>
      <c r="D1274" s="103" t="s">
        <v>4</v>
      </c>
      <c r="E1274" s="78">
        <v>27250</v>
      </c>
      <c r="F1274" s="106">
        <v>27250</v>
      </c>
      <c r="G1274" s="41">
        <f t="shared" si="19"/>
        <v>1</v>
      </c>
      <c r="H1274" s="66"/>
    </row>
    <row r="1275" spans="1:8" s="30" customFormat="1" ht="20.100000000000001" customHeight="1">
      <c r="A1275" s="62">
        <v>1273</v>
      </c>
      <c r="B1275" s="105" t="s">
        <v>3783</v>
      </c>
      <c r="C1275" s="105" t="s">
        <v>3270</v>
      </c>
      <c r="D1275" s="103" t="s">
        <v>4</v>
      </c>
      <c r="E1275" s="78">
        <v>49660</v>
      </c>
      <c r="F1275" s="106">
        <v>49660</v>
      </c>
      <c r="G1275" s="41">
        <f t="shared" si="19"/>
        <v>1</v>
      </c>
      <c r="H1275" s="66"/>
    </row>
    <row r="1276" spans="1:8" s="30" customFormat="1" ht="20.100000000000001" customHeight="1">
      <c r="A1276" s="62">
        <v>1274</v>
      </c>
      <c r="B1276" s="105" t="s">
        <v>3783</v>
      </c>
      <c r="C1276" s="105" t="s">
        <v>3272</v>
      </c>
      <c r="D1276" s="103" t="s">
        <v>4</v>
      </c>
      <c r="E1276" s="78">
        <v>95240</v>
      </c>
      <c r="F1276" s="106">
        <v>95240</v>
      </c>
      <c r="G1276" s="41">
        <f t="shared" si="19"/>
        <v>1</v>
      </c>
      <c r="H1276" s="66"/>
    </row>
    <row r="1277" spans="1:8" s="30" customFormat="1" ht="20.100000000000001" customHeight="1">
      <c r="A1277" s="62">
        <v>1275</v>
      </c>
      <c r="B1277" s="105" t="s">
        <v>3783</v>
      </c>
      <c r="C1277" s="105" t="s">
        <v>3273</v>
      </c>
      <c r="D1277" s="103" t="s">
        <v>4</v>
      </c>
      <c r="E1277" s="78">
        <v>127340</v>
      </c>
      <c r="F1277" s="106">
        <v>127340</v>
      </c>
      <c r="G1277" s="41">
        <f t="shared" si="19"/>
        <v>1</v>
      </c>
      <c r="H1277" s="66"/>
    </row>
    <row r="1278" spans="1:8" s="112" customFormat="1" ht="20.100000000000001" customHeight="1">
      <c r="A1278" s="62">
        <v>1276</v>
      </c>
      <c r="B1278" s="107" t="s">
        <v>3744</v>
      </c>
      <c r="C1278" s="107" t="s">
        <v>3784</v>
      </c>
      <c r="D1278" s="108" t="s">
        <v>4</v>
      </c>
      <c r="E1278" s="109">
        <v>2660</v>
      </c>
      <c r="F1278" s="110">
        <v>2660</v>
      </c>
      <c r="G1278" s="41">
        <f t="shared" si="19"/>
        <v>1</v>
      </c>
      <c r="H1278" s="111"/>
    </row>
    <row r="1279" spans="1:8" s="30" customFormat="1" ht="20.100000000000001" customHeight="1">
      <c r="A1279" s="62">
        <v>1277</v>
      </c>
      <c r="B1279" s="105" t="s">
        <v>3744</v>
      </c>
      <c r="C1279" s="105" t="s">
        <v>3785</v>
      </c>
      <c r="D1279" s="103" t="s">
        <v>4</v>
      </c>
      <c r="E1279" s="78">
        <v>3250</v>
      </c>
      <c r="F1279" s="106">
        <v>3250</v>
      </c>
      <c r="G1279" s="41">
        <f t="shared" si="19"/>
        <v>1</v>
      </c>
      <c r="H1279" s="66"/>
    </row>
    <row r="1280" spans="1:8" s="30" customFormat="1" ht="20.100000000000001" customHeight="1">
      <c r="A1280" s="62">
        <v>1278</v>
      </c>
      <c r="B1280" s="105" t="s">
        <v>3744</v>
      </c>
      <c r="C1280" s="105" t="s">
        <v>3786</v>
      </c>
      <c r="D1280" s="103" t="s">
        <v>4</v>
      </c>
      <c r="E1280" s="78">
        <v>4230</v>
      </c>
      <c r="F1280" s="106">
        <v>4230</v>
      </c>
      <c r="G1280" s="41">
        <f t="shared" si="19"/>
        <v>1</v>
      </c>
      <c r="H1280" s="66"/>
    </row>
    <row r="1281" spans="1:8" s="30" customFormat="1" ht="20.100000000000001" customHeight="1">
      <c r="A1281" s="62">
        <v>1279</v>
      </c>
      <c r="B1281" s="105" t="s">
        <v>3744</v>
      </c>
      <c r="C1281" s="105" t="s">
        <v>3787</v>
      </c>
      <c r="D1281" s="103" t="s">
        <v>4</v>
      </c>
      <c r="E1281" s="78">
        <v>7000</v>
      </c>
      <c r="F1281" s="106">
        <v>7000</v>
      </c>
      <c r="G1281" s="41">
        <f t="shared" si="19"/>
        <v>1</v>
      </c>
      <c r="H1281" s="66"/>
    </row>
    <row r="1282" spans="1:8" s="30" customFormat="1" ht="20.100000000000001" customHeight="1">
      <c r="A1282" s="62">
        <v>1280</v>
      </c>
      <c r="B1282" s="105" t="s">
        <v>3744</v>
      </c>
      <c r="C1282" s="105" t="s">
        <v>3788</v>
      </c>
      <c r="D1282" s="103" t="s">
        <v>4</v>
      </c>
      <c r="E1282" s="78">
        <v>9820</v>
      </c>
      <c r="F1282" s="106">
        <v>9820</v>
      </c>
      <c r="G1282" s="41">
        <f t="shared" si="19"/>
        <v>1</v>
      </c>
      <c r="H1282" s="66"/>
    </row>
    <row r="1283" spans="1:8" s="30" customFormat="1" ht="20.100000000000001" customHeight="1">
      <c r="A1283" s="62">
        <v>1281</v>
      </c>
      <c r="B1283" s="105" t="s">
        <v>3744</v>
      </c>
      <c r="C1283" s="105" t="s">
        <v>3789</v>
      </c>
      <c r="D1283" s="103" t="s">
        <v>4</v>
      </c>
      <c r="E1283" s="78">
        <v>10880</v>
      </c>
      <c r="F1283" s="106">
        <v>10880</v>
      </c>
      <c r="G1283" s="41">
        <f t="shared" si="19"/>
        <v>1</v>
      </c>
      <c r="H1283" s="66"/>
    </row>
    <row r="1284" spans="1:8" s="30" customFormat="1" ht="20.100000000000001" customHeight="1">
      <c r="A1284" s="62">
        <v>1282</v>
      </c>
      <c r="B1284" s="105" t="s">
        <v>3744</v>
      </c>
      <c r="C1284" s="105" t="s">
        <v>3790</v>
      </c>
      <c r="D1284" s="103" t="s">
        <v>4</v>
      </c>
      <c r="E1284" s="78">
        <v>13760</v>
      </c>
      <c r="F1284" s="106">
        <v>13760</v>
      </c>
      <c r="G1284" s="41">
        <f t="shared" ref="G1284:G1347" si="20">IFERROR(F1284/E1284,"삭제")</f>
        <v>1</v>
      </c>
      <c r="H1284" s="66"/>
    </row>
    <row r="1285" spans="1:8" s="30" customFormat="1" ht="20.100000000000001" customHeight="1">
      <c r="A1285" s="62">
        <v>1283</v>
      </c>
      <c r="B1285" s="105" t="s">
        <v>3791</v>
      </c>
      <c r="C1285" s="105" t="s">
        <v>3256</v>
      </c>
      <c r="D1285" s="103" t="s">
        <v>4</v>
      </c>
      <c r="E1285" s="78">
        <v>6010</v>
      </c>
      <c r="F1285" s="106">
        <v>6010</v>
      </c>
      <c r="G1285" s="41">
        <f t="shared" si="20"/>
        <v>1</v>
      </c>
      <c r="H1285" s="66"/>
    </row>
    <row r="1286" spans="1:8" s="30" customFormat="1" ht="20.100000000000001" customHeight="1">
      <c r="A1286" s="62">
        <v>1284</v>
      </c>
      <c r="B1286" s="105" t="s">
        <v>3791</v>
      </c>
      <c r="C1286" s="105" t="s">
        <v>3257</v>
      </c>
      <c r="D1286" s="103" t="s">
        <v>4</v>
      </c>
      <c r="E1286" s="78">
        <v>8040</v>
      </c>
      <c r="F1286" s="106">
        <v>8040</v>
      </c>
      <c r="G1286" s="41">
        <f t="shared" si="20"/>
        <v>1</v>
      </c>
      <c r="H1286" s="66"/>
    </row>
    <row r="1287" spans="1:8" s="30" customFormat="1" ht="20.100000000000001" customHeight="1">
      <c r="A1287" s="62">
        <v>1285</v>
      </c>
      <c r="B1287" s="105" t="s">
        <v>3791</v>
      </c>
      <c r="C1287" s="105" t="s">
        <v>3258</v>
      </c>
      <c r="D1287" s="103" t="s">
        <v>4</v>
      </c>
      <c r="E1287" s="78">
        <v>10910</v>
      </c>
      <c r="F1287" s="79">
        <v>10910</v>
      </c>
      <c r="G1287" s="41">
        <f t="shared" si="20"/>
        <v>1</v>
      </c>
      <c r="H1287" s="66"/>
    </row>
    <row r="1288" spans="1:8" s="30" customFormat="1" ht="20.100000000000001" customHeight="1">
      <c r="A1288" s="62">
        <v>1286</v>
      </c>
      <c r="B1288" s="105" t="s">
        <v>3791</v>
      </c>
      <c r="C1288" s="105" t="s">
        <v>3259</v>
      </c>
      <c r="D1288" s="103" t="s">
        <v>4</v>
      </c>
      <c r="E1288" s="78">
        <v>15050</v>
      </c>
      <c r="F1288" s="79">
        <v>15050</v>
      </c>
      <c r="G1288" s="41">
        <f t="shared" si="20"/>
        <v>1</v>
      </c>
      <c r="H1288" s="66"/>
    </row>
    <row r="1289" spans="1:8" s="30" customFormat="1" ht="20.100000000000001" customHeight="1">
      <c r="A1289" s="62">
        <v>1287</v>
      </c>
      <c r="B1289" s="105" t="s">
        <v>3791</v>
      </c>
      <c r="C1289" s="105" t="s">
        <v>3260</v>
      </c>
      <c r="D1289" s="103" t="s">
        <v>4</v>
      </c>
      <c r="E1289" s="78">
        <v>21130</v>
      </c>
      <c r="F1289" s="79">
        <v>21130</v>
      </c>
      <c r="G1289" s="41">
        <f t="shared" si="20"/>
        <v>1</v>
      </c>
      <c r="H1289" s="113"/>
    </row>
    <row r="1290" spans="1:8" s="30" customFormat="1" ht="20.100000000000001" customHeight="1">
      <c r="A1290" s="62">
        <v>1288</v>
      </c>
      <c r="B1290" s="105" t="s">
        <v>3791</v>
      </c>
      <c r="C1290" s="105" t="s">
        <v>3261</v>
      </c>
      <c r="D1290" s="103" t="s">
        <v>4</v>
      </c>
      <c r="E1290" s="78">
        <v>29780</v>
      </c>
      <c r="F1290" s="79">
        <v>29780</v>
      </c>
      <c r="G1290" s="41">
        <f t="shared" si="20"/>
        <v>1</v>
      </c>
      <c r="H1290" s="113"/>
    </row>
    <row r="1291" spans="1:8" s="30" customFormat="1" ht="20.100000000000001" customHeight="1">
      <c r="A1291" s="62">
        <v>1289</v>
      </c>
      <c r="B1291" s="105" t="s">
        <v>3744</v>
      </c>
      <c r="C1291" s="105" t="s">
        <v>3792</v>
      </c>
      <c r="D1291" s="103" t="s">
        <v>4</v>
      </c>
      <c r="E1291" s="78">
        <v>13600</v>
      </c>
      <c r="F1291" s="79">
        <v>13600</v>
      </c>
      <c r="G1291" s="41">
        <f t="shared" si="20"/>
        <v>1</v>
      </c>
      <c r="H1291" s="113"/>
    </row>
    <row r="1292" spans="1:8" s="30" customFormat="1" ht="20.100000000000001" customHeight="1">
      <c r="A1292" s="62">
        <v>1290</v>
      </c>
      <c r="B1292" s="105" t="s">
        <v>3744</v>
      </c>
      <c r="C1292" s="105" t="s">
        <v>3793</v>
      </c>
      <c r="D1292" s="103" t="s">
        <v>4</v>
      </c>
      <c r="E1292" s="78">
        <v>16100</v>
      </c>
      <c r="F1292" s="79">
        <v>16100</v>
      </c>
      <c r="G1292" s="41">
        <f t="shared" si="20"/>
        <v>1</v>
      </c>
      <c r="H1292" s="113"/>
    </row>
    <row r="1293" spans="1:8" s="30" customFormat="1" ht="20.100000000000001" customHeight="1">
      <c r="A1293" s="62">
        <v>1291</v>
      </c>
      <c r="B1293" s="105" t="s">
        <v>3744</v>
      </c>
      <c r="C1293" s="105" t="s">
        <v>3794</v>
      </c>
      <c r="D1293" s="103" t="s">
        <v>4</v>
      </c>
      <c r="E1293" s="78">
        <v>20210</v>
      </c>
      <c r="F1293" s="79">
        <v>20210</v>
      </c>
      <c r="G1293" s="41">
        <f t="shared" si="20"/>
        <v>1</v>
      </c>
      <c r="H1293" s="113"/>
    </row>
    <row r="1294" spans="1:8" s="30" customFormat="1" ht="20.100000000000001" customHeight="1">
      <c r="A1294" s="62">
        <v>1292</v>
      </c>
      <c r="B1294" s="105" t="s">
        <v>3744</v>
      </c>
      <c r="C1294" s="105" t="s">
        <v>3795</v>
      </c>
      <c r="D1294" s="103" t="s">
        <v>4</v>
      </c>
      <c r="E1294" s="78">
        <v>23290</v>
      </c>
      <c r="F1294" s="79">
        <v>23290</v>
      </c>
      <c r="G1294" s="41">
        <f t="shared" si="20"/>
        <v>1</v>
      </c>
      <c r="H1294" s="113"/>
    </row>
    <row r="1295" spans="1:8" s="30" customFormat="1" ht="20.100000000000001" customHeight="1">
      <c r="A1295" s="62">
        <v>1293</v>
      </c>
      <c r="B1295" s="105" t="s">
        <v>3744</v>
      </c>
      <c r="C1295" s="105" t="s">
        <v>3796</v>
      </c>
      <c r="D1295" s="103" t="s">
        <v>4</v>
      </c>
      <c r="E1295" s="78">
        <v>32980</v>
      </c>
      <c r="F1295" s="79">
        <v>32980</v>
      </c>
      <c r="G1295" s="41">
        <f t="shared" si="20"/>
        <v>1</v>
      </c>
      <c r="H1295" s="113"/>
    </row>
    <row r="1296" spans="1:8" s="30" customFormat="1" ht="20.100000000000001" customHeight="1">
      <c r="A1296" s="62">
        <v>1294</v>
      </c>
      <c r="B1296" s="105" t="s">
        <v>3744</v>
      </c>
      <c r="C1296" s="105" t="s">
        <v>3797</v>
      </c>
      <c r="D1296" s="103" t="s">
        <v>4</v>
      </c>
      <c r="E1296" s="78">
        <v>45730</v>
      </c>
      <c r="F1296" s="79">
        <v>45730</v>
      </c>
      <c r="G1296" s="41">
        <f t="shared" si="20"/>
        <v>1</v>
      </c>
      <c r="H1296" s="113"/>
    </row>
    <row r="1297" spans="1:8" s="30" customFormat="1" ht="20.100000000000001" customHeight="1">
      <c r="A1297" s="62">
        <v>1295</v>
      </c>
      <c r="B1297" s="105" t="s">
        <v>3798</v>
      </c>
      <c r="C1297" s="105" t="s">
        <v>3256</v>
      </c>
      <c r="D1297" s="103" t="s">
        <v>4</v>
      </c>
      <c r="E1297" s="78">
        <v>2940</v>
      </c>
      <c r="F1297" s="79">
        <v>2940</v>
      </c>
      <c r="G1297" s="41">
        <f t="shared" si="20"/>
        <v>1</v>
      </c>
      <c r="H1297" s="113"/>
    </row>
    <row r="1298" spans="1:8" s="30" customFormat="1" ht="20.100000000000001" customHeight="1">
      <c r="A1298" s="62">
        <v>1296</v>
      </c>
      <c r="B1298" s="105" t="s">
        <v>3798</v>
      </c>
      <c r="C1298" s="105" t="s">
        <v>3257</v>
      </c>
      <c r="D1298" s="103" t="s">
        <v>4</v>
      </c>
      <c r="E1298" s="78">
        <v>3760</v>
      </c>
      <c r="F1298" s="79">
        <v>3760</v>
      </c>
      <c r="G1298" s="41">
        <f t="shared" si="20"/>
        <v>1</v>
      </c>
      <c r="H1298" s="113"/>
    </row>
    <row r="1299" spans="1:8" s="30" customFormat="1" ht="20.100000000000001" customHeight="1">
      <c r="A1299" s="62">
        <v>1297</v>
      </c>
      <c r="B1299" s="105" t="s">
        <v>3798</v>
      </c>
      <c r="C1299" s="105" t="s">
        <v>3258</v>
      </c>
      <c r="D1299" s="103" t="s">
        <v>4</v>
      </c>
      <c r="E1299" s="78">
        <v>5580</v>
      </c>
      <c r="F1299" s="79">
        <v>5580</v>
      </c>
      <c r="G1299" s="41">
        <f t="shared" si="20"/>
        <v>1</v>
      </c>
      <c r="H1299" s="113"/>
    </row>
    <row r="1300" spans="1:8" s="30" customFormat="1" ht="20.100000000000001" customHeight="1">
      <c r="A1300" s="62">
        <v>1298</v>
      </c>
      <c r="B1300" s="101" t="s">
        <v>3798</v>
      </c>
      <c r="C1300" s="102" t="s">
        <v>3259</v>
      </c>
      <c r="D1300" s="103" t="s">
        <v>4</v>
      </c>
      <c r="E1300" s="78">
        <v>7870</v>
      </c>
      <c r="F1300" s="79">
        <v>7870</v>
      </c>
      <c r="G1300" s="41">
        <f t="shared" si="20"/>
        <v>1</v>
      </c>
      <c r="H1300" s="70"/>
    </row>
    <row r="1301" spans="1:8" s="30" customFormat="1" ht="20.100000000000001" customHeight="1">
      <c r="A1301" s="62">
        <v>1299</v>
      </c>
      <c r="B1301" s="101" t="s">
        <v>3798</v>
      </c>
      <c r="C1301" s="102" t="s">
        <v>3260</v>
      </c>
      <c r="D1301" s="103" t="s">
        <v>4</v>
      </c>
      <c r="E1301" s="78">
        <v>11380</v>
      </c>
      <c r="F1301" s="79">
        <v>11380</v>
      </c>
      <c r="G1301" s="41">
        <f t="shared" si="20"/>
        <v>1</v>
      </c>
      <c r="H1301" s="70"/>
    </row>
    <row r="1302" spans="1:8" s="30" customFormat="1" ht="20.100000000000001" customHeight="1">
      <c r="A1302" s="62">
        <v>1300</v>
      </c>
      <c r="B1302" s="101" t="s">
        <v>3798</v>
      </c>
      <c r="C1302" s="102" t="s">
        <v>3261</v>
      </c>
      <c r="D1302" s="103" t="s">
        <v>4</v>
      </c>
      <c r="E1302" s="78">
        <v>13950</v>
      </c>
      <c r="F1302" s="79">
        <v>13950</v>
      </c>
      <c r="G1302" s="41">
        <f t="shared" si="20"/>
        <v>1</v>
      </c>
      <c r="H1302" s="70"/>
    </row>
    <row r="1303" spans="1:8" s="30" customFormat="1" ht="20.100000000000001" customHeight="1">
      <c r="A1303" s="62">
        <v>1301</v>
      </c>
      <c r="B1303" s="101" t="s">
        <v>3798</v>
      </c>
      <c r="C1303" s="102" t="s">
        <v>3265</v>
      </c>
      <c r="D1303" s="103" t="s">
        <v>4</v>
      </c>
      <c r="E1303" s="78">
        <v>29320</v>
      </c>
      <c r="F1303" s="79">
        <v>29320</v>
      </c>
      <c r="G1303" s="41">
        <f t="shared" si="20"/>
        <v>1</v>
      </c>
      <c r="H1303" s="70"/>
    </row>
    <row r="1304" spans="1:8" s="30" customFormat="1" ht="20.100000000000001" customHeight="1">
      <c r="A1304" s="62">
        <v>1302</v>
      </c>
      <c r="B1304" s="101" t="s">
        <v>3799</v>
      </c>
      <c r="C1304" s="102" t="s">
        <v>3256</v>
      </c>
      <c r="D1304" s="103" t="s">
        <v>4</v>
      </c>
      <c r="E1304" s="78">
        <v>2940</v>
      </c>
      <c r="F1304" s="79">
        <v>2940</v>
      </c>
      <c r="G1304" s="41">
        <f t="shared" si="20"/>
        <v>1</v>
      </c>
      <c r="H1304" s="70"/>
    </row>
    <row r="1305" spans="1:8" s="30" customFormat="1" ht="20.100000000000001" customHeight="1">
      <c r="A1305" s="62">
        <v>1303</v>
      </c>
      <c r="B1305" s="101" t="s">
        <v>3799</v>
      </c>
      <c r="C1305" s="102" t="s">
        <v>3257</v>
      </c>
      <c r="D1305" s="103" t="s">
        <v>4</v>
      </c>
      <c r="E1305" s="78">
        <v>4110</v>
      </c>
      <c r="F1305" s="79">
        <v>4110</v>
      </c>
      <c r="G1305" s="41">
        <f t="shared" si="20"/>
        <v>1</v>
      </c>
      <c r="H1305" s="70"/>
    </row>
    <row r="1306" spans="1:8" s="30" customFormat="1" ht="20.100000000000001" customHeight="1">
      <c r="A1306" s="62">
        <v>1304</v>
      </c>
      <c r="B1306" s="101" t="s">
        <v>3799</v>
      </c>
      <c r="C1306" s="102" t="s">
        <v>3258</v>
      </c>
      <c r="D1306" s="103" t="s">
        <v>4</v>
      </c>
      <c r="E1306" s="78">
        <v>4930</v>
      </c>
      <c r="F1306" s="79">
        <v>4930</v>
      </c>
      <c r="G1306" s="41">
        <f t="shared" si="20"/>
        <v>1</v>
      </c>
      <c r="H1306" s="70"/>
    </row>
    <row r="1307" spans="1:8" s="30" customFormat="1" ht="20.100000000000001" customHeight="1">
      <c r="A1307" s="62">
        <v>1305</v>
      </c>
      <c r="B1307" s="101" t="s">
        <v>3799</v>
      </c>
      <c r="C1307" s="102" t="s">
        <v>3259</v>
      </c>
      <c r="D1307" s="103" t="s">
        <v>4</v>
      </c>
      <c r="E1307" s="78">
        <v>7480</v>
      </c>
      <c r="F1307" s="79">
        <v>7480</v>
      </c>
      <c r="G1307" s="41">
        <f t="shared" si="20"/>
        <v>1</v>
      </c>
      <c r="H1307" s="70"/>
    </row>
    <row r="1308" spans="1:8" s="30" customFormat="1" ht="20.100000000000001" customHeight="1">
      <c r="A1308" s="62">
        <v>1306</v>
      </c>
      <c r="B1308" s="101" t="s">
        <v>3799</v>
      </c>
      <c r="C1308" s="102" t="s">
        <v>3260</v>
      </c>
      <c r="D1308" s="103" t="s">
        <v>4</v>
      </c>
      <c r="E1308" s="78">
        <v>9760</v>
      </c>
      <c r="F1308" s="79">
        <v>9760</v>
      </c>
      <c r="G1308" s="41">
        <f t="shared" si="20"/>
        <v>1</v>
      </c>
      <c r="H1308" s="70"/>
    </row>
    <row r="1309" spans="1:8" s="30" customFormat="1" ht="20.100000000000001" customHeight="1">
      <c r="A1309" s="62">
        <v>1307</v>
      </c>
      <c r="B1309" s="101" t="s">
        <v>3799</v>
      </c>
      <c r="C1309" s="102" t="s">
        <v>3261</v>
      </c>
      <c r="D1309" s="103" t="s">
        <v>4</v>
      </c>
      <c r="E1309" s="78">
        <v>15120</v>
      </c>
      <c r="F1309" s="79">
        <v>15120</v>
      </c>
      <c r="G1309" s="41">
        <f t="shared" si="20"/>
        <v>1</v>
      </c>
      <c r="H1309" s="70"/>
    </row>
    <row r="1310" spans="1:8" s="30" customFormat="1" ht="20.100000000000001" customHeight="1">
      <c r="A1310" s="62">
        <v>1308</v>
      </c>
      <c r="B1310" s="101" t="s">
        <v>3744</v>
      </c>
      <c r="C1310" s="102" t="s">
        <v>3800</v>
      </c>
      <c r="D1310" s="103" t="s">
        <v>4</v>
      </c>
      <c r="E1310" s="78">
        <v>1810</v>
      </c>
      <c r="F1310" s="79">
        <v>1810</v>
      </c>
      <c r="G1310" s="41">
        <f t="shared" si="20"/>
        <v>1</v>
      </c>
      <c r="H1310" s="70"/>
    </row>
    <row r="1311" spans="1:8" s="30" customFormat="1" ht="20.100000000000001" customHeight="1">
      <c r="A1311" s="62">
        <v>1309</v>
      </c>
      <c r="B1311" s="101" t="s">
        <v>3744</v>
      </c>
      <c r="C1311" s="102" t="s">
        <v>3801</v>
      </c>
      <c r="D1311" s="103" t="s">
        <v>4</v>
      </c>
      <c r="E1311" s="78">
        <v>2280</v>
      </c>
      <c r="F1311" s="79">
        <v>2280</v>
      </c>
      <c r="G1311" s="41">
        <f t="shared" si="20"/>
        <v>1</v>
      </c>
      <c r="H1311" s="70"/>
    </row>
    <row r="1312" spans="1:8" s="30" customFormat="1" ht="20.100000000000001" customHeight="1">
      <c r="A1312" s="62">
        <v>1310</v>
      </c>
      <c r="B1312" s="101" t="s">
        <v>3744</v>
      </c>
      <c r="C1312" s="102" t="s">
        <v>3802</v>
      </c>
      <c r="D1312" s="103" t="s">
        <v>4</v>
      </c>
      <c r="E1312" s="78">
        <v>3090</v>
      </c>
      <c r="F1312" s="79">
        <v>3090</v>
      </c>
      <c r="G1312" s="41">
        <f t="shared" si="20"/>
        <v>1</v>
      </c>
      <c r="H1312" s="70"/>
    </row>
    <row r="1313" spans="1:8" s="30" customFormat="1" ht="20.100000000000001" customHeight="1">
      <c r="A1313" s="62">
        <v>1311</v>
      </c>
      <c r="B1313" s="101" t="s">
        <v>3744</v>
      </c>
      <c r="C1313" s="102" t="s">
        <v>3803</v>
      </c>
      <c r="D1313" s="103" t="s">
        <v>4</v>
      </c>
      <c r="E1313" s="78">
        <v>5350</v>
      </c>
      <c r="F1313" s="79">
        <v>5350</v>
      </c>
      <c r="G1313" s="41">
        <f t="shared" si="20"/>
        <v>1</v>
      </c>
      <c r="H1313" s="70"/>
    </row>
    <row r="1314" spans="1:8" s="30" customFormat="1" ht="20.100000000000001" customHeight="1">
      <c r="A1314" s="62">
        <v>1312</v>
      </c>
      <c r="B1314" s="101" t="s">
        <v>3744</v>
      </c>
      <c r="C1314" s="102" t="s">
        <v>3804</v>
      </c>
      <c r="D1314" s="103" t="s">
        <v>4</v>
      </c>
      <c r="E1314" s="78">
        <v>6930</v>
      </c>
      <c r="F1314" s="79">
        <v>6930</v>
      </c>
      <c r="G1314" s="41">
        <f t="shared" si="20"/>
        <v>1</v>
      </c>
      <c r="H1314" s="70"/>
    </row>
    <row r="1315" spans="1:8" s="30" customFormat="1" ht="20.100000000000001" customHeight="1">
      <c r="A1315" s="62">
        <v>1313</v>
      </c>
      <c r="B1315" s="101" t="s">
        <v>3744</v>
      </c>
      <c r="C1315" s="102" t="s">
        <v>3805</v>
      </c>
      <c r="D1315" s="103" t="s">
        <v>4</v>
      </c>
      <c r="E1315" s="78">
        <v>10330</v>
      </c>
      <c r="F1315" s="79">
        <v>10330</v>
      </c>
      <c r="G1315" s="41">
        <f t="shared" si="20"/>
        <v>1</v>
      </c>
      <c r="H1315" s="70"/>
    </row>
    <row r="1316" spans="1:8" s="30" customFormat="1" ht="20.100000000000001" customHeight="1">
      <c r="A1316" s="62">
        <v>1314</v>
      </c>
      <c r="B1316" s="101" t="s">
        <v>3744</v>
      </c>
      <c r="C1316" s="102" t="s">
        <v>3806</v>
      </c>
      <c r="D1316" s="103" t="s">
        <v>4</v>
      </c>
      <c r="E1316" s="78">
        <v>3690</v>
      </c>
      <c r="F1316" s="79">
        <v>3690</v>
      </c>
      <c r="G1316" s="41">
        <f t="shared" si="20"/>
        <v>1</v>
      </c>
      <c r="H1316" s="70"/>
    </row>
    <row r="1317" spans="1:8" s="30" customFormat="1" ht="20.100000000000001" customHeight="1">
      <c r="A1317" s="62">
        <v>1315</v>
      </c>
      <c r="B1317" s="101" t="s">
        <v>3744</v>
      </c>
      <c r="C1317" s="102" t="s">
        <v>3807</v>
      </c>
      <c r="D1317" s="103" t="s">
        <v>4</v>
      </c>
      <c r="E1317" s="78">
        <v>4870</v>
      </c>
      <c r="F1317" s="79">
        <v>4870</v>
      </c>
      <c r="G1317" s="41">
        <f t="shared" si="20"/>
        <v>1</v>
      </c>
      <c r="H1317" s="70"/>
    </row>
    <row r="1318" spans="1:8" s="30" customFormat="1" ht="20.100000000000001" customHeight="1">
      <c r="A1318" s="62">
        <v>1316</v>
      </c>
      <c r="B1318" s="101" t="s">
        <v>3744</v>
      </c>
      <c r="C1318" s="102" t="s">
        <v>3808</v>
      </c>
      <c r="D1318" s="103" t="s">
        <v>4</v>
      </c>
      <c r="E1318" s="78">
        <v>4870</v>
      </c>
      <c r="F1318" s="79">
        <v>4870</v>
      </c>
      <c r="G1318" s="41">
        <f t="shared" si="20"/>
        <v>1</v>
      </c>
      <c r="H1318" s="70"/>
    </row>
    <row r="1319" spans="1:8" s="30" customFormat="1" ht="20.100000000000001" customHeight="1">
      <c r="A1319" s="62">
        <v>1317</v>
      </c>
      <c r="B1319" s="101" t="s">
        <v>3744</v>
      </c>
      <c r="C1319" s="102" t="s">
        <v>3809</v>
      </c>
      <c r="D1319" s="103" t="s">
        <v>4</v>
      </c>
      <c r="E1319" s="78">
        <v>7090</v>
      </c>
      <c r="F1319" s="79">
        <v>7090</v>
      </c>
      <c r="G1319" s="41">
        <f t="shared" si="20"/>
        <v>1</v>
      </c>
      <c r="H1319" s="70"/>
    </row>
    <row r="1320" spans="1:8" s="30" customFormat="1" ht="20.100000000000001" customHeight="1">
      <c r="A1320" s="62">
        <v>1318</v>
      </c>
      <c r="B1320" s="101" t="s">
        <v>3744</v>
      </c>
      <c r="C1320" s="102" t="s">
        <v>3810</v>
      </c>
      <c r="D1320" s="103" t="s">
        <v>4</v>
      </c>
      <c r="E1320" s="78">
        <v>7090</v>
      </c>
      <c r="F1320" s="79">
        <v>7090</v>
      </c>
      <c r="G1320" s="41">
        <f t="shared" si="20"/>
        <v>1</v>
      </c>
      <c r="H1320" s="70"/>
    </row>
    <row r="1321" spans="1:8" s="30" customFormat="1" ht="20.100000000000001" customHeight="1">
      <c r="A1321" s="62">
        <v>1319</v>
      </c>
      <c r="B1321" s="101" t="s">
        <v>3744</v>
      </c>
      <c r="C1321" s="102" t="s">
        <v>3811</v>
      </c>
      <c r="D1321" s="103" t="s">
        <v>4</v>
      </c>
      <c r="E1321" s="78">
        <v>7090</v>
      </c>
      <c r="F1321" s="79">
        <v>7090</v>
      </c>
      <c r="G1321" s="41">
        <f t="shared" si="20"/>
        <v>1</v>
      </c>
      <c r="H1321" s="70"/>
    </row>
    <row r="1322" spans="1:8" s="30" customFormat="1" ht="20.100000000000001" customHeight="1">
      <c r="A1322" s="62">
        <v>1320</v>
      </c>
      <c r="B1322" s="101" t="s">
        <v>3812</v>
      </c>
      <c r="C1322" s="102" t="s">
        <v>3256</v>
      </c>
      <c r="D1322" s="103" t="s">
        <v>4</v>
      </c>
      <c r="E1322" s="78">
        <v>2230</v>
      </c>
      <c r="F1322" s="79">
        <v>2230</v>
      </c>
      <c r="G1322" s="41">
        <f t="shared" si="20"/>
        <v>1</v>
      </c>
      <c r="H1322" s="70"/>
    </row>
    <row r="1323" spans="1:8" s="30" customFormat="1" ht="20.100000000000001" customHeight="1">
      <c r="A1323" s="62">
        <v>1321</v>
      </c>
      <c r="B1323" s="101" t="s">
        <v>3812</v>
      </c>
      <c r="C1323" s="102" t="s">
        <v>3257</v>
      </c>
      <c r="D1323" s="103" t="s">
        <v>4</v>
      </c>
      <c r="E1323" s="78">
        <v>3380</v>
      </c>
      <c r="F1323" s="79">
        <v>3380</v>
      </c>
      <c r="G1323" s="41">
        <f t="shared" si="20"/>
        <v>1</v>
      </c>
      <c r="H1323" s="70"/>
    </row>
    <row r="1324" spans="1:8" s="30" customFormat="1" ht="20.100000000000001" customHeight="1">
      <c r="A1324" s="62">
        <v>1322</v>
      </c>
      <c r="B1324" s="101" t="s">
        <v>3812</v>
      </c>
      <c r="C1324" s="102" t="s">
        <v>3258</v>
      </c>
      <c r="D1324" s="103" t="s">
        <v>4</v>
      </c>
      <c r="E1324" s="78">
        <v>2850</v>
      </c>
      <c r="F1324" s="79">
        <v>2850</v>
      </c>
      <c r="G1324" s="41">
        <f t="shared" si="20"/>
        <v>1</v>
      </c>
      <c r="H1324" s="70"/>
    </row>
    <row r="1325" spans="1:8" s="30" customFormat="1" ht="20.100000000000001" customHeight="1">
      <c r="A1325" s="62">
        <v>1323</v>
      </c>
      <c r="B1325" s="101" t="s">
        <v>3812</v>
      </c>
      <c r="C1325" s="102" t="s">
        <v>3259</v>
      </c>
      <c r="D1325" s="103" t="s">
        <v>4</v>
      </c>
      <c r="E1325" s="78">
        <v>4210</v>
      </c>
      <c r="F1325" s="79">
        <v>4210</v>
      </c>
      <c r="G1325" s="41">
        <f t="shared" si="20"/>
        <v>1</v>
      </c>
      <c r="H1325" s="70"/>
    </row>
    <row r="1326" spans="1:8" s="30" customFormat="1" ht="20.100000000000001" customHeight="1">
      <c r="A1326" s="62">
        <v>1324</v>
      </c>
      <c r="B1326" s="101" t="s">
        <v>3812</v>
      </c>
      <c r="C1326" s="102" t="s">
        <v>3260</v>
      </c>
      <c r="D1326" s="103" t="s">
        <v>4</v>
      </c>
      <c r="E1326" s="78">
        <v>6200</v>
      </c>
      <c r="F1326" s="79">
        <v>6200</v>
      </c>
      <c r="G1326" s="41">
        <f t="shared" si="20"/>
        <v>1</v>
      </c>
      <c r="H1326" s="70"/>
    </row>
    <row r="1327" spans="1:8" s="30" customFormat="1" ht="20.100000000000001" customHeight="1">
      <c r="A1327" s="62">
        <v>1325</v>
      </c>
      <c r="B1327" s="101" t="s">
        <v>3812</v>
      </c>
      <c r="C1327" s="102" t="s">
        <v>3261</v>
      </c>
      <c r="D1327" s="103" t="s">
        <v>4</v>
      </c>
      <c r="E1327" s="78">
        <v>10080</v>
      </c>
      <c r="F1327" s="79">
        <v>10080</v>
      </c>
      <c r="G1327" s="41">
        <f t="shared" si="20"/>
        <v>1</v>
      </c>
      <c r="H1327" s="70"/>
    </row>
    <row r="1328" spans="1:8" s="30" customFormat="1" ht="20.100000000000001" customHeight="1">
      <c r="A1328" s="62">
        <v>1326</v>
      </c>
      <c r="B1328" s="101" t="s">
        <v>3813</v>
      </c>
      <c r="C1328" s="102" t="s">
        <v>3256</v>
      </c>
      <c r="D1328" s="103" t="s">
        <v>4</v>
      </c>
      <c r="E1328" s="78">
        <v>2580</v>
      </c>
      <c r="F1328" s="79">
        <v>2580</v>
      </c>
      <c r="G1328" s="41">
        <f t="shared" si="20"/>
        <v>1</v>
      </c>
      <c r="H1328" s="70"/>
    </row>
    <row r="1329" spans="1:8" s="30" customFormat="1" ht="20.100000000000001" customHeight="1">
      <c r="A1329" s="62">
        <v>1327</v>
      </c>
      <c r="B1329" s="101" t="s">
        <v>3813</v>
      </c>
      <c r="C1329" s="102" t="s">
        <v>3257</v>
      </c>
      <c r="D1329" s="103" t="s">
        <v>4</v>
      </c>
      <c r="E1329" s="78">
        <v>2580</v>
      </c>
      <c r="F1329" s="79">
        <v>2580</v>
      </c>
      <c r="G1329" s="41">
        <f t="shared" si="20"/>
        <v>1</v>
      </c>
      <c r="H1329" s="70"/>
    </row>
    <row r="1330" spans="1:8" s="30" customFormat="1" ht="20.100000000000001" customHeight="1">
      <c r="A1330" s="62">
        <v>1328</v>
      </c>
      <c r="B1330" s="101" t="s">
        <v>3813</v>
      </c>
      <c r="C1330" s="102" t="s">
        <v>3258</v>
      </c>
      <c r="D1330" s="103" t="s">
        <v>4</v>
      </c>
      <c r="E1330" s="78">
        <v>3990</v>
      </c>
      <c r="F1330" s="79">
        <v>3990</v>
      </c>
      <c r="G1330" s="41">
        <f t="shared" si="20"/>
        <v>1</v>
      </c>
      <c r="H1330" s="70"/>
    </row>
    <row r="1331" spans="1:8" s="30" customFormat="1" ht="20.100000000000001" customHeight="1">
      <c r="A1331" s="62">
        <v>1329</v>
      </c>
      <c r="B1331" s="101" t="s">
        <v>3813</v>
      </c>
      <c r="C1331" s="102" t="s">
        <v>3259</v>
      </c>
      <c r="D1331" s="103" t="s">
        <v>4</v>
      </c>
      <c r="E1331" s="78">
        <v>5140</v>
      </c>
      <c r="F1331" s="79">
        <v>5140</v>
      </c>
      <c r="G1331" s="41">
        <f t="shared" si="20"/>
        <v>1</v>
      </c>
      <c r="H1331" s="70"/>
    </row>
    <row r="1332" spans="1:8" s="30" customFormat="1" ht="20.100000000000001" customHeight="1">
      <c r="A1332" s="62">
        <v>1330</v>
      </c>
      <c r="B1332" s="101" t="s">
        <v>3813</v>
      </c>
      <c r="C1332" s="102" t="s">
        <v>3260</v>
      </c>
      <c r="D1332" s="103" t="s">
        <v>4</v>
      </c>
      <c r="E1332" s="78">
        <v>7290</v>
      </c>
      <c r="F1332" s="79">
        <v>7290</v>
      </c>
      <c r="G1332" s="41">
        <f t="shared" si="20"/>
        <v>1</v>
      </c>
      <c r="H1332" s="70"/>
    </row>
    <row r="1333" spans="1:8" s="30" customFormat="1" ht="20.100000000000001" customHeight="1">
      <c r="A1333" s="62">
        <v>1331</v>
      </c>
      <c r="B1333" s="101" t="s">
        <v>3813</v>
      </c>
      <c r="C1333" s="102" t="s">
        <v>3261</v>
      </c>
      <c r="D1333" s="103" t="s">
        <v>4</v>
      </c>
      <c r="E1333" s="78">
        <v>9110</v>
      </c>
      <c r="F1333" s="79">
        <v>9110</v>
      </c>
      <c r="G1333" s="41">
        <f t="shared" si="20"/>
        <v>1</v>
      </c>
      <c r="H1333" s="70"/>
    </row>
    <row r="1334" spans="1:8" s="30" customFormat="1" ht="20.100000000000001" customHeight="1">
      <c r="A1334" s="62">
        <v>1332</v>
      </c>
      <c r="B1334" s="101" t="s">
        <v>3744</v>
      </c>
      <c r="C1334" s="102" t="s">
        <v>3814</v>
      </c>
      <c r="D1334" s="103" t="s">
        <v>4</v>
      </c>
      <c r="E1334" s="78">
        <v>4150</v>
      </c>
      <c r="F1334" s="79">
        <v>4150</v>
      </c>
      <c r="G1334" s="41">
        <f t="shared" si="20"/>
        <v>1</v>
      </c>
      <c r="H1334" s="70"/>
    </row>
    <row r="1335" spans="1:8" s="30" customFormat="1" ht="20.100000000000001" customHeight="1">
      <c r="A1335" s="62">
        <v>1333</v>
      </c>
      <c r="B1335" s="101" t="s">
        <v>3744</v>
      </c>
      <c r="C1335" s="102" t="s">
        <v>3815</v>
      </c>
      <c r="D1335" s="103" t="s">
        <v>4</v>
      </c>
      <c r="E1335" s="78">
        <v>5130</v>
      </c>
      <c r="F1335" s="79">
        <v>5130</v>
      </c>
      <c r="G1335" s="41">
        <f t="shared" si="20"/>
        <v>1</v>
      </c>
      <c r="H1335" s="70"/>
    </row>
    <row r="1336" spans="1:8" s="30" customFormat="1" ht="20.100000000000001" customHeight="1">
      <c r="A1336" s="62">
        <v>1334</v>
      </c>
      <c r="B1336" s="101" t="s">
        <v>3744</v>
      </c>
      <c r="C1336" s="102" t="s">
        <v>3816</v>
      </c>
      <c r="D1336" s="103" t="s">
        <v>4</v>
      </c>
      <c r="E1336" s="78">
        <v>5130</v>
      </c>
      <c r="F1336" s="79">
        <v>5130</v>
      </c>
      <c r="G1336" s="41">
        <f t="shared" si="20"/>
        <v>1</v>
      </c>
      <c r="H1336" s="70"/>
    </row>
    <row r="1337" spans="1:8" s="30" customFormat="1" ht="20.100000000000001" customHeight="1">
      <c r="A1337" s="62">
        <v>1335</v>
      </c>
      <c r="B1337" s="101" t="s">
        <v>3744</v>
      </c>
      <c r="C1337" s="102" t="s">
        <v>3817</v>
      </c>
      <c r="D1337" s="103" t="s">
        <v>4</v>
      </c>
      <c r="E1337" s="78">
        <v>7480</v>
      </c>
      <c r="F1337" s="79">
        <v>7480</v>
      </c>
      <c r="G1337" s="41">
        <f t="shared" si="20"/>
        <v>1</v>
      </c>
      <c r="H1337" s="70"/>
    </row>
    <row r="1338" spans="1:8" s="30" customFormat="1" ht="20.100000000000001" customHeight="1">
      <c r="A1338" s="62">
        <v>1336</v>
      </c>
      <c r="B1338" s="101" t="s">
        <v>3744</v>
      </c>
      <c r="C1338" s="102" t="s">
        <v>3818</v>
      </c>
      <c r="D1338" s="103" t="s">
        <v>4</v>
      </c>
      <c r="E1338" s="78">
        <v>4720</v>
      </c>
      <c r="F1338" s="79">
        <v>4720</v>
      </c>
      <c r="G1338" s="41">
        <f t="shared" si="20"/>
        <v>1</v>
      </c>
      <c r="H1338" s="70"/>
    </row>
    <row r="1339" spans="1:8" s="30" customFormat="1" ht="20.100000000000001" customHeight="1">
      <c r="A1339" s="62">
        <v>1337</v>
      </c>
      <c r="B1339" s="101" t="s">
        <v>3744</v>
      </c>
      <c r="C1339" s="102" t="s">
        <v>3819</v>
      </c>
      <c r="D1339" s="103" t="s">
        <v>4</v>
      </c>
      <c r="E1339" s="78">
        <v>5420</v>
      </c>
      <c r="F1339" s="79">
        <v>5420</v>
      </c>
      <c r="G1339" s="41">
        <f t="shared" si="20"/>
        <v>1</v>
      </c>
      <c r="H1339" s="70"/>
    </row>
    <row r="1340" spans="1:8" s="30" customFormat="1" ht="20.100000000000001" customHeight="1">
      <c r="A1340" s="62">
        <v>1338</v>
      </c>
      <c r="B1340" s="101" t="s">
        <v>3744</v>
      </c>
      <c r="C1340" s="102" t="s">
        <v>3820</v>
      </c>
      <c r="D1340" s="103" t="s">
        <v>4</v>
      </c>
      <c r="E1340" s="78">
        <v>5420</v>
      </c>
      <c r="F1340" s="79">
        <v>5420</v>
      </c>
      <c r="G1340" s="41">
        <f t="shared" si="20"/>
        <v>1</v>
      </c>
      <c r="H1340" s="70"/>
    </row>
    <row r="1341" spans="1:8" s="30" customFormat="1" ht="20.100000000000001" customHeight="1">
      <c r="A1341" s="62">
        <v>1339</v>
      </c>
      <c r="B1341" s="101" t="s">
        <v>3744</v>
      </c>
      <c r="C1341" s="102" t="s">
        <v>3821</v>
      </c>
      <c r="D1341" s="103" t="s">
        <v>4</v>
      </c>
      <c r="E1341" s="78">
        <v>4150</v>
      </c>
      <c r="F1341" s="79">
        <v>4150</v>
      </c>
      <c r="G1341" s="41">
        <f t="shared" si="20"/>
        <v>1</v>
      </c>
      <c r="H1341" s="70"/>
    </row>
    <row r="1342" spans="1:8" s="30" customFormat="1" ht="20.100000000000001" customHeight="1">
      <c r="A1342" s="62">
        <v>1340</v>
      </c>
      <c r="B1342" s="101" t="s">
        <v>3744</v>
      </c>
      <c r="C1342" s="102" t="s">
        <v>3822</v>
      </c>
      <c r="D1342" s="103" t="s">
        <v>4</v>
      </c>
      <c r="E1342" s="78">
        <v>5130</v>
      </c>
      <c r="F1342" s="79">
        <v>5130</v>
      </c>
      <c r="G1342" s="41">
        <f t="shared" si="20"/>
        <v>1</v>
      </c>
      <c r="H1342" s="70"/>
    </row>
    <row r="1343" spans="1:8" s="30" customFormat="1" ht="20.100000000000001" customHeight="1">
      <c r="A1343" s="62">
        <v>1341</v>
      </c>
      <c r="B1343" s="101" t="s">
        <v>3744</v>
      </c>
      <c r="C1343" s="102" t="s">
        <v>3823</v>
      </c>
      <c r="D1343" s="103" t="s">
        <v>4</v>
      </c>
      <c r="E1343" s="78">
        <v>7480</v>
      </c>
      <c r="F1343" s="79">
        <v>7480</v>
      </c>
      <c r="G1343" s="41">
        <f t="shared" si="20"/>
        <v>1</v>
      </c>
      <c r="H1343" s="70"/>
    </row>
    <row r="1344" spans="1:8" s="30" customFormat="1" ht="20.100000000000001" customHeight="1">
      <c r="A1344" s="62">
        <v>1342</v>
      </c>
      <c r="B1344" s="101" t="s">
        <v>3744</v>
      </c>
      <c r="C1344" s="102" t="s">
        <v>3824</v>
      </c>
      <c r="D1344" s="103" t="s">
        <v>4</v>
      </c>
      <c r="E1344" s="78">
        <v>8510</v>
      </c>
      <c r="F1344" s="79">
        <v>8510</v>
      </c>
      <c r="G1344" s="41">
        <f t="shared" si="20"/>
        <v>1</v>
      </c>
      <c r="H1344" s="70"/>
    </row>
    <row r="1345" spans="1:8" s="30" customFormat="1" ht="20.100000000000001" customHeight="1">
      <c r="A1345" s="62">
        <v>1343</v>
      </c>
      <c r="B1345" s="101" t="s">
        <v>3744</v>
      </c>
      <c r="C1345" s="102" t="s">
        <v>3825</v>
      </c>
      <c r="D1345" s="103" t="s">
        <v>4</v>
      </c>
      <c r="E1345" s="78">
        <v>9750</v>
      </c>
      <c r="F1345" s="79">
        <v>9750</v>
      </c>
      <c r="G1345" s="41">
        <f t="shared" si="20"/>
        <v>1</v>
      </c>
      <c r="H1345" s="70"/>
    </row>
    <row r="1346" spans="1:8" s="30" customFormat="1" ht="20.100000000000001" customHeight="1">
      <c r="A1346" s="62">
        <v>1344</v>
      </c>
      <c r="B1346" s="101" t="s">
        <v>3744</v>
      </c>
      <c r="C1346" s="102" t="s">
        <v>3826</v>
      </c>
      <c r="D1346" s="103" t="s">
        <v>4</v>
      </c>
      <c r="E1346" s="78">
        <v>13120</v>
      </c>
      <c r="F1346" s="79">
        <v>13120</v>
      </c>
      <c r="G1346" s="41">
        <f t="shared" si="20"/>
        <v>1</v>
      </c>
      <c r="H1346" s="70"/>
    </row>
    <row r="1347" spans="1:8" s="30" customFormat="1" ht="20.100000000000001" customHeight="1">
      <c r="A1347" s="62">
        <v>1345</v>
      </c>
      <c r="B1347" s="101" t="s">
        <v>3744</v>
      </c>
      <c r="C1347" s="102" t="s">
        <v>3827</v>
      </c>
      <c r="D1347" s="103" t="s">
        <v>4</v>
      </c>
      <c r="E1347" s="78">
        <v>15920</v>
      </c>
      <c r="F1347" s="79">
        <v>15920</v>
      </c>
      <c r="G1347" s="41">
        <f t="shared" si="20"/>
        <v>1</v>
      </c>
      <c r="H1347" s="70"/>
    </row>
    <row r="1348" spans="1:8" s="30" customFormat="1" ht="20.100000000000001" customHeight="1">
      <c r="A1348" s="62">
        <v>1346</v>
      </c>
      <c r="B1348" s="101" t="s">
        <v>3744</v>
      </c>
      <c r="C1348" s="102" t="s">
        <v>3828</v>
      </c>
      <c r="D1348" s="103" t="s">
        <v>4</v>
      </c>
      <c r="E1348" s="78">
        <v>16810</v>
      </c>
      <c r="F1348" s="79">
        <v>16810</v>
      </c>
      <c r="G1348" s="41">
        <f t="shared" ref="G1348:G1411" si="21">IFERROR(F1348/E1348,"삭제")</f>
        <v>1</v>
      </c>
      <c r="H1348" s="70"/>
    </row>
    <row r="1349" spans="1:8" s="30" customFormat="1" ht="20.100000000000001" customHeight="1">
      <c r="A1349" s="62">
        <v>1347</v>
      </c>
      <c r="B1349" s="101" t="s">
        <v>3744</v>
      </c>
      <c r="C1349" s="102" t="s">
        <v>3829</v>
      </c>
      <c r="D1349" s="103" t="s">
        <v>4</v>
      </c>
      <c r="E1349" s="78">
        <v>19920</v>
      </c>
      <c r="F1349" s="79">
        <v>19920</v>
      </c>
      <c r="G1349" s="41">
        <f t="shared" si="21"/>
        <v>1</v>
      </c>
      <c r="H1349" s="70"/>
    </row>
    <row r="1350" spans="1:8" s="30" customFormat="1" ht="20.100000000000001" customHeight="1">
      <c r="A1350" s="62">
        <v>1348</v>
      </c>
      <c r="B1350" s="101" t="s">
        <v>3744</v>
      </c>
      <c r="C1350" s="102" t="s">
        <v>3830</v>
      </c>
      <c r="D1350" s="103" t="s">
        <v>4</v>
      </c>
      <c r="E1350" s="78">
        <v>23510</v>
      </c>
      <c r="F1350" s="79">
        <v>23510</v>
      </c>
      <c r="G1350" s="41">
        <f t="shared" si="21"/>
        <v>1</v>
      </c>
      <c r="H1350" s="70"/>
    </row>
    <row r="1351" spans="1:8" s="30" customFormat="1" ht="20.100000000000001" customHeight="1">
      <c r="A1351" s="62">
        <v>1349</v>
      </c>
      <c r="B1351" s="101" t="s">
        <v>3744</v>
      </c>
      <c r="C1351" s="102" t="s">
        <v>3831</v>
      </c>
      <c r="D1351" s="103" t="s">
        <v>4</v>
      </c>
      <c r="E1351" s="78">
        <v>17220</v>
      </c>
      <c r="F1351" s="79">
        <v>17220</v>
      </c>
      <c r="G1351" s="41">
        <f t="shared" si="21"/>
        <v>1</v>
      </c>
      <c r="H1351" s="70"/>
    </row>
    <row r="1352" spans="1:8" s="30" customFormat="1" ht="20.100000000000001" customHeight="1">
      <c r="A1352" s="62">
        <v>1350</v>
      </c>
      <c r="B1352" s="101" t="s">
        <v>3744</v>
      </c>
      <c r="C1352" s="102" t="s">
        <v>3832</v>
      </c>
      <c r="D1352" s="103" t="s">
        <v>4</v>
      </c>
      <c r="E1352" s="78">
        <v>17220</v>
      </c>
      <c r="F1352" s="79">
        <v>17220</v>
      </c>
      <c r="G1352" s="41">
        <f t="shared" si="21"/>
        <v>1</v>
      </c>
      <c r="H1352" s="70"/>
    </row>
    <row r="1353" spans="1:8" s="30" customFormat="1" ht="20.100000000000001" customHeight="1">
      <c r="A1353" s="62">
        <v>1351</v>
      </c>
      <c r="B1353" s="101" t="s">
        <v>3744</v>
      </c>
      <c r="C1353" s="96" t="s">
        <v>3833</v>
      </c>
      <c r="D1353" s="103" t="s">
        <v>4</v>
      </c>
      <c r="E1353" s="78">
        <v>17220</v>
      </c>
      <c r="F1353" s="79">
        <v>17220</v>
      </c>
      <c r="G1353" s="41">
        <f t="shared" si="21"/>
        <v>1</v>
      </c>
      <c r="H1353" s="70"/>
    </row>
    <row r="1354" spans="1:8" s="30" customFormat="1" ht="20.100000000000001" customHeight="1">
      <c r="A1354" s="62">
        <v>1352</v>
      </c>
      <c r="B1354" s="101" t="s">
        <v>3744</v>
      </c>
      <c r="C1354" s="96" t="s">
        <v>3834</v>
      </c>
      <c r="D1354" s="103" t="s">
        <v>4</v>
      </c>
      <c r="E1354" s="78">
        <v>16350</v>
      </c>
      <c r="F1354" s="79">
        <v>16350</v>
      </c>
      <c r="G1354" s="41">
        <f t="shared" si="21"/>
        <v>1</v>
      </c>
      <c r="H1354" s="70"/>
    </row>
    <row r="1355" spans="1:8" s="30" customFormat="1" ht="20.100000000000001" customHeight="1">
      <c r="A1355" s="62">
        <v>1353</v>
      </c>
      <c r="B1355" s="101" t="s">
        <v>3744</v>
      </c>
      <c r="C1355" s="96" t="s">
        <v>3835</v>
      </c>
      <c r="D1355" s="103" t="s">
        <v>4</v>
      </c>
      <c r="E1355" s="78">
        <v>16350</v>
      </c>
      <c r="F1355" s="79">
        <v>16350</v>
      </c>
      <c r="G1355" s="41">
        <f t="shared" si="21"/>
        <v>1</v>
      </c>
      <c r="H1355" s="70"/>
    </row>
    <row r="1356" spans="1:8" s="30" customFormat="1" ht="20.100000000000001" customHeight="1">
      <c r="A1356" s="62">
        <v>1354</v>
      </c>
      <c r="B1356" s="101" t="s">
        <v>3744</v>
      </c>
      <c r="C1356" s="96" t="s">
        <v>3836</v>
      </c>
      <c r="D1356" s="103" t="s">
        <v>4</v>
      </c>
      <c r="E1356" s="78">
        <v>11900</v>
      </c>
      <c r="F1356" s="79">
        <v>11900</v>
      </c>
      <c r="G1356" s="41">
        <f t="shared" si="21"/>
        <v>1</v>
      </c>
      <c r="H1356" s="70"/>
    </row>
    <row r="1357" spans="1:8" s="30" customFormat="1" ht="20.100000000000001" customHeight="1">
      <c r="A1357" s="62">
        <v>1355</v>
      </c>
      <c r="B1357" s="101" t="s">
        <v>3744</v>
      </c>
      <c r="C1357" s="96" t="s">
        <v>3837</v>
      </c>
      <c r="D1357" s="103" t="s">
        <v>4</v>
      </c>
      <c r="E1357" s="78">
        <v>3790</v>
      </c>
      <c r="F1357" s="79">
        <v>3790</v>
      </c>
      <c r="G1357" s="41">
        <f t="shared" si="21"/>
        <v>1</v>
      </c>
      <c r="H1357" s="70"/>
    </row>
    <row r="1358" spans="1:8" s="30" customFormat="1" ht="20.100000000000001" customHeight="1">
      <c r="A1358" s="62">
        <v>1356</v>
      </c>
      <c r="B1358" s="101" t="s">
        <v>3744</v>
      </c>
      <c r="C1358" s="96" t="s">
        <v>3838</v>
      </c>
      <c r="D1358" s="103" t="s">
        <v>4</v>
      </c>
      <c r="E1358" s="78">
        <v>5240</v>
      </c>
      <c r="F1358" s="79">
        <v>5240</v>
      </c>
      <c r="G1358" s="41">
        <f t="shared" si="21"/>
        <v>1</v>
      </c>
      <c r="H1358" s="70"/>
    </row>
    <row r="1359" spans="1:8" s="30" customFormat="1" ht="20.100000000000001" customHeight="1">
      <c r="A1359" s="62">
        <v>1357</v>
      </c>
      <c r="B1359" s="101" t="s">
        <v>3744</v>
      </c>
      <c r="C1359" s="96" t="s">
        <v>3839</v>
      </c>
      <c r="D1359" s="103" t="s">
        <v>4</v>
      </c>
      <c r="E1359" s="78">
        <v>7090</v>
      </c>
      <c r="F1359" s="79">
        <v>7090</v>
      </c>
      <c r="G1359" s="41">
        <f t="shared" si="21"/>
        <v>1</v>
      </c>
      <c r="H1359" s="70"/>
    </row>
    <row r="1360" spans="1:8" s="30" customFormat="1" ht="20.100000000000001" customHeight="1">
      <c r="A1360" s="62">
        <v>1358</v>
      </c>
      <c r="B1360" s="101" t="s">
        <v>3744</v>
      </c>
      <c r="C1360" s="96" t="s">
        <v>3840</v>
      </c>
      <c r="D1360" s="103" t="s">
        <v>4</v>
      </c>
      <c r="E1360" s="78">
        <v>7650</v>
      </c>
      <c r="F1360" s="79">
        <v>7650</v>
      </c>
      <c r="G1360" s="41">
        <f t="shared" si="21"/>
        <v>1</v>
      </c>
      <c r="H1360" s="70"/>
    </row>
    <row r="1361" spans="1:8" s="30" customFormat="1" ht="20.100000000000001" customHeight="1">
      <c r="A1361" s="62">
        <v>1359</v>
      </c>
      <c r="B1361" s="101" t="s">
        <v>3744</v>
      </c>
      <c r="C1361" s="96" t="s">
        <v>3841</v>
      </c>
      <c r="D1361" s="103" t="s">
        <v>4</v>
      </c>
      <c r="E1361" s="78">
        <v>8410</v>
      </c>
      <c r="F1361" s="79">
        <v>8410</v>
      </c>
      <c r="G1361" s="41">
        <f t="shared" si="21"/>
        <v>1</v>
      </c>
      <c r="H1361" s="70"/>
    </row>
    <row r="1362" spans="1:8" s="30" customFormat="1" ht="20.100000000000001" customHeight="1">
      <c r="A1362" s="62">
        <v>1360</v>
      </c>
      <c r="B1362" s="101" t="s">
        <v>3744</v>
      </c>
      <c r="C1362" s="96" t="s">
        <v>3842</v>
      </c>
      <c r="D1362" s="103" t="s">
        <v>4</v>
      </c>
      <c r="E1362" s="78">
        <v>11820</v>
      </c>
      <c r="F1362" s="79">
        <v>11820</v>
      </c>
      <c r="G1362" s="41">
        <f t="shared" si="21"/>
        <v>1</v>
      </c>
      <c r="H1362" s="70"/>
    </row>
    <row r="1363" spans="1:8" s="30" customFormat="1" ht="20.100000000000001" customHeight="1">
      <c r="A1363" s="62">
        <v>1361</v>
      </c>
      <c r="B1363" s="101" t="s">
        <v>3744</v>
      </c>
      <c r="C1363" s="96" t="s">
        <v>3843</v>
      </c>
      <c r="D1363" s="103" t="s">
        <v>4</v>
      </c>
      <c r="E1363" s="78">
        <v>10750</v>
      </c>
      <c r="F1363" s="79">
        <v>10750</v>
      </c>
      <c r="G1363" s="41">
        <f t="shared" si="21"/>
        <v>1</v>
      </c>
      <c r="H1363" s="70"/>
    </row>
    <row r="1364" spans="1:8" s="30" customFormat="1" ht="20.100000000000001" customHeight="1">
      <c r="A1364" s="62">
        <v>1362</v>
      </c>
      <c r="B1364" s="101" t="s">
        <v>3744</v>
      </c>
      <c r="C1364" s="96" t="s">
        <v>3844</v>
      </c>
      <c r="D1364" s="103" t="s">
        <v>4</v>
      </c>
      <c r="E1364" s="78">
        <v>13860</v>
      </c>
      <c r="F1364" s="79">
        <v>13860</v>
      </c>
      <c r="G1364" s="41">
        <f t="shared" si="21"/>
        <v>1</v>
      </c>
      <c r="H1364" s="70"/>
    </row>
    <row r="1365" spans="1:8" s="30" customFormat="1" ht="20.100000000000001" customHeight="1">
      <c r="A1365" s="62">
        <v>1363</v>
      </c>
      <c r="B1365" s="101" t="s">
        <v>3744</v>
      </c>
      <c r="C1365" s="96" t="s">
        <v>3845</v>
      </c>
      <c r="D1365" s="103" t="s">
        <v>4</v>
      </c>
      <c r="E1365" s="78">
        <v>16010</v>
      </c>
      <c r="F1365" s="79">
        <v>16010</v>
      </c>
      <c r="G1365" s="41">
        <f t="shared" si="21"/>
        <v>1</v>
      </c>
      <c r="H1365" s="70"/>
    </row>
    <row r="1366" spans="1:8" s="30" customFormat="1" ht="20.100000000000001" customHeight="1">
      <c r="A1366" s="62">
        <v>1364</v>
      </c>
      <c r="B1366" s="101" t="s">
        <v>3744</v>
      </c>
      <c r="C1366" s="96" t="s">
        <v>3846</v>
      </c>
      <c r="D1366" s="103" t="s">
        <v>4</v>
      </c>
      <c r="E1366" s="78">
        <v>19880</v>
      </c>
      <c r="F1366" s="79">
        <v>19880</v>
      </c>
      <c r="G1366" s="41">
        <f t="shared" si="21"/>
        <v>1</v>
      </c>
      <c r="H1366" s="70"/>
    </row>
    <row r="1367" spans="1:8" s="30" customFormat="1" ht="20.100000000000001" customHeight="1">
      <c r="A1367" s="62">
        <v>1365</v>
      </c>
      <c r="B1367" s="101" t="s">
        <v>3783</v>
      </c>
      <c r="C1367" s="96" t="s">
        <v>3299</v>
      </c>
      <c r="D1367" s="103" t="s">
        <v>4</v>
      </c>
      <c r="E1367" s="78">
        <v>245930</v>
      </c>
      <c r="F1367" s="79">
        <v>245930</v>
      </c>
      <c r="G1367" s="41">
        <f t="shared" si="21"/>
        <v>1</v>
      </c>
      <c r="H1367" s="70"/>
    </row>
    <row r="1368" spans="1:8" s="30" customFormat="1" ht="20.100000000000001" customHeight="1">
      <c r="A1368" s="62">
        <v>1366</v>
      </c>
      <c r="B1368" s="101" t="s">
        <v>3783</v>
      </c>
      <c r="C1368" s="96" t="s">
        <v>3298</v>
      </c>
      <c r="D1368" s="103" t="s">
        <v>4</v>
      </c>
      <c r="E1368" s="78">
        <v>212240</v>
      </c>
      <c r="F1368" s="79">
        <v>212240</v>
      </c>
      <c r="G1368" s="41">
        <f t="shared" si="21"/>
        <v>1</v>
      </c>
      <c r="H1368" s="70"/>
    </row>
    <row r="1369" spans="1:8" s="30" customFormat="1" ht="20.100000000000001" customHeight="1">
      <c r="A1369" s="62">
        <v>1367</v>
      </c>
      <c r="B1369" s="101" t="s">
        <v>3743</v>
      </c>
      <c r="C1369" s="96" t="s">
        <v>3298</v>
      </c>
      <c r="D1369" s="103" t="s">
        <v>4</v>
      </c>
      <c r="E1369" s="78">
        <v>537340</v>
      </c>
      <c r="F1369" s="79">
        <v>537340</v>
      </c>
      <c r="G1369" s="41">
        <f t="shared" si="21"/>
        <v>1</v>
      </c>
      <c r="H1369" s="70"/>
    </row>
    <row r="1370" spans="1:8" s="30" customFormat="1" ht="20.100000000000001" customHeight="1">
      <c r="A1370" s="62">
        <v>1368</v>
      </c>
      <c r="B1370" s="101" t="s">
        <v>3743</v>
      </c>
      <c r="C1370" s="102" t="s">
        <v>3299</v>
      </c>
      <c r="D1370" s="103" t="s">
        <v>4</v>
      </c>
      <c r="E1370" s="78">
        <v>748750</v>
      </c>
      <c r="F1370" s="79">
        <v>748750</v>
      </c>
      <c r="G1370" s="41">
        <f t="shared" si="21"/>
        <v>1</v>
      </c>
      <c r="H1370" s="104"/>
    </row>
    <row r="1371" spans="1:8" s="30" customFormat="1" ht="20.100000000000001" customHeight="1">
      <c r="A1371" s="62">
        <v>1369</v>
      </c>
      <c r="B1371" s="101" t="s">
        <v>3753</v>
      </c>
      <c r="C1371" s="102" t="s">
        <v>3298</v>
      </c>
      <c r="D1371" s="103" t="s">
        <v>4</v>
      </c>
      <c r="E1371" s="78">
        <v>685550</v>
      </c>
      <c r="F1371" s="79">
        <v>685550</v>
      </c>
      <c r="G1371" s="41">
        <f t="shared" si="21"/>
        <v>1</v>
      </c>
      <c r="H1371" s="104"/>
    </row>
    <row r="1372" spans="1:8" s="30" customFormat="1" ht="20.100000000000001" customHeight="1">
      <c r="A1372" s="62">
        <v>1370</v>
      </c>
      <c r="B1372" s="101" t="s">
        <v>3753</v>
      </c>
      <c r="C1372" s="102" t="s">
        <v>3299</v>
      </c>
      <c r="D1372" s="103" t="s">
        <v>4</v>
      </c>
      <c r="E1372" s="78">
        <v>900250</v>
      </c>
      <c r="F1372" s="79">
        <v>900250</v>
      </c>
      <c r="G1372" s="41">
        <f t="shared" si="21"/>
        <v>1</v>
      </c>
      <c r="H1372" s="104"/>
    </row>
    <row r="1373" spans="1:8" s="30" customFormat="1" ht="20.100000000000001" customHeight="1">
      <c r="A1373" s="62">
        <v>1371</v>
      </c>
      <c r="B1373" s="101" t="s">
        <v>3744</v>
      </c>
      <c r="C1373" s="102" t="s">
        <v>3847</v>
      </c>
      <c r="D1373" s="103" t="s">
        <v>4</v>
      </c>
      <c r="E1373" s="78">
        <v>49410</v>
      </c>
      <c r="F1373" s="79">
        <v>49410</v>
      </c>
      <c r="G1373" s="41">
        <f t="shared" si="21"/>
        <v>1</v>
      </c>
      <c r="H1373" s="104"/>
    </row>
    <row r="1374" spans="1:8" s="30" customFormat="1" ht="20.100000000000001" customHeight="1">
      <c r="A1374" s="62">
        <v>1372</v>
      </c>
      <c r="B1374" s="101" t="s">
        <v>3744</v>
      </c>
      <c r="C1374" s="102" t="s">
        <v>3848</v>
      </c>
      <c r="D1374" s="103" t="s">
        <v>4</v>
      </c>
      <c r="E1374" s="78">
        <v>70670</v>
      </c>
      <c r="F1374" s="79">
        <v>70670</v>
      </c>
      <c r="G1374" s="41">
        <f t="shared" si="21"/>
        <v>1</v>
      </c>
      <c r="H1374" s="104"/>
    </row>
    <row r="1375" spans="1:8" s="30" customFormat="1" ht="20.100000000000001" customHeight="1">
      <c r="A1375" s="62">
        <v>1373</v>
      </c>
      <c r="B1375" s="101" t="s">
        <v>3744</v>
      </c>
      <c r="C1375" s="102" t="s">
        <v>3849</v>
      </c>
      <c r="D1375" s="103" t="s">
        <v>4</v>
      </c>
      <c r="E1375" s="78">
        <v>73800</v>
      </c>
      <c r="F1375" s="79">
        <v>73800</v>
      </c>
      <c r="G1375" s="41">
        <f t="shared" si="21"/>
        <v>1</v>
      </c>
      <c r="H1375" s="104"/>
    </row>
    <row r="1376" spans="1:8" s="30" customFormat="1" ht="20.100000000000001" customHeight="1">
      <c r="A1376" s="62">
        <v>1374</v>
      </c>
      <c r="B1376" s="101" t="s">
        <v>3744</v>
      </c>
      <c r="C1376" s="102" t="s">
        <v>3850</v>
      </c>
      <c r="D1376" s="103" t="s">
        <v>4</v>
      </c>
      <c r="E1376" s="78">
        <v>99810</v>
      </c>
      <c r="F1376" s="79">
        <v>99810</v>
      </c>
      <c r="G1376" s="41">
        <f t="shared" si="21"/>
        <v>1</v>
      </c>
      <c r="H1376" s="104"/>
    </row>
    <row r="1377" spans="1:8" s="30" customFormat="1" ht="20.100000000000001" customHeight="1">
      <c r="A1377" s="62">
        <v>1375</v>
      </c>
      <c r="B1377" s="101" t="s">
        <v>3744</v>
      </c>
      <c r="C1377" s="102" t="s">
        <v>3851</v>
      </c>
      <c r="D1377" s="103" t="s">
        <v>4</v>
      </c>
      <c r="E1377" s="78">
        <v>24890</v>
      </c>
      <c r="F1377" s="79">
        <v>24890</v>
      </c>
      <c r="G1377" s="41">
        <f t="shared" si="21"/>
        <v>1</v>
      </c>
      <c r="H1377" s="104"/>
    </row>
    <row r="1378" spans="1:8" s="30" customFormat="1" ht="20.100000000000001" customHeight="1">
      <c r="A1378" s="62">
        <v>1376</v>
      </c>
      <c r="B1378" s="101" t="s">
        <v>3744</v>
      </c>
      <c r="C1378" s="102" t="s">
        <v>3852</v>
      </c>
      <c r="D1378" s="103" t="s">
        <v>4</v>
      </c>
      <c r="E1378" s="78">
        <v>34770</v>
      </c>
      <c r="F1378" s="79">
        <v>34770</v>
      </c>
      <c r="G1378" s="41">
        <f t="shared" si="21"/>
        <v>1</v>
      </c>
      <c r="H1378" s="104"/>
    </row>
    <row r="1379" spans="1:8" s="30" customFormat="1" ht="20.100000000000001" customHeight="1">
      <c r="A1379" s="62">
        <v>1377</v>
      </c>
      <c r="B1379" s="101" t="s">
        <v>3744</v>
      </c>
      <c r="C1379" s="102" t="s">
        <v>3853</v>
      </c>
      <c r="D1379" s="103" t="s">
        <v>4</v>
      </c>
      <c r="E1379" s="78">
        <v>1990</v>
      </c>
      <c r="F1379" s="79">
        <v>1990</v>
      </c>
      <c r="G1379" s="41">
        <f t="shared" si="21"/>
        <v>1</v>
      </c>
      <c r="H1379" s="104"/>
    </row>
    <row r="1380" spans="1:8" s="30" customFormat="1" ht="20.100000000000001" customHeight="1">
      <c r="A1380" s="62">
        <v>1378</v>
      </c>
      <c r="B1380" s="101" t="s">
        <v>3744</v>
      </c>
      <c r="C1380" s="102" t="s">
        <v>3854</v>
      </c>
      <c r="D1380" s="103" t="s">
        <v>4</v>
      </c>
      <c r="E1380" s="78">
        <v>3010</v>
      </c>
      <c r="F1380" s="79">
        <v>3010</v>
      </c>
      <c r="G1380" s="41">
        <f t="shared" si="21"/>
        <v>1</v>
      </c>
      <c r="H1380" s="104"/>
    </row>
    <row r="1381" spans="1:8" s="30" customFormat="1" ht="20.100000000000001" customHeight="1">
      <c r="A1381" s="62">
        <v>1379</v>
      </c>
      <c r="B1381" s="101" t="s">
        <v>3744</v>
      </c>
      <c r="C1381" s="102" t="s">
        <v>3855</v>
      </c>
      <c r="D1381" s="103" t="s">
        <v>4</v>
      </c>
      <c r="E1381" s="78">
        <v>4330</v>
      </c>
      <c r="F1381" s="79">
        <v>4330</v>
      </c>
      <c r="G1381" s="41">
        <f t="shared" si="21"/>
        <v>1</v>
      </c>
      <c r="H1381" s="104"/>
    </row>
    <row r="1382" spans="1:8" s="30" customFormat="1" ht="20.100000000000001" customHeight="1">
      <c r="A1382" s="62">
        <v>1380</v>
      </c>
      <c r="B1382" s="101" t="s">
        <v>3744</v>
      </c>
      <c r="C1382" s="102" t="s">
        <v>3856</v>
      </c>
      <c r="D1382" s="103" t="s">
        <v>4</v>
      </c>
      <c r="E1382" s="78">
        <v>6520</v>
      </c>
      <c r="F1382" s="79">
        <v>6520</v>
      </c>
      <c r="G1382" s="41">
        <f t="shared" si="21"/>
        <v>1</v>
      </c>
      <c r="H1382" s="104"/>
    </row>
    <row r="1383" spans="1:8" s="30" customFormat="1" ht="20.100000000000001" customHeight="1">
      <c r="A1383" s="62">
        <v>1381</v>
      </c>
      <c r="B1383" s="101" t="s">
        <v>3744</v>
      </c>
      <c r="C1383" s="102" t="s">
        <v>3857</v>
      </c>
      <c r="D1383" s="103" t="s">
        <v>4</v>
      </c>
      <c r="E1383" s="78">
        <v>9530</v>
      </c>
      <c r="F1383" s="79">
        <v>9530</v>
      </c>
      <c r="G1383" s="41">
        <f t="shared" si="21"/>
        <v>1</v>
      </c>
      <c r="H1383" s="104"/>
    </row>
    <row r="1384" spans="1:8" s="30" customFormat="1" ht="20.100000000000001" customHeight="1">
      <c r="A1384" s="62">
        <v>1382</v>
      </c>
      <c r="B1384" s="101" t="s">
        <v>3744</v>
      </c>
      <c r="C1384" s="102" t="s">
        <v>3858</v>
      </c>
      <c r="D1384" s="103" t="s">
        <v>4</v>
      </c>
      <c r="E1384" s="78">
        <v>11060</v>
      </c>
      <c r="F1384" s="79">
        <v>11060</v>
      </c>
      <c r="G1384" s="41">
        <f t="shared" si="21"/>
        <v>1</v>
      </c>
      <c r="H1384" s="104"/>
    </row>
    <row r="1385" spans="1:8" s="30" customFormat="1" ht="20.100000000000001" customHeight="1">
      <c r="A1385" s="62">
        <v>1383</v>
      </c>
      <c r="B1385" s="101" t="s">
        <v>3744</v>
      </c>
      <c r="C1385" s="102" t="s">
        <v>3859</v>
      </c>
      <c r="D1385" s="103" t="s">
        <v>4</v>
      </c>
      <c r="E1385" s="78">
        <v>12970</v>
      </c>
      <c r="F1385" s="79">
        <v>12970</v>
      </c>
      <c r="G1385" s="41">
        <f t="shared" si="21"/>
        <v>1</v>
      </c>
      <c r="H1385" s="104"/>
    </row>
    <row r="1386" spans="1:8" s="30" customFormat="1" ht="20.100000000000001" customHeight="1">
      <c r="A1386" s="62">
        <v>1384</v>
      </c>
      <c r="B1386" s="101" t="s">
        <v>3744</v>
      </c>
      <c r="C1386" s="102" t="s">
        <v>3860</v>
      </c>
      <c r="D1386" s="103" t="s">
        <v>4</v>
      </c>
      <c r="E1386" s="78">
        <v>27020</v>
      </c>
      <c r="F1386" s="79">
        <v>27020</v>
      </c>
      <c r="G1386" s="41">
        <f t="shared" si="21"/>
        <v>1</v>
      </c>
      <c r="H1386" s="104"/>
    </row>
    <row r="1387" spans="1:8" s="30" customFormat="1" ht="20.100000000000001" customHeight="1">
      <c r="A1387" s="62">
        <v>1385</v>
      </c>
      <c r="B1387" s="101" t="s">
        <v>3744</v>
      </c>
      <c r="C1387" s="102" t="s">
        <v>3861</v>
      </c>
      <c r="D1387" s="103" t="s">
        <v>4</v>
      </c>
      <c r="E1387" s="78">
        <v>37770</v>
      </c>
      <c r="F1387" s="79">
        <v>37770</v>
      </c>
      <c r="G1387" s="41">
        <f t="shared" si="21"/>
        <v>1</v>
      </c>
      <c r="H1387" s="104"/>
    </row>
    <row r="1388" spans="1:8" s="30" customFormat="1" ht="20.100000000000001" customHeight="1">
      <c r="A1388" s="62">
        <v>1386</v>
      </c>
      <c r="B1388" s="101" t="s">
        <v>3862</v>
      </c>
      <c r="C1388" s="102" t="s">
        <v>3863</v>
      </c>
      <c r="D1388" s="103" t="s">
        <v>4</v>
      </c>
      <c r="E1388" s="78">
        <v>3290</v>
      </c>
      <c r="F1388" s="79">
        <v>3290</v>
      </c>
      <c r="G1388" s="41">
        <f t="shared" si="21"/>
        <v>1</v>
      </c>
      <c r="H1388" s="104"/>
    </row>
    <row r="1389" spans="1:8" s="30" customFormat="1" ht="20.100000000000001" customHeight="1">
      <c r="A1389" s="62">
        <v>1387</v>
      </c>
      <c r="B1389" s="101" t="s">
        <v>3862</v>
      </c>
      <c r="C1389" s="102" t="s">
        <v>3864</v>
      </c>
      <c r="D1389" s="103" t="s">
        <v>4</v>
      </c>
      <c r="E1389" s="78">
        <v>5020</v>
      </c>
      <c r="F1389" s="79">
        <v>5020</v>
      </c>
      <c r="G1389" s="41">
        <f t="shared" si="21"/>
        <v>1</v>
      </c>
      <c r="H1389" s="104"/>
    </row>
    <row r="1390" spans="1:8" s="30" customFormat="1" ht="20.100000000000001" customHeight="1">
      <c r="A1390" s="62">
        <v>1388</v>
      </c>
      <c r="B1390" s="101" t="s">
        <v>3862</v>
      </c>
      <c r="C1390" s="102" t="s">
        <v>3865</v>
      </c>
      <c r="D1390" s="103" t="s">
        <v>4</v>
      </c>
      <c r="E1390" s="78">
        <v>6720</v>
      </c>
      <c r="F1390" s="79">
        <v>6720</v>
      </c>
      <c r="G1390" s="41">
        <f t="shared" si="21"/>
        <v>1</v>
      </c>
      <c r="H1390" s="104"/>
    </row>
    <row r="1391" spans="1:8" s="30" customFormat="1" ht="20.100000000000001" customHeight="1">
      <c r="A1391" s="62">
        <v>1389</v>
      </c>
      <c r="B1391" s="101" t="s">
        <v>3862</v>
      </c>
      <c r="C1391" s="102" t="s">
        <v>3866</v>
      </c>
      <c r="D1391" s="103" t="s">
        <v>4</v>
      </c>
      <c r="E1391" s="78">
        <v>11980</v>
      </c>
      <c r="F1391" s="79">
        <v>11980</v>
      </c>
      <c r="G1391" s="41">
        <f t="shared" si="21"/>
        <v>1</v>
      </c>
      <c r="H1391" s="104"/>
    </row>
    <row r="1392" spans="1:8" s="30" customFormat="1" ht="20.100000000000001" customHeight="1">
      <c r="A1392" s="62">
        <v>1390</v>
      </c>
      <c r="B1392" s="101" t="s">
        <v>3862</v>
      </c>
      <c r="C1392" s="102" t="s">
        <v>3867</v>
      </c>
      <c r="D1392" s="103" t="s">
        <v>4</v>
      </c>
      <c r="E1392" s="78">
        <v>19580</v>
      </c>
      <c r="F1392" s="79">
        <v>19580</v>
      </c>
      <c r="G1392" s="41">
        <f t="shared" si="21"/>
        <v>1</v>
      </c>
      <c r="H1392" s="104"/>
    </row>
    <row r="1393" spans="1:8" s="30" customFormat="1" ht="20.100000000000001" customHeight="1">
      <c r="A1393" s="62">
        <v>1391</v>
      </c>
      <c r="B1393" s="101" t="s">
        <v>3862</v>
      </c>
      <c r="C1393" s="102" t="s">
        <v>3868</v>
      </c>
      <c r="D1393" s="103" t="s">
        <v>4</v>
      </c>
      <c r="E1393" s="78">
        <v>28580</v>
      </c>
      <c r="F1393" s="79">
        <v>28580</v>
      </c>
      <c r="G1393" s="41">
        <f t="shared" si="21"/>
        <v>1</v>
      </c>
      <c r="H1393" s="104"/>
    </row>
    <row r="1394" spans="1:8" s="30" customFormat="1" ht="20.100000000000001" customHeight="1">
      <c r="A1394" s="62">
        <v>1392</v>
      </c>
      <c r="B1394" s="101" t="s">
        <v>3862</v>
      </c>
      <c r="C1394" s="102" t="s">
        <v>3869</v>
      </c>
      <c r="D1394" s="103" t="s">
        <v>4</v>
      </c>
      <c r="E1394" s="78">
        <v>58010</v>
      </c>
      <c r="F1394" s="79">
        <v>58010</v>
      </c>
      <c r="G1394" s="41">
        <f t="shared" si="21"/>
        <v>1</v>
      </c>
      <c r="H1394" s="104"/>
    </row>
    <row r="1395" spans="1:8" s="30" customFormat="1" ht="20.100000000000001" customHeight="1">
      <c r="A1395" s="62">
        <v>1393</v>
      </c>
      <c r="B1395" s="101" t="s">
        <v>3862</v>
      </c>
      <c r="C1395" s="102" t="s">
        <v>3870</v>
      </c>
      <c r="D1395" s="103" t="s">
        <v>4</v>
      </c>
      <c r="E1395" s="78">
        <v>103000</v>
      </c>
      <c r="F1395" s="79">
        <v>103000</v>
      </c>
      <c r="G1395" s="41">
        <f t="shared" si="21"/>
        <v>1</v>
      </c>
      <c r="H1395" s="104"/>
    </row>
    <row r="1396" spans="1:8" s="30" customFormat="1" ht="20.100000000000001" customHeight="1">
      <c r="A1396" s="62">
        <v>1394</v>
      </c>
      <c r="B1396" s="101" t="s">
        <v>3862</v>
      </c>
      <c r="C1396" s="102" t="s">
        <v>3871</v>
      </c>
      <c r="D1396" s="103" t="s">
        <v>4</v>
      </c>
      <c r="E1396" s="78">
        <v>155800</v>
      </c>
      <c r="F1396" s="79">
        <v>155800</v>
      </c>
      <c r="G1396" s="41">
        <f t="shared" si="21"/>
        <v>1</v>
      </c>
      <c r="H1396" s="104"/>
    </row>
    <row r="1397" spans="1:8" s="30" customFormat="1" ht="20.100000000000001" customHeight="1">
      <c r="A1397" s="62">
        <v>1395</v>
      </c>
      <c r="B1397" s="101" t="s">
        <v>3862</v>
      </c>
      <c r="C1397" s="102" t="s">
        <v>3872</v>
      </c>
      <c r="D1397" s="103" t="s">
        <v>4</v>
      </c>
      <c r="E1397" s="78">
        <v>239760</v>
      </c>
      <c r="F1397" s="79">
        <v>239760</v>
      </c>
      <c r="G1397" s="41">
        <f t="shared" si="21"/>
        <v>1</v>
      </c>
      <c r="H1397" s="104"/>
    </row>
    <row r="1398" spans="1:8" s="30" customFormat="1" ht="20.100000000000001" customHeight="1">
      <c r="A1398" s="62">
        <v>1396</v>
      </c>
      <c r="B1398" s="101" t="s">
        <v>3862</v>
      </c>
      <c r="C1398" s="102" t="s">
        <v>3873</v>
      </c>
      <c r="D1398" s="103" t="s">
        <v>4</v>
      </c>
      <c r="E1398" s="78">
        <v>330590</v>
      </c>
      <c r="F1398" s="79">
        <v>330590</v>
      </c>
      <c r="G1398" s="41">
        <f t="shared" si="21"/>
        <v>1</v>
      </c>
      <c r="H1398" s="104"/>
    </row>
    <row r="1399" spans="1:8" s="30" customFormat="1" ht="20.100000000000001" customHeight="1">
      <c r="A1399" s="62">
        <v>1397</v>
      </c>
      <c r="B1399" s="101" t="s">
        <v>3862</v>
      </c>
      <c r="C1399" s="102" t="s">
        <v>3874</v>
      </c>
      <c r="D1399" s="103" t="s">
        <v>4</v>
      </c>
      <c r="E1399" s="78">
        <v>2310</v>
      </c>
      <c r="F1399" s="79">
        <v>2310</v>
      </c>
      <c r="G1399" s="41">
        <f t="shared" si="21"/>
        <v>1</v>
      </c>
      <c r="H1399" s="104"/>
    </row>
    <row r="1400" spans="1:8" s="30" customFormat="1" ht="20.100000000000001" customHeight="1">
      <c r="A1400" s="62">
        <v>1398</v>
      </c>
      <c r="B1400" s="101" t="s">
        <v>3862</v>
      </c>
      <c r="C1400" s="102" t="s">
        <v>3875</v>
      </c>
      <c r="D1400" s="103" t="s">
        <v>4</v>
      </c>
      <c r="E1400" s="78">
        <v>3400</v>
      </c>
      <c r="F1400" s="79">
        <v>3400</v>
      </c>
      <c r="G1400" s="41">
        <f t="shared" si="21"/>
        <v>1</v>
      </c>
      <c r="H1400" s="104"/>
    </row>
    <row r="1401" spans="1:8" s="30" customFormat="1" ht="20.100000000000001" customHeight="1">
      <c r="A1401" s="62">
        <v>1399</v>
      </c>
      <c r="B1401" s="101" t="s">
        <v>3862</v>
      </c>
      <c r="C1401" s="102" t="s">
        <v>3876</v>
      </c>
      <c r="D1401" s="103" t="s">
        <v>4</v>
      </c>
      <c r="E1401" s="78">
        <v>4510</v>
      </c>
      <c r="F1401" s="79">
        <v>4510</v>
      </c>
      <c r="G1401" s="41">
        <f t="shared" si="21"/>
        <v>1</v>
      </c>
      <c r="H1401" s="104"/>
    </row>
    <row r="1402" spans="1:8" s="30" customFormat="1" ht="20.100000000000001" customHeight="1">
      <c r="A1402" s="62">
        <v>1400</v>
      </c>
      <c r="B1402" s="101" t="s">
        <v>3862</v>
      </c>
      <c r="C1402" s="102" t="s">
        <v>3877</v>
      </c>
      <c r="D1402" s="103" t="s">
        <v>4</v>
      </c>
      <c r="E1402" s="78">
        <v>8000</v>
      </c>
      <c r="F1402" s="79">
        <v>8000</v>
      </c>
      <c r="G1402" s="41">
        <f t="shared" si="21"/>
        <v>1</v>
      </c>
      <c r="H1402" s="104"/>
    </row>
    <row r="1403" spans="1:8" s="30" customFormat="1" ht="20.100000000000001" customHeight="1">
      <c r="A1403" s="62">
        <v>1401</v>
      </c>
      <c r="B1403" s="101" t="s">
        <v>3862</v>
      </c>
      <c r="C1403" s="102" t="s">
        <v>3878</v>
      </c>
      <c r="D1403" s="103" t="s">
        <v>4</v>
      </c>
      <c r="E1403" s="78">
        <v>13280</v>
      </c>
      <c r="F1403" s="79">
        <v>13280</v>
      </c>
      <c r="G1403" s="41">
        <f t="shared" si="21"/>
        <v>1</v>
      </c>
      <c r="H1403" s="104"/>
    </row>
    <row r="1404" spans="1:8" s="30" customFormat="1" ht="20.100000000000001" customHeight="1">
      <c r="A1404" s="62">
        <v>1402</v>
      </c>
      <c r="B1404" s="101" t="s">
        <v>3862</v>
      </c>
      <c r="C1404" s="102" t="s">
        <v>3879</v>
      </c>
      <c r="D1404" s="103" t="s">
        <v>4</v>
      </c>
      <c r="E1404" s="78">
        <v>18980</v>
      </c>
      <c r="F1404" s="79">
        <v>18980</v>
      </c>
      <c r="G1404" s="41">
        <f t="shared" si="21"/>
        <v>1</v>
      </c>
      <c r="H1404" s="104"/>
    </row>
    <row r="1405" spans="1:8" s="30" customFormat="1" ht="20.100000000000001" customHeight="1">
      <c r="A1405" s="62">
        <v>1403</v>
      </c>
      <c r="B1405" s="101" t="s">
        <v>3862</v>
      </c>
      <c r="C1405" s="102" t="s">
        <v>3880</v>
      </c>
      <c r="D1405" s="103" t="s">
        <v>4</v>
      </c>
      <c r="E1405" s="78">
        <v>38540</v>
      </c>
      <c r="F1405" s="79">
        <v>38540</v>
      </c>
      <c r="G1405" s="41">
        <f t="shared" si="21"/>
        <v>1</v>
      </c>
      <c r="H1405" s="104"/>
    </row>
    <row r="1406" spans="1:8" s="30" customFormat="1" ht="20.100000000000001" customHeight="1">
      <c r="A1406" s="62">
        <v>1404</v>
      </c>
      <c r="B1406" s="101" t="s">
        <v>3862</v>
      </c>
      <c r="C1406" s="102" t="s">
        <v>3881</v>
      </c>
      <c r="D1406" s="103" t="s">
        <v>4</v>
      </c>
      <c r="E1406" s="78">
        <v>68600</v>
      </c>
      <c r="F1406" s="79">
        <v>68600</v>
      </c>
      <c r="G1406" s="41">
        <f t="shared" si="21"/>
        <v>1</v>
      </c>
      <c r="H1406" s="104"/>
    </row>
    <row r="1407" spans="1:8" s="30" customFormat="1" ht="20.100000000000001" customHeight="1">
      <c r="A1407" s="62">
        <v>1405</v>
      </c>
      <c r="B1407" s="101" t="s">
        <v>3862</v>
      </c>
      <c r="C1407" s="102" t="s">
        <v>3882</v>
      </c>
      <c r="D1407" s="103" t="s">
        <v>4</v>
      </c>
      <c r="E1407" s="78">
        <v>103980</v>
      </c>
      <c r="F1407" s="79">
        <v>103980</v>
      </c>
      <c r="G1407" s="41">
        <f t="shared" si="21"/>
        <v>1</v>
      </c>
      <c r="H1407" s="104"/>
    </row>
    <row r="1408" spans="1:8" s="30" customFormat="1" ht="20.100000000000001" customHeight="1">
      <c r="A1408" s="62">
        <v>1406</v>
      </c>
      <c r="B1408" s="101" t="s">
        <v>3862</v>
      </c>
      <c r="C1408" s="102" t="s">
        <v>3883</v>
      </c>
      <c r="D1408" s="103" t="s">
        <v>4</v>
      </c>
      <c r="E1408" s="78">
        <v>161490</v>
      </c>
      <c r="F1408" s="79">
        <v>161490</v>
      </c>
      <c r="G1408" s="41">
        <f t="shared" si="21"/>
        <v>1</v>
      </c>
      <c r="H1408" s="104"/>
    </row>
    <row r="1409" spans="1:8" s="30" customFormat="1" ht="20.100000000000001" customHeight="1">
      <c r="A1409" s="62">
        <v>1407</v>
      </c>
      <c r="B1409" s="101" t="s">
        <v>3862</v>
      </c>
      <c r="C1409" s="102" t="s">
        <v>3884</v>
      </c>
      <c r="D1409" s="103" t="s">
        <v>4</v>
      </c>
      <c r="E1409" s="78">
        <v>225640</v>
      </c>
      <c r="F1409" s="79">
        <v>225640</v>
      </c>
      <c r="G1409" s="41">
        <f t="shared" si="21"/>
        <v>1</v>
      </c>
      <c r="H1409" s="104"/>
    </row>
    <row r="1410" spans="1:8" s="30" customFormat="1" ht="20.100000000000001" customHeight="1">
      <c r="A1410" s="62">
        <v>1408</v>
      </c>
      <c r="B1410" s="101" t="s">
        <v>3862</v>
      </c>
      <c r="C1410" s="102" t="s">
        <v>3885</v>
      </c>
      <c r="D1410" s="103" t="s">
        <v>4</v>
      </c>
      <c r="E1410" s="78">
        <v>990</v>
      </c>
      <c r="F1410" s="79">
        <v>990</v>
      </c>
      <c r="G1410" s="41">
        <f t="shared" si="21"/>
        <v>1</v>
      </c>
      <c r="H1410" s="104"/>
    </row>
    <row r="1411" spans="1:8" s="30" customFormat="1" ht="20.100000000000001" customHeight="1">
      <c r="A1411" s="62">
        <v>1409</v>
      </c>
      <c r="B1411" s="101" t="s">
        <v>3862</v>
      </c>
      <c r="C1411" s="102" t="s">
        <v>3886</v>
      </c>
      <c r="D1411" s="103" t="s">
        <v>4</v>
      </c>
      <c r="E1411" s="78">
        <v>1100</v>
      </c>
      <c r="F1411" s="79">
        <v>1100</v>
      </c>
      <c r="G1411" s="41">
        <f t="shared" si="21"/>
        <v>1</v>
      </c>
      <c r="H1411" s="104"/>
    </row>
    <row r="1412" spans="1:8" s="30" customFormat="1" ht="20.100000000000001" customHeight="1">
      <c r="A1412" s="62">
        <v>1410</v>
      </c>
      <c r="B1412" s="101" t="s">
        <v>3862</v>
      </c>
      <c r="C1412" s="102" t="s">
        <v>3887</v>
      </c>
      <c r="D1412" s="103" t="s">
        <v>4</v>
      </c>
      <c r="E1412" s="78">
        <v>1270</v>
      </c>
      <c r="F1412" s="79">
        <v>1270</v>
      </c>
      <c r="G1412" s="41">
        <f t="shared" ref="G1412:G1475" si="22">IFERROR(F1412/E1412,"삭제")</f>
        <v>1</v>
      </c>
      <c r="H1412" s="104"/>
    </row>
    <row r="1413" spans="1:8" s="30" customFormat="1" ht="20.100000000000001" customHeight="1">
      <c r="A1413" s="62">
        <v>1411</v>
      </c>
      <c r="B1413" s="101" t="s">
        <v>3862</v>
      </c>
      <c r="C1413" s="102" t="s">
        <v>3888</v>
      </c>
      <c r="D1413" s="103" t="s">
        <v>4</v>
      </c>
      <c r="E1413" s="78">
        <v>1750</v>
      </c>
      <c r="F1413" s="79">
        <v>1750</v>
      </c>
      <c r="G1413" s="41">
        <f t="shared" si="22"/>
        <v>1</v>
      </c>
      <c r="H1413" s="104"/>
    </row>
    <row r="1414" spans="1:8" s="30" customFormat="1" ht="20.100000000000001" customHeight="1">
      <c r="A1414" s="62">
        <v>1412</v>
      </c>
      <c r="B1414" s="101" t="s">
        <v>3862</v>
      </c>
      <c r="C1414" s="102" t="s">
        <v>3889</v>
      </c>
      <c r="D1414" s="103" t="s">
        <v>4</v>
      </c>
      <c r="E1414" s="78">
        <v>2100</v>
      </c>
      <c r="F1414" s="79">
        <v>2100</v>
      </c>
      <c r="G1414" s="41">
        <f t="shared" si="22"/>
        <v>1</v>
      </c>
      <c r="H1414" s="104"/>
    </row>
    <row r="1415" spans="1:8" s="30" customFormat="1" ht="20.100000000000001" customHeight="1">
      <c r="A1415" s="62">
        <v>1413</v>
      </c>
      <c r="B1415" s="101" t="s">
        <v>3862</v>
      </c>
      <c r="C1415" s="102" t="s">
        <v>3890</v>
      </c>
      <c r="D1415" s="103" t="s">
        <v>4</v>
      </c>
      <c r="E1415" s="78">
        <v>3390</v>
      </c>
      <c r="F1415" s="79">
        <v>3390</v>
      </c>
      <c r="G1415" s="41">
        <f t="shared" si="22"/>
        <v>1</v>
      </c>
      <c r="H1415" s="104"/>
    </row>
    <row r="1416" spans="1:8" s="30" customFormat="1" ht="20.100000000000001" customHeight="1">
      <c r="A1416" s="62">
        <v>1414</v>
      </c>
      <c r="B1416" s="101" t="s">
        <v>3862</v>
      </c>
      <c r="C1416" s="102" t="s">
        <v>3891</v>
      </c>
      <c r="D1416" s="103" t="s">
        <v>4</v>
      </c>
      <c r="E1416" s="78">
        <v>6360</v>
      </c>
      <c r="F1416" s="79">
        <v>6360</v>
      </c>
      <c r="G1416" s="41">
        <f t="shared" si="22"/>
        <v>1</v>
      </c>
      <c r="H1416" s="104"/>
    </row>
    <row r="1417" spans="1:8" s="30" customFormat="1" ht="20.100000000000001" customHeight="1">
      <c r="A1417" s="62">
        <v>1415</v>
      </c>
      <c r="B1417" s="101" t="s">
        <v>3862</v>
      </c>
      <c r="C1417" s="102" t="s">
        <v>3892</v>
      </c>
      <c r="D1417" s="103" t="s">
        <v>4</v>
      </c>
      <c r="E1417" s="78">
        <v>9310</v>
      </c>
      <c r="F1417" s="79">
        <v>9310</v>
      </c>
      <c r="G1417" s="41">
        <f t="shared" si="22"/>
        <v>1</v>
      </c>
      <c r="H1417" s="104"/>
    </row>
    <row r="1418" spans="1:8" s="30" customFormat="1" ht="20.100000000000001" customHeight="1">
      <c r="A1418" s="62">
        <v>1416</v>
      </c>
      <c r="B1418" s="101" t="s">
        <v>3862</v>
      </c>
      <c r="C1418" s="102" t="s">
        <v>3893</v>
      </c>
      <c r="D1418" s="103" t="s">
        <v>4</v>
      </c>
      <c r="E1418" s="78">
        <v>16190</v>
      </c>
      <c r="F1418" s="79">
        <v>16190</v>
      </c>
      <c r="G1418" s="41">
        <f t="shared" si="22"/>
        <v>1</v>
      </c>
      <c r="H1418" s="104"/>
    </row>
    <row r="1419" spans="1:8" s="30" customFormat="1" ht="20.100000000000001" customHeight="1">
      <c r="A1419" s="62">
        <v>1417</v>
      </c>
      <c r="B1419" s="101" t="s">
        <v>3862</v>
      </c>
      <c r="C1419" s="102" t="s">
        <v>3894</v>
      </c>
      <c r="D1419" s="103" t="s">
        <v>4</v>
      </c>
      <c r="E1419" s="78">
        <v>29210</v>
      </c>
      <c r="F1419" s="79">
        <v>29210</v>
      </c>
      <c r="G1419" s="41">
        <f t="shared" si="22"/>
        <v>1</v>
      </c>
      <c r="H1419" s="104"/>
    </row>
    <row r="1420" spans="1:8" s="30" customFormat="1" ht="20.100000000000001" customHeight="1">
      <c r="A1420" s="62">
        <v>1418</v>
      </c>
      <c r="B1420" s="101" t="s">
        <v>3862</v>
      </c>
      <c r="C1420" s="102" t="s">
        <v>3895</v>
      </c>
      <c r="D1420" s="103" t="s">
        <v>4</v>
      </c>
      <c r="E1420" s="78">
        <v>42570</v>
      </c>
      <c r="F1420" s="79">
        <v>42570</v>
      </c>
      <c r="G1420" s="41">
        <f t="shared" si="22"/>
        <v>1</v>
      </c>
      <c r="H1420" s="104"/>
    </row>
    <row r="1421" spans="1:8" s="30" customFormat="1" ht="20.100000000000001" customHeight="1">
      <c r="A1421" s="62">
        <v>1419</v>
      </c>
      <c r="B1421" s="101" t="s">
        <v>3862</v>
      </c>
      <c r="C1421" s="102" t="s">
        <v>3896</v>
      </c>
      <c r="D1421" s="103" t="s">
        <v>4</v>
      </c>
      <c r="E1421" s="78">
        <v>84030</v>
      </c>
      <c r="F1421" s="79">
        <v>84030</v>
      </c>
      <c r="G1421" s="41">
        <f t="shared" si="22"/>
        <v>1</v>
      </c>
      <c r="H1421" s="104"/>
    </row>
    <row r="1422" spans="1:8" s="30" customFormat="1" ht="20.100000000000001" customHeight="1">
      <c r="A1422" s="62">
        <v>1420</v>
      </c>
      <c r="B1422" s="101" t="s">
        <v>3862</v>
      </c>
      <c r="C1422" s="102" t="s">
        <v>3897</v>
      </c>
      <c r="D1422" s="103" t="s">
        <v>4</v>
      </c>
      <c r="E1422" s="78">
        <v>148690</v>
      </c>
      <c r="F1422" s="79">
        <v>148690</v>
      </c>
      <c r="G1422" s="41">
        <f t="shared" si="22"/>
        <v>1</v>
      </c>
      <c r="H1422" s="104"/>
    </row>
    <row r="1423" spans="1:8" s="30" customFormat="1" ht="20.100000000000001" customHeight="1">
      <c r="A1423" s="62">
        <v>1421</v>
      </c>
      <c r="B1423" s="101" t="s">
        <v>3862</v>
      </c>
      <c r="C1423" s="102" t="s">
        <v>3898</v>
      </c>
      <c r="D1423" s="103" t="s">
        <v>4</v>
      </c>
      <c r="E1423" s="78">
        <v>245210</v>
      </c>
      <c r="F1423" s="79">
        <v>245210</v>
      </c>
      <c r="G1423" s="41">
        <f t="shared" si="22"/>
        <v>1</v>
      </c>
      <c r="H1423" s="104"/>
    </row>
    <row r="1424" spans="1:8" s="30" customFormat="1" ht="20.100000000000001" customHeight="1">
      <c r="A1424" s="62">
        <v>1422</v>
      </c>
      <c r="B1424" s="101" t="s">
        <v>3862</v>
      </c>
      <c r="C1424" s="102" t="s">
        <v>3899</v>
      </c>
      <c r="D1424" s="103" t="s">
        <v>4</v>
      </c>
      <c r="E1424" s="78">
        <v>376300</v>
      </c>
      <c r="F1424" s="79">
        <v>376300</v>
      </c>
      <c r="G1424" s="41">
        <f t="shared" si="22"/>
        <v>1</v>
      </c>
      <c r="H1424" s="104"/>
    </row>
    <row r="1425" spans="1:8" s="30" customFormat="1" ht="20.100000000000001" customHeight="1">
      <c r="A1425" s="62">
        <v>1423</v>
      </c>
      <c r="B1425" s="101" t="s">
        <v>3862</v>
      </c>
      <c r="C1425" s="102" t="s">
        <v>3900</v>
      </c>
      <c r="D1425" s="103" t="s">
        <v>4</v>
      </c>
      <c r="E1425" s="78">
        <v>548320</v>
      </c>
      <c r="F1425" s="79">
        <v>548320</v>
      </c>
      <c r="G1425" s="41">
        <f t="shared" si="22"/>
        <v>1</v>
      </c>
      <c r="H1425" s="104"/>
    </row>
    <row r="1426" spans="1:8" s="30" customFormat="1" ht="20.100000000000001" customHeight="1">
      <c r="A1426" s="62">
        <v>1424</v>
      </c>
      <c r="B1426" s="101" t="s">
        <v>3862</v>
      </c>
      <c r="C1426" s="102" t="s">
        <v>3901</v>
      </c>
      <c r="D1426" s="103" t="s">
        <v>4</v>
      </c>
      <c r="E1426" s="78">
        <v>770</v>
      </c>
      <c r="F1426" s="79">
        <v>770</v>
      </c>
      <c r="G1426" s="41">
        <f t="shared" si="22"/>
        <v>1</v>
      </c>
      <c r="H1426" s="104"/>
    </row>
    <row r="1427" spans="1:8" s="30" customFormat="1" ht="20.100000000000001" customHeight="1">
      <c r="A1427" s="62">
        <v>1425</v>
      </c>
      <c r="B1427" s="101" t="s">
        <v>3862</v>
      </c>
      <c r="C1427" s="102" t="s">
        <v>3902</v>
      </c>
      <c r="D1427" s="103" t="s">
        <v>4</v>
      </c>
      <c r="E1427" s="78">
        <v>860</v>
      </c>
      <c r="F1427" s="79">
        <v>860</v>
      </c>
      <c r="G1427" s="41">
        <f t="shared" si="22"/>
        <v>1</v>
      </c>
      <c r="H1427" s="104"/>
    </row>
    <row r="1428" spans="1:8" s="30" customFormat="1" ht="20.100000000000001" customHeight="1">
      <c r="A1428" s="62">
        <v>1426</v>
      </c>
      <c r="B1428" s="101" t="s">
        <v>3862</v>
      </c>
      <c r="C1428" s="102" t="s">
        <v>3903</v>
      </c>
      <c r="D1428" s="103" t="s">
        <v>4</v>
      </c>
      <c r="E1428" s="78">
        <v>940</v>
      </c>
      <c r="F1428" s="79">
        <v>940</v>
      </c>
      <c r="G1428" s="41">
        <f t="shared" si="22"/>
        <v>1</v>
      </c>
      <c r="H1428" s="104"/>
    </row>
    <row r="1429" spans="1:8" s="30" customFormat="1" ht="20.100000000000001" customHeight="1">
      <c r="A1429" s="62">
        <v>1427</v>
      </c>
      <c r="B1429" s="101" t="s">
        <v>3862</v>
      </c>
      <c r="C1429" s="102" t="s">
        <v>3904</v>
      </c>
      <c r="D1429" s="103" t="s">
        <v>4</v>
      </c>
      <c r="E1429" s="78">
        <v>1280</v>
      </c>
      <c r="F1429" s="79">
        <v>1280</v>
      </c>
      <c r="G1429" s="41">
        <f t="shared" si="22"/>
        <v>1</v>
      </c>
      <c r="H1429" s="104"/>
    </row>
    <row r="1430" spans="1:8" s="30" customFormat="1" ht="20.100000000000001" customHeight="1">
      <c r="A1430" s="62">
        <v>1428</v>
      </c>
      <c r="B1430" s="101" t="s">
        <v>3862</v>
      </c>
      <c r="C1430" s="102" t="s">
        <v>3905</v>
      </c>
      <c r="D1430" s="103" t="s">
        <v>4</v>
      </c>
      <c r="E1430" s="78">
        <v>1620</v>
      </c>
      <c r="F1430" s="79">
        <v>1620</v>
      </c>
      <c r="G1430" s="41">
        <f t="shared" si="22"/>
        <v>1</v>
      </c>
      <c r="H1430" s="104"/>
    </row>
    <row r="1431" spans="1:8" s="30" customFormat="1" ht="20.100000000000001" customHeight="1">
      <c r="A1431" s="62">
        <v>1429</v>
      </c>
      <c r="B1431" s="101" t="s">
        <v>3862</v>
      </c>
      <c r="C1431" s="102" t="s">
        <v>3906</v>
      </c>
      <c r="D1431" s="103" t="s">
        <v>4</v>
      </c>
      <c r="E1431" s="78">
        <v>2390</v>
      </c>
      <c r="F1431" s="79">
        <v>2390</v>
      </c>
      <c r="G1431" s="41">
        <f t="shared" si="22"/>
        <v>1</v>
      </c>
      <c r="H1431" s="104"/>
    </row>
    <row r="1432" spans="1:8" s="30" customFormat="1" ht="20.100000000000001" customHeight="1">
      <c r="A1432" s="62">
        <v>1430</v>
      </c>
      <c r="B1432" s="101" t="s">
        <v>3862</v>
      </c>
      <c r="C1432" s="102" t="s">
        <v>3907</v>
      </c>
      <c r="D1432" s="103" t="s">
        <v>4</v>
      </c>
      <c r="E1432" s="78">
        <v>4420</v>
      </c>
      <c r="F1432" s="79">
        <v>4420</v>
      </c>
      <c r="G1432" s="41">
        <f t="shared" si="22"/>
        <v>1</v>
      </c>
      <c r="H1432" s="104"/>
    </row>
    <row r="1433" spans="1:8" s="30" customFormat="1" ht="20.100000000000001" customHeight="1">
      <c r="A1433" s="62">
        <v>1431</v>
      </c>
      <c r="B1433" s="101" t="s">
        <v>3862</v>
      </c>
      <c r="C1433" s="102" t="s">
        <v>3908</v>
      </c>
      <c r="D1433" s="103" t="s">
        <v>4</v>
      </c>
      <c r="E1433" s="78">
        <v>6390</v>
      </c>
      <c r="F1433" s="79">
        <v>6390</v>
      </c>
      <c r="G1433" s="41">
        <f t="shared" si="22"/>
        <v>1</v>
      </c>
      <c r="H1433" s="104"/>
    </row>
    <row r="1434" spans="1:8" s="30" customFormat="1" ht="20.100000000000001" customHeight="1">
      <c r="A1434" s="62">
        <v>1432</v>
      </c>
      <c r="B1434" s="101" t="s">
        <v>3862</v>
      </c>
      <c r="C1434" s="102" t="s">
        <v>3909</v>
      </c>
      <c r="D1434" s="103" t="s">
        <v>4</v>
      </c>
      <c r="E1434" s="78">
        <v>10900</v>
      </c>
      <c r="F1434" s="79">
        <v>10900</v>
      </c>
      <c r="G1434" s="41">
        <f t="shared" si="22"/>
        <v>1</v>
      </c>
      <c r="H1434" s="104"/>
    </row>
    <row r="1435" spans="1:8" s="30" customFormat="1" ht="20.100000000000001" customHeight="1">
      <c r="A1435" s="62">
        <v>1433</v>
      </c>
      <c r="B1435" s="101" t="s">
        <v>3862</v>
      </c>
      <c r="C1435" s="102" t="s">
        <v>3910</v>
      </c>
      <c r="D1435" s="103" t="s">
        <v>4</v>
      </c>
      <c r="E1435" s="78">
        <v>20010</v>
      </c>
      <c r="F1435" s="79">
        <v>20010</v>
      </c>
      <c r="G1435" s="41">
        <f t="shared" si="22"/>
        <v>1</v>
      </c>
      <c r="H1435" s="104"/>
    </row>
    <row r="1436" spans="1:8" s="30" customFormat="1" ht="20.100000000000001" customHeight="1">
      <c r="A1436" s="62">
        <v>1434</v>
      </c>
      <c r="B1436" s="101" t="s">
        <v>3862</v>
      </c>
      <c r="C1436" s="102" t="s">
        <v>3911</v>
      </c>
      <c r="D1436" s="103" t="s">
        <v>4</v>
      </c>
      <c r="E1436" s="78">
        <v>28770</v>
      </c>
      <c r="F1436" s="79">
        <v>28770</v>
      </c>
      <c r="G1436" s="41">
        <f t="shared" si="22"/>
        <v>1</v>
      </c>
      <c r="H1436" s="104"/>
    </row>
    <row r="1437" spans="1:8" s="30" customFormat="1" ht="20.100000000000001" customHeight="1">
      <c r="A1437" s="62">
        <v>1435</v>
      </c>
      <c r="B1437" s="101" t="s">
        <v>3862</v>
      </c>
      <c r="C1437" s="102" t="s">
        <v>3912</v>
      </c>
      <c r="D1437" s="103" t="s">
        <v>4</v>
      </c>
      <c r="E1437" s="78">
        <v>56410</v>
      </c>
      <c r="F1437" s="79">
        <v>56410</v>
      </c>
      <c r="G1437" s="41">
        <f t="shared" si="22"/>
        <v>1</v>
      </c>
      <c r="H1437" s="104"/>
    </row>
    <row r="1438" spans="1:8" s="30" customFormat="1" ht="20.100000000000001" customHeight="1">
      <c r="A1438" s="62">
        <v>1436</v>
      </c>
      <c r="B1438" s="101" t="s">
        <v>3862</v>
      </c>
      <c r="C1438" s="102" t="s">
        <v>3913</v>
      </c>
      <c r="D1438" s="103" t="s">
        <v>4</v>
      </c>
      <c r="E1438" s="78">
        <v>99980</v>
      </c>
      <c r="F1438" s="79">
        <v>99980</v>
      </c>
      <c r="G1438" s="41">
        <f t="shared" si="22"/>
        <v>1</v>
      </c>
      <c r="H1438" s="104"/>
    </row>
    <row r="1439" spans="1:8" s="30" customFormat="1" ht="20.100000000000001" customHeight="1">
      <c r="A1439" s="62">
        <v>1437</v>
      </c>
      <c r="B1439" s="101" t="s">
        <v>3862</v>
      </c>
      <c r="C1439" s="102" t="s">
        <v>3914</v>
      </c>
      <c r="D1439" s="103" t="s">
        <v>4</v>
      </c>
      <c r="E1439" s="78">
        <v>165920</v>
      </c>
      <c r="F1439" s="79">
        <v>165920</v>
      </c>
      <c r="G1439" s="41">
        <f t="shared" si="22"/>
        <v>1</v>
      </c>
      <c r="H1439" s="104"/>
    </row>
    <row r="1440" spans="1:8" s="30" customFormat="1" ht="20.100000000000001" customHeight="1">
      <c r="A1440" s="62">
        <v>1438</v>
      </c>
      <c r="B1440" s="101" t="s">
        <v>3862</v>
      </c>
      <c r="C1440" s="102" t="s">
        <v>3915</v>
      </c>
      <c r="D1440" s="103" t="s">
        <v>4</v>
      </c>
      <c r="E1440" s="78">
        <v>261050</v>
      </c>
      <c r="F1440" s="79">
        <v>261050</v>
      </c>
      <c r="G1440" s="41">
        <f t="shared" si="22"/>
        <v>1</v>
      </c>
      <c r="H1440" s="104"/>
    </row>
    <row r="1441" spans="1:8" s="30" customFormat="1" ht="20.100000000000001" customHeight="1">
      <c r="A1441" s="62">
        <v>1439</v>
      </c>
      <c r="B1441" s="101" t="s">
        <v>3862</v>
      </c>
      <c r="C1441" s="102" t="s">
        <v>3916</v>
      </c>
      <c r="D1441" s="103" t="s">
        <v>4</v>
      </c>
      <c r="E1441" s="78">
        <v>378340</v>
      </c>
      <c r="F1441" s="79">
        <v>378340</v>
      </c>
      <c r="G1441" s="41">
        <f t="shared" si="22"/>
        <v>1</v>
      </c>
      <c r="H1441" s="104"/>
    </row>
    <row r="1442" spans="1:8" s="30" customFormat="1" ht="20.100000000000001" customHeight="1">
      <c r="A1442" s="62">
        <v>1440</v>
      </c>
      <c r="B1442" s="101" t="s">
        <v>3862</v>
      </c>
      <c r="C1442" s="102" t="s">
        <v>3917</v>
      </c>
      <c r="D1442" s="103" t="s">
        <v>4</v>
      </c>
      <c r="E1442" s="78">
        <v>8460</v>
      </c>
      <c r="F1442" s="79">
        <v>8460</v>
      </c>
      <c r="G1442" s="41">
        <f t="shared" si="22"/>
        <v>1</v>
      </c>
      <c r="H1442" s="104"/>
    </row>
    <row r="1443" spans="1:8" s="30" customFormat="1" ht="20.100000000000001" customHeight="1">
      <c r="A1443" s="62">
        <v>1441</v>
      </c>
      <c r="B1443" s="101" t="s">
        <v>3862</v>
      </c>
      <c r="C1443" s="102" t="s">
        <v>3918</v>
      </c>
      <c r="D1443" s="103" t="s">
        <v>4</v>
      </c>
      <c r="E1443" s="78">
        <v>10170</v>
      </c>
      <c r="F1443" s="79">
        <v>10170</v>
      </c>
      <c r="G1443" s="41">
        <f t="shared" si="22"/>
        <v>1</v>
      </c>
      <c r="H1443" s="104"/>
    </row>
    <row r="1444" spans="1:8" s="30" customFormat="1" ht="20.100000000000001" customHeight="1">
      <c r="A1444" s="62">
        <v>1442</v>
      </c>
      <c r="B1444" s="101" t="s">
        <v>3862</v>
      </c>
      <c r="C1444" s="102" t="s">
        <v>3919</v>
      </c>
      <c r="D1444" s="103" t="s">
        <v>4</v>
      </c>
      <c r="E1444" s="78">
        <v>17260</v>
      </c>
      <c r="F1444" s="79">
        <v>17260</v>
      </c>
      <c r="G1444" s="41">
        <f t="shared" si="22"/>
        <v>1</v>
      </c>
      <c r="H1444" s="104"/>
    </row>
    <row r="1445" spans="1:8" s="30" customFormat="1" ht="20.100000000000001" customHeight="1">
      <c r="A1445" s="62">
        <v>1443</v>
      </c>
      <c r="B1445" s="101" t="s">
        <v>3862</v>
      </c>
      <c r="C1445" s="102" t="s">
        <v>3920</v>
      </c>
      <c r="D1445" s="103" t="s">
        <v>4</v>
      </c>
      <c r="E1445" s="78">
        <v>25870</v>
      </c>
      <c r="F1445" s="79">
        <v>25870</v>
      </c>
      <c r="G1445" s="41">
        <f t="shared" si="22"/>
        <v>1</v>
      </c>
      <c r="H1445" s="104"/>
    </row>
    <row r="1446" spans="1:8" s="30" customFormat="1" ht="20.100000000000001" customHeight="1">
      <c r="A1446" s="62">
        <v>1444</v>
      </c>
      <c r="B1446" s="101" t="s">
        <v>3862</v>
      </c>
      <c r="C1446" s="102" t="s">
        <v>3921</v>
      </c>
      <c r="D1446" s="103" t="s">
        <v>4</v>
      </c>
      <c r="E1446" s="78">
        <v>34010</v>
      </c>
      <c r="F1446" s="79">
        <v>34010</v>
      </c>
      <c r="G1446" s="41">
        <f t="shared" si="22"/>
        <v>1</v>
      </c>
      <c r="H1446" s="104"/>
    </row>
    <row r="1447" spans="1:8" s="30" customFormat="1" ht="20.100000000000001" customHeight="1">
      <c r="A1447" s="62">
        <v>1445</v>
      </c>
      <c r="B1447" s="101" t="s">
        <v>3862</v>
      </c>
      <c r="C1447" s="102" t="s">
        <v>3922</v>
      </c>
      <c r="D1447" s="103" t="s">
        <v>4</v>
      </c>
      <c r="E1447" s="78">
        <v>64950</v>
      </c>
      <c r="F1447" s="79">
        <v>64950</v>
      </c>
      <c r="G1447" s="41">
        <f t="shared" si="22"/>
        <v>1</v>
      </c>
      <c r="H1447" s="104"/>
    </row>
    <row r="1448" spans="1:8" s="30" customFormat="1" ht="20.100000000000001" customHeight="1">
      <c r="A1448" s="62">
        <v>1446</v>
      </c>
      <c r="B1448" s="101" t="s">
        <v>3862</v>
      </c>
      <c r="C1448" s="102" t="s">
        <v>3923</v>
      </c>
      <c r="D1448" s="103" t="s">
        <v>4</v>
      </c>
      <c r="E1448" s="78">
        <v>119680</v>
      </c>
      <c r="F1448" s="79">
        <v>119680</v>
      </c>
      <c r="G1448" s="41">
        <f t="shared" si="22"/>
        <v>1</v>
      </c>
      <c r="H1448" s="104"/>
    </row>
    <row r="1449" spans="1:8" s="30" customFormat="1" ht="20.100000000000001" customHeight="1">
      <c r="A1449" s="62">
        <v>1447</v>
      </c>
      <c r="B1449" s="101" t="s">
        <v>3862</v>
      </c>
      <c r="C1449" s="102" t="s">
        <v>3924</v>
      </c>
      <c r="D1449" s="103" t="s">
        <v>4</v>
      </c>
      <c r="E1449" s="78">
        <v>185280</v>
      </c>
      <c r="F1449" s="79">
        <v>185280</v>
      </c>
      <c r="G1449" s="41">
        <f t="shared" si="22"/>
        <v>1</v>
      </c>
      <c r="H1449" s="104"/>
    </row>
    <row r="1450" spans="1:8" s="30" customFormat="1" ht="20.100000000000001" customHeight="1">
      <c r="A1450" s="62">
        <v>1448</v>
      </c>
      <c r="B1450" s="101" t="s">
        <v>3862</v>
      </c>
      <c r="C1450" s="102" t="s">
        <v>3925</v>
      </c>
      <c r="D1450" s="103" t="s">
        <v>4</v>
      </c>
      <c r="E1450" s="78">
        <v>6130</v>
      </c>
      <c r="F1450" s="79">
        <v>6130</v>
      </c>
      <c r="G1450" s="41">
        <f t="shared" si="22"/>
        <v>1</v>
      </c>
      <c r="H1450" s="66"/>
    </row>
    <row r="1451" spans="1:8" s="30" customFormat="1" ht="20.100000000000001" customHeight="1">
      <c r="A1451" s="62">
        <v>1449</v>
      </c>
      <c r="B1451" s="101" t="s">
        <v>3862</v>
      </c>
      <c r="C1451" s="102" t="s">
        <v>3926</v>
      </c>
      <c r="D1451" s="103" t="s">
        <v>4</v>
      </c>
      <c r="E1451" s="78">
        <v>7240</v>
      </c>
      <c r="F1451" s="79">
        <v>7240</v>
      </c>
      <c r="G1451" s="41">
        <f t="shared" si="22"/>
        <v>1</v>
      </c>
      <c r="H1451" s="66"/>
    </row>
    <row r="1452" spans="1:8" s="30" customFormat="1" ht="20.100000000000001" customHeight="1">
      <c r="A1452" s="62">
        <v>1450</v>
      </c>
      <c r="B1452" s="101" t="s">
        <v>3862</v>
      </c>
      <c r="C1452" s="102" t="s">
        <v>3927</v>
      </c>
      <c r="D1452" s="103" t="s">
        <v>4</v>
      </c>
      <c r="E1452" s="78">
        <v>12350</v>
      </c>
      <c r="F1452" s="79">
        <v>12350</v>
      </c>
      <c r="G1452" s="41">
        <f t="shared" si="22"/>
        <v>1</v>
      </c>
      <c r="H1452" s="66"/>
    </row>
    <row r="1453" spans="1:8" s="30" customFormat="1" ht="20.100000000000001" customHeight="1">
      <c r="A1453" s="62">
        <v>1451</v>
      </c>
      <c r="B1453" s="101" t="s">
        <v>3862</v>
      </c>
      <c r="C1453" s="102" t="s">
        <v>3928</v>
      </c>
      <c r="D1453" s="103" t="s">
        <v>4</v>
      </c>
      <c r="E1453" s="78">
        <v>18630</v>
      </c>
      <c r="F1453" s="79">
        <v>18630</v>
      </c>
      <c r="G1453" s="41">
        <f t="shared" si="22"/>
        <v>1</v>
      </c>
      <c r="H1453" s="66"/>
    </row>
    <row r="1454" spans="1:8" s="30" customFormat="1" ht="20.100000000000001" customHeight="1">
      <c r="A1454" s="62">
        <v>1452</v>
      </c>
      <c r="B1454" s="101" t="s">
        <v>3862</v>
      </c>
      <c r="C1454" s="102" t="s">
        <v>3929</v>
      </c>
      <c r="D1454" s="103" t="s">
        <v>4</v>
      </c>
      <c r="E1454" s="78">
        <v>23830</v>
      </c>
      <c r="F1454" s="79">
        <v>23830</v>
      </c>
      <c r="G1454" s="41">
        <f t="shared" si="22"/>
        <v>1</v>
      </c>
      <c r="H1454" s="66"/>
    </row>
    <row r="1455" spans="1:8" s="30" customFormat="1" ht="20.100000000000001" customHeight="1">
      <c r="A1455" s="62">
        <v>1453</v>
      </c>
      <c r="B1455" s="101" t="s">
        <v>3862</v>
      </c>
      <c r="C1455" s="102" t="s">
        <v>3930</v>
      </c>
      <c r="D1455" s="103" t="s">
        <v>4</v>
      </c>
      <c r="E1455" s="78">
        <v>45700</v>
      </c>
      <c r="F1455" s="79">
        <v>45700</v>
      </c>
      <c r="G1455" s="41">
        <f t="shared" si="22"/>
        <v>1</v>
      </c>
      <c r="H1455" s="66"/>
    </row>
    <row r="1456" spans="1:8" s="30" customFormat="1" ht="20.100000000000001" customHeight="1">
      <c r="A1456" s="62">
        <v>1454</v>
      </c>
      <c r="B1456" s="101" t="s">
        <v>3862</v>
      </c>
      <c r="C1456" s="102" t="s">
        <v>3931</v>
      </c>
      <c r="D1456" s="103" t="s">
        <v>4</v>
      </c>
      <c r="E1456" s="78">
        <v>85610</v>
      </c>
      <c r="F1456" s="79">
        <v>85610</v>
      </c>
      <c r="G1456" s="41">
        <f t="shared" si="22"/>
        <v>1</v>
      </c>
      <c r="H1456" s="66"/>
    </row>
    <row r="1457" spans="1:8" s="30" customFormat="1" ht="20.100000000000001" customHeight="1">
      <c r="A1457" s="62">
        <v>1455</v>
      </c>
      <c r="B1457" s="101" t="s">
        <v>3862</v>
      </c>
      <c r="C1457" s="102" t="s">
        <v>3932</v>
      </c>
      <c r="D1457" s="103" t="s">
        <v>4</v>
      </c>
      <c r="E1457" s="78">
        <v>133830</v>
      </c>
      <c r="F1457" s="79">
        <v>133830</v>
      </c>
      <c r="G1457" s="41">
        <f t="shared" si="22"/>
        <v>1</v>
      </c>
      <c r="H1457" s="66"/>
    </row>
    <row r="1458" spans="1:8" s="30" customFormat="1" ht="20.100000000000001" customHeight="1">
      <c r="A1458" s="62">
        <v>1456</v>
      </c>
      <c r="B1458" s="101" t="s">
        <v>3862</v>
      </c>
      <c r="C1458" s="102" t="s">
        <v>3933</v>
      </c>
      <c r="D1458" s="103" t="s">
        <v>4</v>
      </c>
      <c r="E1458" s="78">
        <v>1800</v>
      </c>
      <c r="F1458" s="79">
        <v>1800</v>
      </c>
      <c r="G1458" s="41">
        <f t="shared" si="22"/>
        <v>1</v>
      </c>
      <c r="H1458" s="66"/>
    </row>
    <row r="1459" spans="1:8" s="30" customFormat="1" ht="20.100000000000001" customHeight="1">
      <c r="A1459" s="62">
        <v>1457</v>
      </c>
      <c r="B1459" s="101" t="s">
        <v>3862</v>
      </c>
      <c r="C1459" s="102" t="s">
        <v>3934</v>
      </c>
      <c r="D1459" s="103" t="s">
        <v>4</v>
      </c>
      <c r="E1459" s="78">
        <v>2030</v>
      </c>
      <c r="F1459" s="79">
        <v>2030</v>
      </c>
      <c r="G1459" s="41">
        <f t="shared" si="22"/>
        <v>1</v>
      </c>
      <c r="H1459" s="66"/>
    </row>
    <row r="1460" spans="1:8" s="30" customFormat="1" ht="20.100000000000001" customHeight="1">
      <c r="A1460" s="62">
        <v>1458</v>
      </c>
      <c r="B1460" s="101" t="s">
        <v>3862</v>
      </c>
      <c r="C1460" s="102" t="s">
        <v>3935</v>
      </c>
      <c r="D1460" s="103" t="s">
        <v>4</v>
      </c>
      <c r="E1460" s="78">
        <v>2550</v>
      </c>
      <c r="F1460" s="79">
        <v>2550</v>
      </c>
      <c r="G1460" s="41">
        <f t="shared" si="22"/>
        <v>1</v>
      </c>
      <c r="H1460" s="66"/>
    </row>
    <row r="1461" spans="1:8" s="30" customFormat="1" ht="20.100000000000001" customHeight="1">
      <c r="A1461" s="62">
        <v>1459</v>
      </c>
      <c r="B1461" s="101" t="s">
        <v>3862</v>
      </c>
      <c r="C1461" s="102" t="s">
        <v>3936</v>
      </c>
      <c r="D1461" s="103" t="s">
        <v>4</v>
      </c>
      <c r="E1461" s="78">
        <v>3390</v>
      </c>
      <c r="F1461" s="79">
        <v>3390</v>
      </c>
      <c r="G1461" s="41">
        <f t="shared" si="22"/>
        <v>1</v>
      </c>
      <c r="H1461" s="66"/>
    </row>
    <row r="1462" spans="1:8" s="30" customFormat="1" ht="20.100000000000001" customHeight="1">
      <c r="A1462" s="62">
        <v>1460</v>
      </c>
      <c r="B1462" s="101" t="s">
        <v>3862</v>
      </c>
      <c r="C1462" s="102" t="s">
        <v>3937</v>
      </c>
      <c r="D1462" s="103" t="s">
        <v>4</v>
      </c>
      <c r="E1462" s="78">
        <v>4240</v>
      </c>
      <c r="F1462" s="79">
        <v>4240</v>
      </c>
      <c r="G1462" s="41">
        <f t="shared" si="22"/>
        <v>1</v>
      </c>
      <c r="H1462" s="66"/>
    </row>
    <row r="1463" spans="1:8" s="30" customFormat="1" ht="20.100000000000001" customHeight="1">
      <c r="A1463" s="62">
        <v>1461</v>
      </c>
      <c r="B1463" s="101" t="s">
        <v>3862</v>
      </c>
      <c r="C1463" s="102" t="s">
        <v>3938</v>
      </c>
      <c r="D1463" s="103" t="s">
        <v>4</v>
      </c>
      <c r="E1463" s="78">
        <v>5680</v>
      </c>
      <c r="F1463" s="79">
        <v>5680</v>
      </c>
      <c r="G1463" s="41">
        <f t="shared" si="22"/>
        <v>1</v>
      </c>
      <c r="H1463" s="66"/>
    </row>
    <row r="1464" spans="1:8" s="30" customFormat="1" ht="20.100000000000001" customHeight="1">
      <c r="A1464" s="62">
        <v>1462</v>
      </c>
      <c r="B1464" s="101" t="s">
        <v>3862</v>
      </c>
      <c r="C1464" s="102" t="s">
        <v>3939</v>
      </c>
      <c r="D1464" s="103" t="s">
        <v>4</v>
      </c>
      <c r="E1464" s="78">
        <v>10740</v>
      </c>
      <c r="F1464" s="79">
        <v>10740</v>
      </c>
      <c r="G1464" s="41">
        <f t="shared" si="22"/>
        <v>1</v>
      </c>
      <c r="H1464" s="66"/>
    </row>
    <row r="1465" spans="1:8" s="30" customFormat="1" ht="20.100000000000001" customHeight="1">
      <c r="A1465" s="62">
        <v>1463</v>
      </c>
      <c r="B1465" s="101" t="s">
        <v>3862</v>
      </c>
      <c r="C1465" s="102" t="s">
        <v>3940</v>
      </c>
      <c r="D1465" s="103" t="s">
        <v>4</v>
      </c>
      <c r="E1465" s="78">
        <v>14830</v>
      </c>
      <c r="F1465" s="79">
        <v>14830</v>
      </c>
      <c r="G1465" s="41">
        <f t="shared" si="22"/>
        <v>1</v>
      </c>
      <c r="H1465" s="66"/>
    </row>
    <row r="1466" spans="1:8" s="30" customFormat="1" ht="20.100000000000001" customHeight="1">
      <c r="A1466" s="62">
        <v>1464</v>
      </c>
      <c r="B1466" s="101" t="s">
        <v>3862</v>
      </c>
      <c r="C1466" s="102" t="s">
        <v>3941</v>
      </c>
      <c r="D1466" s="103" t="s">
        <v>4</v>
      </c>
      <c r="E1466" s="78">
        <v>24620</v>
      </c>
      <c r="F1466" s="79">
        <v>24620</v>
      </c>
      <c r="G1466" s="41">
        <f t="shared" si="22"/>
        <v>1</v>
      </c>
      <c r="H1466" s="66"/>
    </row>
    <row r="1467" spans="1:8" s="30" customFormat="1" ht="20.100000000000001" customHeight="1">
      <c r="A1467" s="62">
        <v>1465</v>
      </c>
      <c r="B1467" s="101" t="s">
        <v>3862</v>
      </c>
      <c r="C1467" s="102" t="s">
        <v>3942</v>
      </c>
      <c r="D1467" s="103" t="s">
        <v>4</v>
      </c>
      <c r="E1467" s="78">
        <v>38240</v>
      </c>
      <c r="F1467" s="79">
        <v>38240</v>
      </c>
      <c r="G1467" s="41">
        <f t="shared" si="22"/>
        <v>1</v>
      </c>
      <c r="H1467" s="66"/>
    </row>
    <row r="1468" spans="1:8" s="30" customFormat="1" ht="20.100000000000001" customHeight="1">
      <c r="A1468" s="62">
        <v>1466</v>
      </c>
      <c r="B1468" s="101" t="s">
        <v>3862</v>
      </c>
      <c r="C1468" s="102" t="s">
        <v>3943</v>
      </c>
      <c r="D1468" s="103" t="s">
        <v>4</v>
      </c>
      <c r="E1468" s="78">
        <v>53320</v>
      </c>
      <c r="F1468" s="79">
        <v>53320</v>
      </c>
      <c r="G1468" s="41">
        <f t="shared" si="22"/>
        <v>1</v>
      </c>
      <c r="H1468" s="66"/>
    </row>
    <row r="1469" spans="1:8" s="30" customFormat="1" ht="20.100000000000001" customHeight="1">
      <c r="A1469" s="62">
        <v>1467</v>
      </c>
      <c r="B1469" s="101" t="s">
        <v>3862</v>
      </c>
      <c r="C1469" s="102" t="s">
        <v>3944</v>
      </c>
      <c r="D1469" s="103" t="s">
        <v>4</v>
      </c>
      <c r="E1469" s="78">
        <v>97780</v>
      </c>
      <c r="F1469" s="79">
        <v>97780</v>
      </c>
      <c r="G1469" s="41">
        <f t="shared" si="22"/>
        <v>1</v>
      </c>
      <c r="H1469" s="66"/>
    </row>
    <row r="1470" spans="1:8" s="30" customFormat="1" ht="20.100000000000001" customHeight="1">
      <c r="A1470" s="62">
        <v>1468</v>
      </c>
      <c r="B1470" s="101" t="s">
        <v>3862</v>
      </c>
      <c r="C1470" s="102" t="s">
        <v>3945</v>
      </c>
      <c r="D1470" s="103" t="s">
        <v>4</v>
      </c>
      <c r="E1470" s="78">
        <v>180940</v>
      </c>
      <c r="F1470" s="79">
        <v>180940</v>
      </c>
      <c r="G1470" s="41">
        <f t="shared" si="22"/>
        <v>1</v>
      </c>
      <c r="H1470" s="66"/>
    </row>
    <row r="1471" spans="1:8" s="30" customFormat="1" ht="20.100000000000001" customHeight="1">
      <c r="A1471" s="62">
        <v>1469</v>
      </c>
      <c r="B1471" s="101" t="s">
        <v>3862</v>
      </c>
      <c r="C1471" s="102" t="s">
        <v>3946</v>
      </c>
      <c r="D1471" s="103" t="s">
        <v>4</v>
      </c>
      <c r="E1471" s="78">
        <v>286950</v>
      </c>
      <c r="F1471" s="79">
        <v>286950</v>
      </c>
      <c r="G1471" s="41">
        <f t="shared" si="22"/>
        <v>1</v>
      </c>
      <c r="H1471" s="66"/>
    </row>
    <row r="1472" spans="1:8" s="30" customFormat="1" ht="20.100000000000001" customHeight="1">
      <c r="A1472" s="62">
        <v>1470</v>
      </c>
      <c r="B1472" s="101" t="s">
        <v>3862</v>
      </c>
      <c r="C1472" s="102" t="s">
        <v>3947</v>
      </c>
      <c r="D1472" s="103" t="s">
        <v>4</v>
      </c>
      <c r="E1472" s="78">
        <v>366510</v>
      </c>
      <c r="F1472" s="79">
        <v>366510</v>
      </c>
      <c r="G1472" s="41">
        <f t="shared" si="22"/>
        <v>1</v>
      </c>
      <c r="H1472" s="66"/>
    </row>
    <row r="1473" spans="1:8" s="30" customFormat="1" ht="20.100000000000001" customHeight="1">
      <c r="A1473" s="62">
        <v>1471</v>
      </c>
      <c r="B1473" s="101" t="s">
        <v>3862</v>
      </c>
      <c r="C1473" s="102" t="s">
        <v>3948</v>
      </c>
      <c r="D1473" s="103" t="s">
        <v>4</v>
      </c>
      <c r="E1473" s="78">
        <v>596510</v>
      </c>
      <c r="F1473" s="79">
        <v>596510</v>
      </c>
      <c r="G1473" s="41">
        <f t="shared" si="22"/>
        <v>1</v>
      </c>
      <c r="H1473" s="66"/>
    </row>
    <row r="1474" spans="1:8" s="30" customFormat="1" ht="20.100000000000001" customHeight="1">
      <c r="A1474" s="62">
        <v>1472</v>
      </c>
      <c r="B1474" s="101" t="s">
        <v>3862</v>
      </c>
      <c r="C1474" s="102" t="s">
        <v>3949</v>
      </c>
      <c r="D1474" s="103" t="s">
        <v>4</v>
      </c>
      <c r="E1474" s="78">
        <v>1460</v>
      </c>
      <c r="F1474" s="79">
        <v>1460</v>
      </c>
      <c r="G1474" s="41">
        <f t="shared" si="22"/>
        <v>1</v>
      </c>
      <c r="H1474" s="66"/>
    </row>
    <row r="1475" spans="1:8" s="30" customFormat="1" ht="20.100000000000001" customHeight="1">
      <c r="A1475" s="62">
        <v>1473</v>
      </c>
      <c r="B1475" s="101" t="s">
        <v>3862</v>
      </c>
      <c r="C1475" s="102" t="s">
        <v>3950</v>
      </c>
      <c r="D1475" s="103" t="s">
        <v>4</v>
      </c>
      <c r="E1475" s="78">
        <v>1620</v>
      </c>
      <c r="F1475" s="79">
        <v>1620</v>
      </c>
      <c r="G1475" s="41">
        <f t="shared" si="22"/>
        <v>1</v>
      </c>
      <c r="H1475" s="66"/>
    </row>
    <row r="1476" spans="1:8" s="30" customFormat="1" ht="20.100000000000001" customHeight="1">
      <c r="A1476" s="62">
        <v>1474</v>
      </c>
      <c r="B1476" s="101" t="s">
        <v>3862</v>
      </c>
      <c r="C1476" s="102" t="s">
        <v>3951</v>
      </c>
      <c r="D1476" s="103" t="s">
        <v>4</v>
      </c>
      <c r="E1476" s="78">
        <v>1960</v>
      </c>
      <c r="F1476" s="79">
        <v>1960</v>
      </c>
      <c r="G1476" s="41">
        <f t="shared" ref="G1476:G1539" si="23">IFERROR(F1476/E1476,"삭제")</f>
        <v>1</v>
      </c>
      <c r="H1476" s="66"/>
    </row>
    <row r="1477" spans="1:8" s="30" customFormat="1" ht="20.100000000000001" customHeight="1">
      <c r="A1477" s="62">
        <v>1475</v>
      </c>
      <c r="B1477" s="101" t="s">
        <v>3862</v>
      </c>
      <c r="C1477" s="102" t="s">
        <v>3952</v>
      </c>
      <c r="D1477" s="103" t="s">
        <v>4</v>
      </c>
      <c r="E1477" s="78">
        <v>2550</v>
      </c>
      <c r="F1477" s="79">
        <v>2550</v>
      </c>
      <c r="G1477" s="41">
        <f t="shared" si="23"/>
        <v>1</v>
      </c>
      <c r="H1477" s="66"/>
    </row>
    <row r="1478" spans="1:8" s="30" customFormat="1" ht="20.100000000000001" customHeight="1">
      <c r="A1478" s="62">
        <v>1476</v>
      </c>
      <c r="B1478" s="101" t="s">
        <v>3862</v>
      </c>
      <c r="C1478" s="102" t="s">
        <v>3953</v>
      </c>
      <c r="D1478" s="103" t="s">
        <v>4</v>
      </c>
      <c r="E1478" s="78">
        <v>3160</v>
      </c>
      <c r="F1478" s="79">
        <v>3160</v>
      </c>
      <c r="G1478" s="41">
        <f t="shared" si="23"/>
        <v>1</v>
      </c>
      <c r="H1478" s="66"/>
    </row>
    <row r="1479" spans="1:8" s="30" customFormat="1" ht="20.100000000000001" customHeight="1">
      <c r="A1479" s="62">
        <v>1477</v>
      </c>
      <c r="B1479" s="101" t="s">
        <v>3862</v>
      </c>
      <c r="C1479" s="102" t="s">
        <v>3954</v>
      </c>
      <c r="D1479" s="103" t="s">
        <v>4</v>
      </c>
      <c r="E1479" s="78">
        <v>4180</v>
      </c>
      <c r="F1479" s="79">
        <v>4180</v>
      </c>
      <c r="G1479" s="41">
        <f t="shared" si="23"/>
        <v>1</v>
      </c>
      <c r="H1479" s="66"/>
    </row>
    <row r="1480" spans="1:8" s="30" customFormat="1" ht="20.100000000000001" customHeight="1">
      <c r="A1480" s="62">
        <v>1478</v>
      </c>
      <c r="B1480" s="101" t="s">
        <v>3862</v>
      </c>
      <c r="C1480" s="102" t="s">
        <v>3955</v>
      </c>
      <c r="D1480" s="103" t="s">
        <v>4</v>
      </c>
      <c r="E1480" s="78">
        <v>7830</v>
      </c>
      <c r="F1480" s="79">
        <v>7830</v>
      </c>
      <c r="G1480" s="41">
        <f t="shared" si="23"/>
        <v>1</v>
      </c>
      <c r="H1480" s="66"/>
    </row>
    <row r="1481" spans="1:8" s="30" customFormat="1" ht="20.100000000000001" customHeight="1">
      <c r="A1481" s="62">
        <v>1479</v>
      </c>
      <c r="B1481" s="101" t="s">
        <v>3862</v>
      </c>
      <c r="C1481" s="102" t="s">
        <v>3956</v>
      </c>
      <c r="D1481" s="103" t="s">
        <v>4</v>
      </c>
      <c r="E1481" s="78">
        <v>10820</v>
      </c>
      <c r="F1481" s="79">
        <v>10820</v>
      </c>
      <c r="G1481" s="41">
        <f t="shared" si="23"/>
        <v>1</v>
      </c>
      <c r="H1481" s="66"/>
    </row>
    <row r="1482" spans="1:8" s="30" customFormat="1" ht="20.100000000000001" customHeight="1">
      <c r="A1482" s="62">
        <v>1480</v>
      </c>
      <c r="B1482" s="101" t="s">
        <v>3862</v>
      </c>
      <c r="C1482" s="102" t="s">
        <v>3957</v>
      </c>
      <c r="D1482" s="103" t="s">
        <v>4</v>
      </c>
      <c r="E1482" s="78">
        <v>17870</v>
      </c>
      <c r="F1482" s="79">
        <v>17870</v>
      </c>
      <c r="G1482" s="41">
        <f t="shared" si="23"/>
        <v>1</v>
      </c>
      <c r="H1482" s="66"/>
    </row>
    <row r="1483" spans="1:8" s="30" customFormat="1" ht="20.100000000000001" customHeight="1">
      <c r="A1483" s="62">
        <v>1481</v>
      </c>
      <c r="B1483" s="101" t="s">
        <v>3862</v>
      </c>
      <c r="C1483" s="102" t="s">
        <v>3958</v>
      </c>
      <c r="D1483" s="103" t="s">
        <v>4</v>
      </c>
      <c r="E1483" s="78">
        <v>27660</v>
      </c>
      <c r="F1483" s="79">
        <v>27660</v>
      </c>
      <c r="G1483" s="41">
        <f t="shared" si="23"/>
        <v>1</v>
      </c>
      <c r="H1483" s="66"/>
    </row>
    <row r="1484" spans="1:8" s="30" customFormat="1" ht="20.100000000000001" customHeight="1">
      <c r="A1484" s="62">
        <v>1482</v>
      </c>
      <c r="B1484" s="101" t="s">
        <v>3862</v>
      </c>
      <c r="C1484" s="102" t="s">
        <v>3959</v>
      </c>
      <c r="D1484" s="103" t="s">
        <v>4</v>
      </c>
      <c r="E1484" s="78">
        <v>38210</v>
      </c>
      <c r="F1484" s="79">
        <v>38210</v>
      </c>
      <c r="G1484" s="41">
        <f t="shared" si="23"/>
        <v>1</v>
      </c>
      <c r="H1484" s="66"/>
    </row>
    <row r="1485" spans="1:8" s="30" customFormat="1" ht="20.100000000000001" customHeight="1">
      <c r="A1485" s="62">
        <v>1483</v>
      </c>
      <c r="B1485" s="101" t="s">
        <v>3862</v>
      </c>
      <c r="C1485" s="102" t="s">
        <v>3960</v>
      </c>
      <c r="D1485" s="103" t="s">
        <v>4</v>
      </c>
      <c r="E1485" s="78">
        <v>69860</v>
      </c>
      <c r="F1485" s="79">
        <v>69860</v>
      </c>
      <c r="G1485" s="41">
        <f t="shared" si="23"/>
        <v>1</v>
      </c>
      <c r="H1485" s="66"/>
    </row>
    <row r="1486" spans="1:8" s="30" customFormat="1" ht="20.100000000000001" customHeight="1">
      <c r="A1486" s="62">
        <v>1484</v>
      </c>
      <c r="B1486" s="101" t="s">
        <v>3862</v>
      </c>
      <c r="C1486" s="102" t="s">
        <v>3961</v>
      </c>
      <c r="D1486" s="103" t="s">
        <v>4</v>
      </c>
      <c r="E1486" s="78">
        <v>131370</v>
      </c>
      <c r="F1486" s="79">
        <v>131370</v>
      </c>
      <c r="G1486" s="41">
        <f t="shared" si="23"/>
        <v>1</v>
      </c>
      <c r="H1486" s="66"/>
    </row>
    <row r="1487" spans="1:8" s="30" customFormat="1" ht="20.100000000000001" customHeight="1">
      <c r="A1487" s="62">
        <v>1485</v>
      </c>
      <c r="B1487" s="101" t="s">
        <v>3862</v>
      </c>
      <c r="C1487" s="102" t="s">
        <v>3962</v>
      </c>
      <c r="D1487" s="103" t="s">
        <v>4</v>
      </c>
      <c r="E1487" s="78">
        <v>207940</v>
      </c>
      <c r="F1487" s="79">
        <v>207940</v>
      </c>
      <c r="G1487" s="41">
        <f t="shared" si="23"/>
        <v>1</v>
      </c>
      <c r="H1487" s="66"/>
    </row>
    <row r="1488" spans="1:8" s="30" customFormat="1" ht="20.100000000000001" customHeight="1">
      <c r="A1488" s="62">
        <v>1486</v>
      </c>
      <c r="B1488" s="101" t="s">
        <v>3862</v>
      </c>
      <c r="C1488" s="102" t="s">
        <v>3963</v>
      </c>
      <c r="D1488" s="103" t="s">
        <v>4</v>
      </c>
      <c r="E1488" s="78">
        <v>265470</v>
      </c>
      <c r="F1488" s="79">
        <v>265470</v>
      </c>
      <c r="G1488" s="41">
        <f t="shared" si="23"/>
        <v>1</v>
      </c>
      <c r="H1488" s="66"/>
    </row>
    <row r="1489" spans="1:8" s="30" customFormat="1" ht="20.100000000000001" customHeight="1">
      <c r="A1489" s="62">
        <v>1487</v>
      </c>
      <c r="B1489" s="101" t="s">
        <v>3862</v>
      </c>
      <c r="C1489" s="102" t="s">
        <v>3964</v>
      </c>
      <c r="D1489" s="103" t="s">
        <v>4</v>
      </c>
      <c r="E1489" s="78">
        <v>442450</v>
      </c>
      <c r="F1489" s="79">
        <v>442450</v>
      </c>
      <c r="G1489" s="41">
        <f t="shared" si="23"/>
        <v>1</v>
      </c>
      <c r="H1489" s="66"/>
    </row>
    <row r="1490" spans="1:8" s="30" customFormat="1" ht="20.100000000000001" customHeight="1">
      <c r="A1490" s="62">
        <v>1488</v>
      </c>
      <c r="B1490" s="101" t="s">
        <v>3862</v>
      </c>
      <c r="C1490" s="102" t="s">
        <v>3965</v>
      </c>
      <c r="D1490" s="103" t="s">
        <v>4</v>
      </c>
      <c r="E1490" s="78">
        <v>2930</v>
      </c>
      <c r="F1490" s="79">
        <v>2930</v>
      </c>
      <c r="G1490" s="41">
        <f t="shared" si="23"/>
        <v>1</v>
      </c>
      <c r="H1490" s="66"/>
    </row>
    <row r="1491" spans="1:8" s="30" customFormat="1" ht="20.100000000000001" customHeight="1">
      <c r="A1491" s="62">
        <v>1489</v>
      </c>
      <c r="B1491" s="101" t="s">
        <v>3862</v>
      </c>
      <c r="C1491" s="102" t="s">
        <v>3966</v>
      </c>
      <c r="D1491" s="103" t="s">
        <v>4</v>
      </c>
      <c r="E1491" s="78">
        <v>3250</v>
      </c>
      <c r="F1491" s="79">
        <v>3250</v>
      </c>
      <c r="G1491" s="41">
        <f t="shared" si="23"/>
        <v>1</v>
      </c>
      <c r="H1491" s="66"/>
    </row>
    <row r="1492" spans="1:8" s="30" customFormat="1" ht="20.100000000000001" customHeight="1">
      <c r="A1492" s="62">
        <v>1490</v>
      </c>
      <c r="B1492" s="101" t="s">
        <v>3862</v>
      </c>
      <c r="C1492" s="102" t="s">
        <v>3967</v>
      </c>
      <c r="D1492" s="103" t="s">
        <v>4</v>
      </c>
      <c r="E1492" s="78">
        <v>5080</v>
      </c>
      <c r="F1492" s="79">
        <v>5080</v>
      </c>
      <c r="G1492" s="41">
        <f t="shared" si="23"/>
        <v>1</v>
      </c>
      <c r="H1492" s="66"/>
    </row>
    <row r="1493" spans="1:8" s="30" customFormat="1" ht="20.100000000000001" customHeight="1">
      <c r="A1493" s="62">
        <v>1491</v>
      </c>
      <c r="B1493" s="101" t="s">
        <v>3862</v>
      </c>
      <c r="C1493" s="102" t="s">
        <v>3968</v>
      </c>
      <c r="D1493" s="103" t="s">
        <v>4</v>
      </c>
      <c r="E1493" s="78">
        <v>7760</v>
      </c>
      <c r="F1493" s="79">
        <v>7760</v>
      </c>
      <c r="G1493" s="41">
        <f t="shared" si="23"/>
        <v>1</v>
      </c>
      <c r="H1493" s="66"/>
    </row>
    <row r="1494" spans="1:8" s="30" customFormat="1" ht="20.100000000000001" customHeight="1">
      <c r="A1494" s="62">
        <v>1492</v>
      </c>
      <c r="B1494" s="101" t="s">
        <v>3862</v>
      </c>
      <c r="C1494" s="102" t="s">
        <v>3969</v>
      </c>
      <c r="D1494" s="103" t="s">
        <v>4</v>
      </c>
      <c r="E1494" s="78">
        <v>10460</v>
      </c>
      <c r="F1494" s="79">
        <v>10460</v>
      </c>
      <c r="G1494" s="41">
        <f t="shared" si="23"/>
        <v>1</v>
      </c>
      <c r="H1494" s="66"/>
    </row>
    <row r="1495" spans="1:8" s="30" customFormat="1" ht="20.100000000000001" customHeight="1">
      <c r="A1495" s="62">
        <v>1493</v>
      </c>
      <c r="B1495" s="101" t="s">
        <v>3862</v>
      </c>
      <c r="C1495" s="102" t="s">
        <v>3970</v>
      </c>
      <c r="D1495" s="103" t="s">
        <v>4</v>
      </c>
      <c r="E1495" s="78">
        <v>18080</v>
      </c>
      <c r="F1495" s="79">
        <v>18080</v>
      </c>
      <c r="G1495" s="41">
        <f t="shared" si="23"/>
        <v>1</v>
      </c>
      <c r="H1495" s="66"/>
    </row>
    <row r="1496" spans="1:8" s="30" customFormat="1" ht="20.100000000000001" customHeight="1">
      <c r="A1496" s="62">
        <v>1494</v>
      </c>
      <c r="B1496" s="101" t="s">
        <v>3862</v>
      </c>
      <c r="C1496" s="102" t="s">
        <v>3971</v>
      </c>
      <c r="D1496" s="103" t="s">
        <v>4</v>
      </c>
      <c r="E1496" s="78">
        <v>31160</v>
      </c>
      <c r="F1496" s="79">
        <v>31160</v>
      </c>
      <c r="G1496" s="41">
        <f t="shared" si="23"/>
        <v>1</v>
      </c>
      <c r="H1496" s="66"/>
    </row>
    <row r="1497" spans="1:8" s="30" customFormat="1" ht="20.100000000000001" customHeight="1">
      <c r="A1497" s="62">
        <v>1495</v>
      </c>
      <c r="B1497" s="101" t="s">
        <v>3862</v>
      </c>
      <c r="C1497" s="102" t="s">
        <v>3972</v>
      </c>
      <c r="D1497" s="103" t="s">
        <v>4</v>
      </c>
      <c r="E1497" s="78">
        <v>46080</v>
      </c>
      <c r="F1497" s="79">
        <v>46080</v>
      </c>
      <c r="G1497" s="41">
        <f t="shared" si="23"/>
        <v>1</v>
      </c>
      <c r="H1497" s="66"/>
    </row>
    <row r="1498" spans="1:8" s="30" customFormat="1" ht="20.100000000000001" customHeight="1">
      <c r="A1498" s="62">
        <v>1496</v>
      </c>
      <c r="B1498" s="101" t="s">
        <v>3862</v>
      </c>
      <c r="C1498" s="102" t="s">
        <v>3973</v>
      </c>
      <c r="D1498" s="103" t="s">
        <v>4</v>
      </c>
      <c r="E1498" s="78">
        <v>2050</v>
      </c>
      <c r="F1498" s="79">
        <v>2050</v>
      </c>
      <c r="G1498" s="41">
        <f t="shared" si="23"/>
        <v>1</v>
      </c>
      <c r="H1498" s="66"/>
    </row>
    <row r="1499" spans="1:8" s="30" customFormat="1" ht="20.100000000000001" customHeight="1">
      <c r="A1499" s="62">
        <v>1497</v>
      </c>
      <c r="B1499" s="101" t="s">
        <v>3862</v>
      </c>
      <c r="C1499" s="102" t="s">
        <v>3974</v>
      </c>
      <c r="D1499" s="103" t="s">
        <v>4</v>
      </c>
      <c r="E1499" s="78">
        <v>2220</v>
      </c>
      <c r="F1499" s="79">
        <v>2220</v>
      </c>
      <c r="G1499" s="41">
        <f t="shared" si="23"/>
        <v>1</v>
      </c>
      <c r="H1499" s="66"/>
    </row>
    <row r="1500" spans="1:8" s="30" customFormat="1" ht="20.100000000000001" customHeight="1">
      <c r="A1500" s="62">
        <v>1498</v>
      </c>
      <c r="B1500" s="101" t="s">
        <v>3862</v>
      </c>
      <c r="C1500" s="102" t="s">
        <v>3975</v>
      </c>
      <c r="D1500" s="103" t="s">
        <v>4</v>
      </c>
      <c r="E1500" s="78">
        <v>3490</v>
      </c>
      <c r="F1500" s="79">
        <v>3490</v>
      </c>
      <c r="G1500" s="41">
        <f t="shared" si="23"/>
        <v>1</v>
      </c>
      <c r="H1500" s="66"/>
    </row>
    <row r="1501" spans="1:8" s="30" customFormat="1" ht="20.100000000000001" customHeight="1">
      <c r="A1501" s="62">
        <v>1499</v>
      </c>
      <c r="B1501" s="101" t="s">
        <v>3862</v>
      </c>
      <c r="C1501" s="102" t="s">
        <v>3976</v>
      </c>
      <c r="D1501" s="103" t="s">
        <v>4</v>
      </c>
      <c r="E1501" s="78">
        <v>5280</v>
      </c>
      <c r="F1501" s="79">
        <v>5280</v>
      </c>
      <c r="G1501" s="41">
        <f t="shared" si="23"/>
        <v>1</v>
      </c>
      <c r="H1501" s="66"/>
    </row>
    <row r="1502" spans="1:8" s="30" customFormat="1" ht="20.100000000000001" customHeight="1">
      <c r="A1502" s="62">
        <v>1500</v>
      </c>
      <c r="B1502" s="101" t="s">
        <v>3862</v>
      </c>
      <c r="C1502" s="102" t="s">
        <v>3977</v>
      </c>
      <c r="D1502" s="103" t="s">
        <v>4</v>
      </c>
      <c r="E1502" s="78">
        <v>6980</v>
      </c>
      <c r="F1502" s="79">
        <v>6980</v>
      </c>
      <c r="G1502" s="41">
        <f t="shared" si="23"/>
        <v>1</v>
      </c>
      <c r="H1502" s="66"/>
    </row>
    <row r="1503" spans="1:8" s="30" customFormat="1" ht="20.100000000000001" customHeight="1">
      <c r="A1503" s="62">
        <v>1501</v>
      </c>
      <c r="B1503" s="101" t="s">
        <v>3862</v>
      </c>
      <c r="C1503" s="102" t="s">
        <v>3978</v>
      </c>
      <c r="D1503" s="103" t="s">
        <v>4</v>
      </c>
      <c r="E1503" s="78">
        <v>12250</v>
      </c>
      <c r="F1503" s="79">
        <v>12250</v>
      </c>
      <c r="G1503" s="41">
        <f t="shared" si="23"/>
        <v>1</v>
      </c>
      <c r="H1503" s="66"/>
    </row>
    <row r="1504" spans="1:8" s="30" customFormat="1" ht="20.100000000000001" customHeight="1">
      <c r="A1504" s="62">
        <v>1502</v>
      </c>
      <c r="B1504" s="101" t="s">
        <v>3862</v>
      </c>
      <c r="C1504" s="102" t="s">
        <v>3979</v>
      </c>
      <c r="D1504" s="103" t="s">
        <v>4</v>
      </c>
      <c r="E1504" s="78">
        <v>21360</v>
      </c>
      <c r="F1504" s="79">
        <v>21360</v>
      </c>
      <c r="G1504" s="41">
        <f t="shared" si="23"/>
        <v>1</v>
      </c>
      <c r="H1504" s="66"/>
    </row>
    <row r="1505" spans="1:8" s="30" customFormat="1" ht="20.100000000000001" customHeight="1">
      <c r="A1505" s="62">
        <v>1503</v>
      </c>
      <c r="B1505" s="101" t="s">
        <v>3862</v>
      </c>
      <c r="C1505" s="102" t="s">
        <v>3980</v>
      </c>
      <c r="D1505" s="103" t="s">
        <v>4</v>
      </c>
      <c r="E1505" s="78">
        <v>31740</v>
      </c>
      <c r="F1505" s="79">
        <v>31740</v>
      </c>
      <c r="G1505" s="41">
        <f t="shared" si="23"/>
        <v>1</v>
      </c>
      <c r="H1505" s="66"/>
    </row>
    <row r="1506" spans="1:8" s="30" customFormat="1" ht="20.100000000000001" customHeight="1">
      <c r="A1506" s="62">
        <v>1504</v>
      </c>
      <c r="B1506" s="101" t="s">
        <v>3862</v>
      </c>
      <c r="C1506" s="102" t="s">
        <v>3981</v>
      </c>
      <c r="D1506" s="103" t="s">
        <v>4</v>
      </c>
      <c r="E1506" s="78">
        <v>860</v>
      </c>
      <c r="F1506" s="79">
        <v>860</v>
      </c>
      <c r="G1506" s="41">
        <f t="shared" si="23"/>
        <v>1</v>
      </c>
      <c r="H1506" s="66"/>
    </row>
    <row r="1507" spans="1:8" s="30" customFormat="1" ht="20.100000000000001" customHeight="1">
      <c r="A1507" s="62">
        <v>1505</v>
      </c>
      <c r="B1507" s="101" t="s">
        <v>3862</v>
      </c>
      <c r="C1507" s="102" t="s">
        <v>3982</v>
      </c>
      <c r="D1507" s="103" t="s">
        <v>4</v>
      </c>
      <c r="E1507" s="78">
        <v>1220</v>
      </c>
      <c r="F1507" s="79">
        <v>1220</v>
      </c>
      <c r="G1507" s="41">
        <f t="shared" si="23"/>
        <v>1</v>
      </c>
      <c r="H1507" s="66"/>
    </row>
    <row r="1508" spans="1:8" s="30" customFormat="1" ht="20.100000000000001" customHeight="1">
      <c r="A1508" s="62">
        <v>1506</v>
      </c>
      <c r="B1508" s="101" t="s">
        <v>3862</v>
      </c>
      <c r="C1508" s="102" t="s">
        <v>3983</v>
      </c>
      <c r="D1508" s="103" t="s">
        <v>4</v>
      </c>
      <c r="E1508" s="78">
        <v>1270</v>
      </c>
      <c r="F1508" s="79">
        <v>1270</v>
      </c>
      <c r="G1508" s="41">
        <f t="shared" si="23"/>
        <v>1</v>
      </c>
      <c r="H1508" s="66"/>
    </row>
    <row r="1509" spans="1:8" s="30" customFormat="1" ht="20.100000000000001" customHeight="1">
      <c r="A1509" s="62">
        <v>1507</v>
      </c>
      <c r="B1509" s="101" t="s">
        <v>3862</v>
      </c>
      <c r="C1509" s="102" t="s">
        <v>3984</v>
      </c>
      <c r="D1509" s="103" t="s">
        <v>4</v>
      </c>
      <c r="E1509" s="78">
        <v>1630</v>
      </c>
      <c r="F1509" s="79">
        <v>1630</v>
      </c>
      <c r="G1509" s="41">
        <f t="shared" si="23"/>
        <v>1</v>
      </c>
      <c r="H1509" s="66"/>
    </row>
    <row r="1510" spans="1:8" s="30" customFormat="1" ht="20.100000000000001" customHeight="1">
      <c r="A1510" s="62">
        <v>1508</v>
      </c>
      <c r="B1510" s="101" t="s">
        <v>3862</v>
      </c>
      <c r="C1510" s="102" t="s">
        <v>3985</v>
      </c>
      <c r="D1510" s="103" t="s">
        <v>4</v>
      </c>
      <c r="E1510" s="78">
        <v>2160</v>
      </c>
      <c r="F1510" s="79">
        <v>2160</v>
      </c>
      <c r="G1510" s="41">
        <f t="shared" si="23"/>
        <v>1</v>
      </c>
      <c r="H1510" s="66"/>
    </row>
    <row r="1511" spans="1:8" s="30" customFormat="1" ht="20.100000000000001" customHeight="1">
      <c r="A1511" s="62">
        <v>1509</v>
      </c>
      <c r="B1511" s="101" t="s">
        <v>3862</v>
      </c>
      <c r="C1511" s="102" t="s">
        <v>3986</v>
      </c>
      <c r="D1511" s="103" t="s">
        <v>4</v>
      </c>
      <c r="E1511" s="78">
        <v>3740</v>
      </c>
      <c r="F1511" s="79">
        <v>3740</v>
      </c>
      <c r="G1511" s="41">
        <f t="shared" si="23"/>
        <v>1</v>
      </c>
      <c r="H1511" s="66"/>
    </row>
    <row r="1512" spans="1:8" s="30" customFormat="1" ht="20.100000000000001" customHeight="1">
      <c r="A1512" s="62">
        <v>1510</v>
      </c>
      <c r="B1512" s="101" t="s">
        <v>3862</v>
      </c>
      <c r="C1512" s="102" t="s">
        <v>3987</v>
      </c>
      <c r="D1512" s="103" t="s">
        <v>4</v>
      </c>
      <c r="E1512" s="78">
        <v>4750</v>
      </c>
      <c r="F1512" s="79">
        <v>4750</v>
      </c>
      <c r="G1512" s="41">
        <f t="shared" si="23"/>
        <v>1</v>
      </c>
      <c r="H1512" s="66"/>
    </row>
    <row r="1513" spans="1:8" s="30" customFormat="1" ht="20.100000000000001" customHeight="1">
      <c r="A1513" s="62">
        <v>1511</v>
      </c>
      <c r="B1513" s="101" t="s">
        <v>3862</v>
      </c>
      <c r="C1513" s="102" t="s">
        <v>3988</v>
      </c>
      <c r="D1513" s="103" t="s">
        <v>4</v>
      </c>
      <c r="E1513" s="78">
        <v>7200</v>
      </c>
      <c r="F1513" s="79">
        <v>7200</v>
      </c>
      <c r="G1513" s="41">
        <f t="shared" si="23"/>
        <v>1</v>
      </c>
      <c r="H1513" s="66"/>
    </row>
    <row r="1514" spans="1:8" s="30" customFormat="1" ht="20.100000000000001" customHeight="1">
      <c r="A1514" s="62">
        <v>1512</v>
      </c>
      <c r="B1514" s="101" t="s">
        <v>3862</v>
      </c>
      <c r="C1514" s="102" t="s">
        <v>3989</v>
      </c>
      <c r="D1514" s="103" t="s">
        <v>4</v>
      </c>
      <c r="E1514" s="78">
        <v>11510</v>
      </c>
      <c r="F1514" s="79">
        <v>11510</v>
      </c>
      <c r="G1514" s="41">
        <f t="shared" si="23"/>
        <v>1</v>
      </c>
      <c r="H1514" s="66"/>
    </row>
    <row r="1515" spans="1:8" s="30" customFormat="1" ht="20.100000000000001" customHeight="1">
      <c r="A1515" s="62">
        <v>1513</v>
      </c>
      <c r="B1515" s="101" t="s">
        <v>3862</v>
      </c>
      <c r="C1515" s="102" t="s">
        <v>3990</v>
      </c>
      <c r="D1515" s="103" t="s">
        <v>4</v>
      </c>
      <c r="E1515" s="78">
        <v>16260</v>
      </c>
      <c r="F1515" s="79">
        <v>16260</v>
      </c>
      <c r="G1515" s="41">
        <f t="shared" si="23"/>
        <v>1</v>
      </c>
      <c r="H1515" s="66"/>
    </row>
    <row r="1516" spans="1:8" s="30" customFormat="1" ht="20.100000000000001" customHeight="1">
      <c r="A1516" s="62">
        <v>1514</v>
      </c>
      <c r="B1516" s="101" t="s">
        <v>3862</v>
      </c>
      <c r="C1516" s="102" t="s">
        <v>3991</v>
      </c>
      <c r="D1516" s="103" t="s">
        <v>4</v>
      </c>
      <c r="E1516" s="78">
        <v>27140</v>
      </c>
      <c r="F1516" s="79">
        <v>27140</v>
      </c>
      <c r="G1516" s="41">
        <f t="shared" si="23"/>
        <v>1</v>
      </c>
      <c r="H1516" s="66"/>
    </row>
    <row r="1517" spans="1:8" s="30" customFormat="1" ht="20.100000000000001" customHeight="1">
      <c r="A1517" s="62">
        <v>1515</v>
      </c>
      <c r="B1517" s="101" t="s">
        <v>3862</v>
      </c>
      <c r="C1517" s="102" t="s">
        <v>3992</v>
      </c>
      <c r="D1517" s="103" t="s">
        <v>4</v>
      </c>
      <c r="E1517" s="78">
        <v>46840</v>
      </c>
      <c r="F1517" s="79">
        <v>46840</v>
      </c>
      <c r="G1517" s="41">
        <f t="shared" si="23"/>
        <v>1</v>
      </c>
      <c r="H1517" s="66"/>
    </row>
    <row r="1518" spans="1:8" s="30" customFormat="1" ht="20.100000000000001" customHeight="1">
      <c r="A1518" s="62">
        <v>1516</v>
      </c>
      <c r="B1518" s="101" t="s">
        <v>3862</v>
      </c>
      <c r="C1518" s="102" t="s">
        <v>3993</v>
      </c>
      <c r="D1518" s="103" t="s">
        <v>4</v>
      </c>
      <c r="E1518" s="78">
        <v>71120</v>
      </c>
      <c r="F1518" s="79">
        <v>71120</v>
      </c>
      <c r="G1518" s="41">
        <f t="shared" si="23"/>
        <v>1</v>
      </c>
      <c r="H1518" s="66"/>
    </row>
    <row r="1519" spans="1:8" s="30" customFormat="1" ht="20.100000000000001" customHeight="1">
      <c r="A1519" s="62">
        <v>1517</v>
      </c>
      <c r="B1519" s="101" t="s">
        <v>3862</v>
      </c>
      <c r="C1519" s="102" t="s">
        <v>3994</v>
      </c>
      <c r="D1519" s="103" t="s">
        <v>4</v>
      </c>
      <c r="E1519" s="78">
        <v>196720</v>
      </c>
      <c r="F1519" s="79">
        <v>196720</v>
      </c>
      <c r="G1519" s="41">
        <f t="shared" si="23"/>
        <v>1</v>
      </c>
      <c r="H1519" s="66"/>
    </row>
    <row r="1520" spans="1:8" s="30" customFormat="1" ht="20.100000000000001" customHeight="1">
      <c r="A1520" s="62">
        <v>1518</v>
      </c>
      <c r="B1520" s="101" t="s">
        <v>3862</v>
      </c>
      <c r="C1520" s="102" t="s">
        <v>3995</v>
      </c>
      <c r="D1520" s="103" t="s">
        <v>4</v>
      </c>
      <c r="E1520" s="78">
        <v>680</v>
      </c>
      <c r="F1520" s="79">
        <v>680</v>
      </c>
      <c r="G1520" s="41">
        <f t="shared" si="23"/>
        <v>1</v>
      </c>
      <c r="H1520" s="66"/>
    </row>
    <row r="1521" spans="1:8" s="30" customFormat="1" ht="20.100000000000001" customHeight="1">
      <c r="A1521" s="62">
        <v>1519</v>
      </c>
      <c r="B1521" s="101" t="s">
        <v>3862</v>
      </c>
      <c r="C1521" s="102" t="s">
        <v>3996</v>
      </c>
      <c r="D1521" s="103" t="s">
        <v>4</v>
      </c>
      <c r="E1521" s="78">
        <v>940</v>
      </c>
      <c r="F1521" s="79">
        <v>940</v>
      </c>
      <c r="G1521" s="41">
        <f t="shared" si="23"/>
        <v>1</v>
      </c>
      <c r="H1521" s="66"/>
    </row>
    <row r="1522" spans="1:8" s="30" customFormat="1" ht="20.100000000000001" customHeight="1">
      <c r="A1522" s="62">
        <v>1520</v>
      </c>
      <c r="B1522" s="101" t="s">
        <v>3862</v>
      </c>
      <c r="C1522" s="102" t="s">
        <v>3997</v>
      </c>
      <c r="D1522" s="103" t="s">
        <v>4</v>
      </c>
      <c r="E1522" s="78">
        <v>940</v>
      </c>
      <c r="F1522" s="79">
        <v>940</v>
      </c>
      <c r="G1522" s="41">
        <f t="shared" si="23"/>
        <v>1</v>
      </c>
      <c r="H1522" s="66"/>
    </row>
    <row r="1523" spans="1:8" s="30" customFormat="1" ht="20.100000000000001" customHeight="1">
      <c r="A1523" s="62">
        <v>1521</v>
      </c>
      <c r="B1523" s="101" t="s">
        <v>3862</v>
      </c>
      <c r="C1523" s="102" t="s">
        <v>3998</v>
      </c>
      <c r="D1523" s="103" t="s">
        <v>4</v>
      </c>
      <c r="E1523" s="78">
        <v>1190</v>
      </c>
      <c r="F1523" s="79">
        <v>1190</v>
      </c>
      <c r="G1523" s="41">
        <f t="shared" si="23"/>
        <v>1</v>
      </c>
      <c r="H1523" s="66"/>
    </row>
    <row r="1524" spans="1:8" s="30" customFormat="1" ht="20.100000000000001" customHeight="1">
      <c r="A1524" s="62">
        <v>1522</v>
      </c>
      <c r="B1524" s="101" t="s">
        <v>3862</v>
      </c>
      <c r="C1524" s="102" t="s">
        <v>3999</v>
      </c>
      <c r="D1524" s="103" t="s">
        <v>4</v>
      </c>
      <c r="E1524" s="78">
        <v>1530</v>
      </c>
      <c r="F1524" s="79">
        <v>1530</v>
      </c>
      <c r="G1524" s="41">
        <f t="shared" si="23"/>
        <v>1</v>
      </c>
      <c r="H1524" s="66"/>
    </row>
    <row r="1525" spans="1:8" s="30" customFormat="1" ht="20.100000000000001" customHeight="1">
      <c r="A1525" s="62">
        <v>1523</v>
      </c>
      <c r="B1525" s="101" t="s">
        <v>3862</v>
      </c>
      <c r="C1525" s="102" t="s">
        <v>4000</v>
      </c>
      <c r="D1525" s="103" t="s">
        <v>4</v>
      </c>
      <c r="E1525" s="78">
        <v>2640</v>
      </c>
      <c r="F1525" s="79">
        <v>2640</v>
      </c>
      <c r="G1525" s="41">
        <f t="shared" si="23"/>
        <v>1</v>
      </c>
      <c r="H1525" s="66"/>
    </row>
    <row r="1526" spans="1:8" s="30" customFormat="1" ht="20.100000000000001" customHeight="1">
      <c r="A1526" s="62">
        <v>1524</v>
      </c>
      <c r="B1526" s="101" t="s">
        <v>3862</v>
      </c>
      <c r="C1526" s="102" t="s">
        <v>4001</v>
      </c>
      <c r="D1526" s="103" t="s">
        <v>4</v>
      </c>
      <c r="E1526" s="78">
        <v>3330</v>
      </c>
      <c r="F1526" s="79">
        <v>3330</v>
      </c>
      <c r="G1526" s="41">
        <f t="shared" si="23"/>
        <v>1</v>
      </c>
      <c r="H1526" s="66"/>
    </row>
    <row r="1527" spans="1:8" s="30" customFormat="1" ht="20.100000000000001" customHeight="1">
      <c r="A1527" s="62">
        <v>1525</v>
      </c>
      <c r="B1527" s="101" t="s">
        <v>3862</v>
      </c>
      <c r="C1527" s="102" t="s">
        <v>4002</v>
      </c>
      <c r="D1527" s="103" t="s">
        <v>4</v>
      </c>
      <c r="E1527" s="78">
        <v>5030</v>
      </c>
      <c r="F1527" s="79">
        <v>5030</v>
      </c>
      <c r="G1527" s="41">
        <f t="shared" si="23"/>
        <v>1</v>
      </c>
      <c r="H1527" s="66"/>
    </row>
    <row r="1528" spans="1:8" s="30" customFormat="1" ht="20.100000000000001" customHeight="1">
      <c r="A1528" s="62">
        <v>1526</v>
      </c>
      <c r="B1528" s="101" t="s">
        <v>3862</v>
      </c>
      <c r="C1528" s="102" t="s">
        <v>4003</v>
      </c>
      <c r="D1528" s="103" t="s">
        <v>4</v>
      </c>
      <c r="E1528" s="78">
        <v>7920</v>
      </c>
      <c r="F1528" s="79">
        <v>7920</v>
      </c>
      <c r="G1528" s="41">
        <f t="shared" si="23"/>
        <v>1</v>
      </c>
      <c r="H1528" s="66"/>
    </row>
    <row r="1529" spans="1:8" s="30" customFormat="1" ht="20.100000000000001" customHeight="1">
      <c r="A1529" s="62">
        <v>1527</v>
      </c>
      <c r="B1529" s="101" t="s">
        <v>3862</v>
      </c>
      <c r="C1529" s="102" t="s">
        <v>4004</v>
      </c>
      <c r="D1529" s="103" t="s">
        <v>4</v>
      </c>
      <c r="E1529" s="78">
        <v>11150</v>
      </c>
      <c r="F1529" s="79">
        <v>11150</v>
      </c>
      <c r="G1529" s="41">
        <f t="shared" si="23"/>
        <v>1</v>
      </c>
      <c r="H1529" s="66"/>
    </row>
    <row r="1530" spans="1:8" s="30" customFormat="1" ht="20.100000000000001" customHeight="1">
      <c r="A1530" s="62">
        <v>1528</v>
      </c>
      <c r="B1530" s="101" t="s">
        <v>3862</v>
      </c>
      <c r="C1530" s="102" t="s">
        <v>4005</v>
      </c>
      <c r="D1530" s="103" t="s">
        <v>4</v>
      </c>
      <c r="E1530" s="78">
        <v>18810</v>
      </c>
      <c r="F1530" s="79">
        <v>18810</v>
      </c>
      <c r="G1530" s="41">
        <f t="shared" si="23"/>
        <v>1</v>
      </c>
      <c r="H1530" s="66"/>
    </row>
    <row r="1531" spans="1:8" s="30" customFormat="1" ht="20.100000000000001" customHeight="1">
      <c r="A1531" s="62">
        <v>1529</v>
      </c>
      <c r="B1531" s="101" t="s">
        <v>3862</v>
      </c>
      <c r="C1531" s="102" t="s">
        <v>4006</v>
      </c>
      <c r="D1531" s="103" t="s">
        <v>4</v>
      </c>
      <c r="E1531" s="78">
        <v>32670</v>
      </c>
      <c r="F1531" s="79">
        <v>32670</v>
      </c>
      <c r="G1531" s="41">
        <f t="shared" si="23"/>
        <v>1</v>
      </c>
      <c r="H1531" s="66"/>
    </row>
    <row r="1532" spans="1:8" s="30" customFormat="1" ht="20.100000000000001" customHeight="1">
      <c r="A1532" s="62">
        <v>1530</v>
      </c>
      <c r="B1532" s="101" t="s">
        <v>3862</v>
      </c>
      <c r="C1532" s="102" t="s">
        <v>4007</v>
      </c>
      <c r="D1532" s="103" t="s">
        <v>4</v>
      </c>
      <c r="E1532" s="78">
        <v>49520</v>
      </c>
      <c r="F1532" s="79">
        <v>49520</v>
      </c>
      <c r="G1532" s="41">
        <f t="shared" si="23"/>
        <v>1</v>
      </c>
      <c r="H1532" s="66"/>
    </row>
    <row r="1533" spans="1:8" s="30" customFormat="1" ht="20.100000000000001" customHeight="1">
      <c r="A1533" s="62">
        <v>1531</v>
      </c>
      <c r="B1533" s="101" t="s">
        <v>3862</v>
      </c>
      <c r="C1533" s="102" t="s">
        <v>4008</v>
      </c>
      <c r="D1533" s="103" t="s">
        <v>4</v>
      </c>
      <c r="E1533" s="78">
        <v>136650</v>
      </c>
      <c r="F1533" s="79">
        <v>136650</v>
      </c>
      <c r="G1533" s="41">
        <f t="shared" si="23"/>
        <v>1</v>
      </c>
      <c r="H1533" s="66"/>
    </row>
    <row r="1534" spans="1:8" s="30" customFormat="1" ht="20.100000000000001" customHeight="1">
      <c r="A1534" s="62">
        <v>1532</v>
      </c>
      <c r="B1534" s="101" t="s">
        <v>3862</v>
      </c>
      <c r="C1534" s="102" t="s">
        <v>4009</v>
      </c>
      <c r="D1534" s="103" t="s">
        <v>4</v>
      </c>
      <c r="E1534" s="78">
        <v>990</v>
      </c>
      <c r="F1534" s="79">
        <v>990</v>
      </c>
      <c r="G1534" s="41">
        <f t="shared" si="23"/>
        <v>1</v>
      </c>
      <c r="H1534" s="66"/>
    </row>
    <row r="1535" spans="1:8" s="30" customFormat="1" ht="20.100000000000001" customHeight="1">
      <c r="A1535" s="62">
        <v>1533</v>
      </c>
      <c r="B1535" s="101" t="s">
        <v>3862</v>
      </c>
      <c r="C1535" s="102" t="s">
        <v>4010</v>
      </c>
      <c r="D1535" s="103" t="s">
        <v>4</v>
      </c>
      <c r="E1535" s="78">
        <v>1100</v>
      </c>
      <c r="F1535" s="79">
        <v>1100</v>
      </c>
      <c r="G1535" s="41">
        <f t="shared" si="23"/>
        <v>1</v>
      </c>
      <c r="H1535" s="66"/>
    </row>
    <row r="1536" spans="1:8" s="30" customFormat="1" ht="20.100000000000001" customHeight="1">
      <c r="A1536" s="62">
        <v>1534</v>
      </c>
      <c r="B1536" s="101" t="s">
        <v>3862</v>
      </c>
      <c r="C1536" s="102" t="s">
        <v>4011</v>
      </c>
      <c r="D1536" s="103" t="s">
        <v>4</v>
      </c>
      <c r="E1536" s="78">
        <v>1270</v>
      </c>
      <c r="F1536" s="79">
        <v>1270</v>
      </c>
      <c r="G1536" s="41">
        <f t="shared" si="23"/>
        <v>1</v>
      </c>
      <c r="H1536" s="66"/>
    </row>
    <row r="1537" spans="1:8" s="30" customFormat="1" ht="20.100000000000001" customHeight="1">
      <c r="A1537" s="62">
        <v>1535</v>
      </c>
      <c r="B1537" s="101" t="s">
        <v>3862</v>
      </c>
      <c r="C1537" s="102" t="s">
        <v>4012</v>
      </c>
      <c r="D1537" s="103" t="s">
        <v>4</v>
      </c>
      <c r="E1537" s="78">
        <v>1750</v>
      </c>
      <c r="F1537" s="79">
        <v>1750</v>
      </c>
      <c r="G1537" s="41">
        <f t="shared" si="23"/>
        <v>1</v>
      </c>
      <c r="H1537" s="66"/>
    </row>
    <row r="1538" spans="1:8" s="30" customFormat="1" ht="20.100000000000001" customHeight="1">
      <c r="A1538" s="62">
        <v>1536</v>
      </c>
      <c r="B1538" s="101" t="s">
        <v>3862</v>
      </c>
      <c r="C1538" s="102" t="s">
        <v>4013</v>
      </c>
      <c r="D1538" s="103" t="s">
        <v>4</v>
      </c>
      <c r="E1538" s="78">
        <v>2040</v>
      </c>
      <c r="F1538" s="79">
        <v>2040</v>
      </c>
      <c r="G1538" s="41">
        <f t="shared" si="23"/>
        <v>1</v>
      </c>
      <c r="H1538" s="66"/>
    </row>
    <row r="1539" spans="1:8" s="30" customFormat="1" ht="20.100000000000001" customHeight="1">
      <c r="A1539" s="62">
        <v>1537</v>
      </c>
      <c r="B1539" s="101" t="s">
        <v>3862</v>
      </c>
      <c r="C1539" s="102" t="s">
        <v>4014</v>
      </c>
      <c r="D1539" s="103" t="s">
        <v>4</v>
      </c>
      <c r="E1539" s="78">
        <v>770</v>
      </c>
      <c r="F1539" s="79">
        <v>770</v>
      </c>
      <c r="G1539" s="41">
        <f t="shared" si="23"/>
        <v>1</v>
      </c>
      <c r="H1539" s="66"/>
    </row>
    <row r="1540" spans="1:8" s="30" customFormat="1" ht="20.100000000000001" customHeight="1">
      <c r="A1540" s="62">
        <v>1538</v>
      </c>
      <c r="B1540" s="101" t="s">
        <v>3862</v>
      </c>
      <c r="C1540" s="102" t="s">
        <v>4015</v>
      </c>
      <c r="D1540" s="103" t="s">
        <v>4</v>
      </c>
      <c r="E1540" s="78">
        <v>860</v>
      </c>
      <c r="F1540" s="79">
        <v>860</v>
      </c>
      <c r="G1540" s="41">
        <f t="shared" ref="G1540:G1603" si="24">IFERROR(F1540/E1540,"삭제")</f>
        <v>1</v>
      </c>
      <c r="H1540" s="66"/>
    </row>
    <row r="1541" spans="1:8" s="30" customFormat="1" ht="20.100000000000001" customHeight="1">
      <c r="A1541" s="62">
        <v>1539</v>
      </c>
      <c r="B1541" s="101" t="s">
        <v>3862</v>
      </c>
      <c r="C1541" s="102" t="s">
        <v>4016</v>
      </c>
      <c r="D1541" s="103" t="s">
        <v>4</v>
      </c>
      <c r="E1541" s="78">
        <v>940</v>
      </c>
      <c r="F1541" s="79">
        <v>940</v>
      </c>
      <c r="G1541" s="41">
        <f t="shared" si="24"/>
        <v>1</v>
      </c>
      <c r="H1541" s="66"/>
    </row>
    <row r="1542" spans="1:8" s="30" customFormat="1" ht="20.100000000000001" customHeight="1">
      <c r="A1542" s="62">
        <v>1540</v>
      </c>
      <c r="B1542" s="101" t="s">
        <v>3862</v>
      </c>
      <c r="C1542" s="102" t="s">
        <v>4017</v>
      </c>
      <c r="D1542" s="103" t="s">
        <v>4</v>
      </c>
      <c r="E1542" s="78">
        <v>1280</v>
      </c>
      <c r="F1542" s="79">
        <v>1280</v>
      </c>
      <c r="G1542" s="41">
        <f t="shared" si="24"/>
        <v>1</v>
      </c>
      <c r="H1542" s="66"/>
    </row>
    <row r="1543" spans="1:8" s="30" customFormat="1" ht="20.100000000000001" customHeight="1">
      <c r="A1543" s="62">
        <v>1541</v>
      </c>
      <c r="B1543" s="101" t="s">
        <v>3862</v>
      </c>
      <c r="C1543" s="102" t="s">
        <v>4018</v>
      </c>
      <c r="D1543" s="103" t="s">
        <v>4</v>
      </c>
      <c r="E1543" s="78">
        <v>1460</v>
      </c>
      <c r="F1543" s="79">
        <v>1460</v>
      </c>
      <c r="G1543" s="41">
        <f t="shared" si="24"/>
        <v>1</v>
      </c>
      <c r="H1543" s="66"/>
    </row>
    <row r="1544" spans="1:8" s="30" customFormat="1" ht="20.100000000000001" customHeight="1">
      <c r="A1544" s="62">
        <v>1542</v>
      </c>
      <c r="B1544" s="101" t="s">
        <v>3862</v>
      </c>
      <c r="C1544" s="102" t="s">
        <v>4019</v>
      </c>
      <c r="D1544" s="103" t="s">
        <v>4</v>
      </c>
      <c r="E1544" s="78">
        <v>1800</v>
      </c>
      <c r="F1544" s="79">
        <v>1800</v>
      </c>
      <c r="G1544" s="41">
        <f t="shared" si="24"/>
        <v>1</v>
      </c>
      <c r="H1544" s="66"/>
    </row>
    <row r="1545" spans="1:8" s="30" customFormat="1" ht="20.100000000000001" customHeight="1">
      <c r="A1545" s="62">
        <v>1543</v>
      </c>
      <c r="B1545" s="101" t="s">
        <v>3862</v>
      </c>
      <c r="C1545" s="102" t="s">
        <v>4020</v>
      </c>
      <c r="D1545" s="103" t="s">
        <v>4</v>
      </c>
      <c r="E1545" s="78">
        <v>2030</v>
      </c>
      <c r="F1545" s="79">
        <v>2030</v>
      </c>
      <c r="G1545" s="41">
        <f t="shared" si="24"/>
        <v>1</v>
      </c>
      <c r="H1545" s="66"/>
    </row>
    <row r="1546" spans="1:8" s="30" customFormat="1" ht="20.100000000000001" customHeight="1">
      <c r="A1546" s="62">
        <v>1544</v>
      </c>
      <c r="B1546" s="101" t="s">
        <v>3862</v>
      </c>
      <c r="C1546" s="102" t="s">
        <v>4021</v>
      </c>
      <c r="D1546" s="103" t="s">
        <v>4</v>
      </c>
      <c r="E1546" s="78">
        <v>2550</v>
      </c>
      <c r="F1546" s="79">
        <v>2550</v>
      </c>
      <c r="G1546" s="41">
        <f t="shared" si="24"/>
        <v>1</v>
      </c>
      <c r="H1546" s="66"/>
    </row>
    <row r="1547" spans="1:8" s="30" customFormat="1" ht="20.100000000000001" customHeight="1">
      <c r="A1547" s="62">
        <v>1545</v>
      </c>
      <c r="B1547" s="101" t="s">
        <v>3862</v>
      </c>
      <c r="C1547" s="102" t="s">
        <v>4022</v>
      </c>
      <c r="D1547" s="103" t="s">
        <v>4</v>
      </c>
      <c r="E1547" s="78">
        <v>3390</v>
      </c>
      <c r="F1547" s="79">
        <v>3390</v>
      </c>
      <c r="G1547" s="41">
        <f t="shared" si="24"/>
        <v>1</v>
      </c>
      <c r="H1547" s="66"/>
    </row>
    <row r="1548" spans="1:8" s="30" customFormat="1" ht="20.100000000000001" customHeight="1">
      <c r="A1548" s="62">
        <v>1546</v>
      </c>
      <c r="B1548" s="101" t="s">
        <v>3862</v>
      </c>
      <c r="C1548" s="102" t="s">
        <v>4023</v>
      </c>
      <c r="D1548" s="103" t="s">
        <v>4</v>
      </c>
      <c r="E1548" s="78">
        <v>3740</v>
      </c>
      <c r="F1548" s="79">
        <v>3740</v>
      </c>
      <c r="G1548" s="41">
        <f t="shared" si="24"/>
        <v>1</v>
      </c>
      <c r="H1548" s="66"/>
    </row>
    <row r="1549" spans="1:8" s="30" customFormat="1" ht="20.100000000000001" customHeight="1">
      <c r="A1549" s="62">
        <v>1547</v>
      </c>
      <c r="B1549" s="101" t="s">
        <v>3862</v>
      </c>
      <c r="C1549" s="102" t="s">
        <v>4024</v>
      </c>
      <c r="D1549" s="103" t="s">
        <v>4</v>
      </c>
      <c r="E1549" s="78">
        <v>4970</v>
      </c>
      <c r="F1549" s="79">
        <v>4970</v>
      </c>
      <c r="G1549" s="41">
        <f t="shared" si="24"/>
        <v>1</v>
      </c>
      <c r="H1549" s="66"/>
    </row>
    <row r="1550" spans="1:8" s="30" customFormat="1" ht="20.100000000000001" customHeight="1">
      <c r="A1550" s="62">
        <v>1548</v>
      </c>
      <c r="B1550" s="101" t="s">
        <v>3862</v>
      </c>
      <c r="C1550" s="102" t="s">
        <v>4025</v>
      </c>
      <c r="D1550" s="103" t="s">
        <v>4</v>
      </c>
      <c r="E1550" s="78">
        <v>240660</v>
      </c>
      <c r="F1550" s="79">
        <v>240660</v>
      </c>
      <c r="G1550" s="41">
        <f t="shared" si="24"/>
        <v>1</v>
      </c>
      <c r="H1550" s="66"/>
    </row>
    <row r="1551" spans="1:8" s="30" customFormat="1" ht="20.100000000000001" customHeight="1">
      <c r="A1551" s="62">
        <v>1549</v>
      </c>
      <c r="B1551" s="101" t="s">
        <v>3862</v>
      </c>
      <c r="C1551" s="102" t="s">
        <v>4026</v>
      </c>
      <c r="D1551" s="103" t="s">
        <v>4</v>
      </c>
      <c r="E1551" s="78">
        <v>334180</v>
      </c>
      <c r="F1551" s="79">
        <v>334180</v>
      </c>
      <c r="G1551" s="41">
        <f t="shared" si="24"/>
        <v>1</v>
      </c>
      <c r="H1551" s="66"/>
    </row>
    <row r="1552" spans="1:8" s="30" customFormat="1" ht="20.100000000000001" customHeight="1">
      <c r="A1552" s="62">
        <v>1550</v>
      </c>
      <c r="B1552" s="101" t="s">
        <v>3862</v>
      </c>
      <c r="C1552" s="102" t="s">
        <v>4027</v>
      </c>
      <c r="D1552" s="103" t="s">
        <v>4</v>
      </c>
      <c r="E1552" s="78">
        <v>1460</v>
      </c>
      <c r="F1552" s="79">
        <v>1460</v>
      </c>
      <c r="G1552" s="41">
        <f t="shared" si="24"/>
        <v>1</v>
      </c>
      <c r="H1552" s="66"/>
    </row>
    <row r="1553" spans="1:8" s="30" customFormat="1" ht="20.100000000000001" customHeight="1">
      <c r="A1553" s="62">
        <v>1551</v>
      </c>
      <c r="B1553" s="101" t="s">
        <v>3862</v>
      </c>
      <c r="C1553" s="102" t="s">
        <v>4028</v>
      </c>
      <c r="D1553" s="103" t="s">
        <v>4</v>
      </c>
      <c r="E1553" s="78">
        <v>1620</v>
      </c>
      <c r="F1553" s="79">
        <v>1620</v>
      </c>
      <c r="G1553" s="41">
        <f t="shared" si="24"/>
        <v>1</v>
      </c>
      <c r="H1553" s="66"/>
    </row>
    <row r="1554" spans="1:8" s="30" customFormat="1" ht="20.100000000000001" customHeight="1">
      <c r="A1554" s="62">
        <v>1552</v>
      </c>
      <c r="B1554" s="101" t="s">
        <v>3862</v>
      </c>
      <c r="C1554" s="102" t="s">
        <v>4029</v>
      </c>
      <c r="D1554" s="103" t="s">
        <v>4</v>
      </c>
      <c r="E1554" s="78">
        <v>1960</v>
      </c>
      <c r="F1554" s="79">
        <v>1960</v>
      </c>
      <c r="G1554" s="41">
        <f t="shared" si="24"/>
        <v>1</v>
      </c>
      <c r="H1554" s="66"/>
    </row>
    <row r="1555" spans="1:8" s="30" customFormat="1" ht="20.100000000000001" customHeight="1">
      <c r="A1555" s="62">
        <v>1553</v>
      </c>
      <c r="B1555" s="101" t="s">
        <v>3862</v>
      </c>
      <c r="C1555" s="102" t="s">
        <v>4030</v>
      </c>
      <c r="D1555" s="103" t="s">
        <v>4</v>
      </c>
      <c r="E1555" s="78">
        <v>2550</v>
      </c>
      <c r="F1555" s="79">
        <v>2550</v>
      </c>
      <c r="G1555" s="41">
        <f t="shared" si="24"/>
        <v>1</v>
      </c>
      <c r="H1555" s="66"/>
    </row>
    <row r="1556" spans="1:8" s="30" customFormat="1" ht="20.100000000000001" customHeight="1">
      <c r="A1556" s="62">
        <v>1554</v>
      </c>
      <c r="B1556" s="101" t="s">
        <v>3862</v>
      </c>
      <c r="C1556" s="102" t="s">
        <v>4031</v>
      </c>
      <c r="D1556" s="103" t="s">
        <v>4</v>
      </c>
      <c r="E1556" s="78">
        <v>2720</v>
      </c>
      <c r="F1556" s="79">
        <v>2720</v>
      </c>
      <c r="G1556" s="41">
        <f t="shared" si="24"/>
        <v>1</v>
      </c>
      <c r="H1556" s="66"/>
    </row>
    <row r="1557" spans="1:8" s="30" customFormat="1" ht="20.100000000000001" customHeight="1">
      <c r="A1557" s="62">
        <v>1555</v>
      </c>
      <c r="B1557" s="101" t="s">
        <v>3862</v>
      </c>
      <c r="C1557" s="102" t="s">
        <v>4032</v>
      </c>
      <c r="D1557" s="103" t="s">
        <v>4</v>
      </c>
      <c r="E1557" s="78">
        <v>3570</v>
      </c>
      <c r="F1557" s="79">
        <v>3570</v>
      </c>
      <c r="G1557" s="41">
        <f t="shared" si="24"/>
        <v>1</v>
      </c>
      <c r="H1557" s="66"/>
    </row>
    <row r="1558" spans="1:8" s="30" customFormat="1" ht="20.100000000000001" customHeight="1">
      <c r="A1558" s="62">
        <v>1556</v>
      </c>
      <c r="B1558" s="101" t="s">
        <v>3862</v>
      </c>
      <c r="C1558" s="102" t="s">
        <v>4033</v>
      </c>
      <c r="D1558" s="103" t="s">
        <v>4</v>
      </c>
      <c r="E1558" s="78">
        <v>171450</v>
      </c>
      <c r="F1558" s="79">
        <v>171450</v>
      </c>
      <c r="G1558" s="41">
        <f t="shared" si="24"/>
        <v>1</v>
      </c>
      <c r="H1558" s="66"/>
    </row>
    <row r="1559" spans="1:8" s="30" customFormat="1" ht="20.100000000000001" customHeight="1">
      <c r="A1559" s="62">
        <v>1557</v>
      </c>
      <c r="B1559" s="101" t="s">
        <v>3862</v>
      </c>
      <c r="C1559" s="102" t="s">
        <v>4034</v>
      </c>
      <c r="D1559" s="103" t="s">
        <v>4</v>
      </c>
      <c r="E1559" s="78">
        <v>243360</v>
      </c>
      <c r="F1559" s="79">
        <v>243360</v>
      </c>
      <c r="G1559" s="41">
        <f t="shared" si="24"/>
        <v>1</v>
      </c>
      <c r="H1559" s="66"/>
    </row>
    <row r="1560" spans="1:8" s="30" customFormat="1" ht="20.100000000000001" customHeight="1">
      <c r="A1560" s="62">
        <v>1558</v>
      </c>
      <c r="B1560" s="101" t="s">
        <v>3862</v>
      </c>
      <c r="C1560" s="102" t="s">
        <v>4035</v>
      </c>
      <c r="D1560" s="103" t="s">
        <v>4</v>
      </c>
      <c r="E1560" s="78">
        <v>860</v>
      </c>
      <c r="F1560" s="79">
        <v>860</v>
      </c>
      <c r="G1560" s="41">
        <f t="shared" si="24"/>
        <v>1</v>
      </c>
      <c r="H1560" s="66"/>
    </row>
    <row r="1561" spans="1:8" s="30" customFormat="1" ht="20.100000000000001" customHeight="1">
      <c r="A1561" s="62">
        <v>1559</v>
      </c>
      <c r="B1561" s="101" t="s">
        <v>3862</v>
      </c>
      <c r="C1561" s="102" t="s">
        <v>4036</v>
      </c>
      <c r="D1561" s="103" t="s">
        <v>4</v>
      </c>
      <c r="E1561" s="78">
        <v>860</v>
      </c>
      <c r="F1561" s="79">
        <v>860</v>
      </c>
      <c r="G1561" s="41">
        <f t="shared" si="24"/>
        <v>1</v>
      </c>
      <c r="H1561" s="66"/>
    </row>
    <row r="1562" spans="1:8" s="30" customFormat="1" ht="20.100000000000001" customHeight="1">
      <c r="A1562" s="62">
        <v>1560</v>
      </c>
      <c r="B1562" s="101" t="s">
        <v>3862</v>
      </c>
      <c r="C1562" s="102" t="s">
        <v>4037</v>
      </c>
      <c r="D1562" s="103" t="s">
        <v>4</v>
      </c>
      <c r="E1562" s="78">
        <v>1220</v>
      </c>
      <c r="F1562" s="79">
        <v>1220</v>
      </c>
      <c r="G1562" s="41">
        <f t="shared" si="24"/>
        <v>1</v>
      </c>
      <c r="H1562" s="66"/>
    </row>
    <row r="1563" spans="1:8" s="30" customFormat="1" ht="20.100000000000001" customHeight="1">
      <c r="A1563" s="62">
        <v>1561</v>
      </c>
      <c r="B1563" s="101" t="s">
        <v>3862</v>
      </c>
      <c r="C1563" s="102" t="s">
        <v>4038</v>
      </c>
      <c r="D1563" s="103" t="s">
        <v>4</v>
      </c>
      <c r="E1563" s="78">
        <v>1270</v>
      </c>
      <c r="F1563" s="79">
        <v>1270</v>
      </c>
      <c r="G1563" s="41">
        <f t="shared" si="24"/>
        <v>1</v>
      </c>
      <c r="H1563" s="66"/>
    </row>
    <row r="1564" spans="1:8" s="30" customFormat="1" ht="20.100000000000001" customHeight="1">
      <c r="A1564" s="62">
        <v>1562</v>
      </c>
      <c r="B1564" s="101" t="s">
        <v>3862</v>
      </c>
      <c r="C1564" s="102" t="s">
        <v>4039</v>
      </c>
      <c r="D1564" s="103" t="s">
        <v>4</v>
      </c>
      <c r="E1564" s="78">
        <v>1630</v>
      </c>
      <c r="F1564" s="79">
        <v>1630</v>
      </c>
      <c r="G1564" s="41">
        <f t="shared" si="24"/>
        <v>1</v>
      </c>
      <c r="H1564" s="66"/>
    </row>
    <row r="1565" spans="1:8" s="30" customFormat="1" ht="20.100000000000001" customHeight="1">
      <c r="A1565" s="62">
        <v>1563</v>
      </c>
      <c r="B1565" s="101" t="s">
        <v>3862</v>
      </c>
      <c r="C1565" s="102" t="s">
        <v>4040</v>
      </c>
      <c r="D1565" s="103" t="s">
        <v>4</v>
      </c>
      <c r="E1565" s="78">
        <v>2160</v>
      </c>
      <c r="F1565" s="79">
        <v>2160</v>
      </c>
      <c r="G1565" s="41">
        <f t="shared" si="24"/>
        <v>1</v>
      </c>
      <c r="H1565" s="66"/>
    </row>
    <row r="1566" spans="1:8" s="30" customFormat="1" ht="20.100000000000001" customHeight="1">
      <c r="A1566" s="62">
        <v>1564</v>
      </c>
      <c r="B1566" s="101" t="s">
        <v>3862</v>
      </c>
      <c r="C1566" s="102" t="s">
        <v>4041</v>
      </c>
      <c r="D1566" s="103" t="s">
        <v>4</v>
      </c>
      <c r="E1566" s="78">
        <v>680</v>
      </c>
      <c r="F1566" s="79">
        <v>680</v>
      </c>
      <c r="G1566" s="41">
        <f t="shared" si="24"/>
        <v>1</v>
      </c>
      <c r="H1566" s="66"/>
    </row>
    <row r="1567" spans="1:8" s="30" customFormat="1" ht="20.100000000000001" customHeight="1">
      <c r="A1567" s="62">
        <v>1565</v>
      </c>
      <c r="B1567" s="101" t="s">
        <v>3862</v>
      </c>
      <c r="C1567" s="102" t="s">
        <v>4042</v>
      </c>
      <c r="D1567" s="103" t="s">
        <v>4</v>
      </c>
      <c r="E1567" s="78">
        <v>680</v>
      </c>
      <c r="F1567" s="79">
        <v>680</v>
      </c>
      <c r="G1567" s="41">
        <f t="shared" si="24"/>
        <v>1</v>
      </c>
      <c r="H1567" s="66"/>
    </row>
    <row r="1568" spans="1:8" s="30" customFormat="1" ht="20.100000000000001" customHeight="1">
      <c r="A1568" s="62">
        <v>1566</v>
      </c>
      <c r="B1568" s="101" t="s">
        <v>3862</v>
      </c>
      <c r="C1568" s="102" t="s">
        <v>4043</v>
      </c>
      <c r="D1568" s="103" t="s">
        <v>4</v>
      </c>
      <c r="E1568" s="78">
        <v>940</v>
      </c>
      <c r="F1568" s="79">
        <v>940</v>
      </c>
      <c r="G1568" s="41">
        <f t="shared" si="24"/>
        <v>1</v>
      </c>
      <c r="H1568" s="66"/>
    </row>
    <row r="1569" spans="1:8" s="30" customFormat="1" ht="20.100000000000001" customHeight="1">
      <c r="A1569" s="62">
        <v>1567</v>
      </c>
      <c r="B1569" s="101" t="s">
        <v>3862</v>
      </c>
      <c r="C1569" s="102" t="s">
        <v>4044</v>
      </c>
      <c r="D1569" s="103" t="s">
        <v>4</v>
      </c>
      <c r="E1569" s="78">
        <v>940</v>
      </c>
      <c r="F1569" s="79">
        <v>940</v>
      </c>
      <c r="G1569" s="41">
        <f t="shared" si="24"/>
        <v>1</v>
      </c>
      <c r="H1569" s="66"/>
    </row>
    <row r="1570" spans="1:8" s="30" customFormat="1" ht="20.100000000000001" customHeight="1">
      <c r="A1570" s="62">
        <v>1568</v>
      </c>
      <c r="B1570" s="101" t="s">
        <v>3862</v>
      </c>
      <c r="C1570" s="102" t="s">
        <v>4045</v>
      </c>
      <c r="D1570" s="103" t="s">
        <v>4</v>
      </c>
      <c r="E1570" s="78">
        <v>1190</v>
      </c>
      <c r="F1570" s="79">
        <v>1190</v>
      </c>
      <c r="G1570" s="41">
        <f t="shared" si="24"/>
        <v>1</v>
      </c>
      <c r="H1570" s="66"/>
    </row>
    <row r="1571" spans="1:8" s="30" customFormat="1" ht="20.100000000000001" customHeight="1">
      <c r="A1571" s="62">
        <v>1569</v>
      </c>
      <c r="B1571" s="101" t="s">
        <v>3862</v>
      </c>
      <c r="C1571" s="102" t="s">
        <v>4046</v>
      </c>
      <c r="D1571" s="103" t="s">
        <v>4</v>
      </c>
      <c r="E1571" s="78">
        <v>1530</v>
      </c>
      <c r="F1571" s="79">
        <v>1530</v>
      </c>
      <c r="G1571" s="41">
        <f t="shared" si="24"/>
        <v>1</v>
      </c>
      <c r="H1571" s="66"/>
    </row>
    <row r="1572" spans="1:8" s="30" customFormat="1" ht="20.100000000000001" customHeight="1">
      <c r="A1572" s="62">
        <v>1570</v>
      </c>
      <c r="B1572" s="101" t="s">
        <v>3862</v>
      </c>
      <c r="C1572" s="102" t="s">
        <v>4047</v>
      </c>
      <c r="D1572" s="103" t="s">
        <v>4</v>
      </c>
      <c r="E1572" s="78">
        <v>2310</v>
      </c>
      <c r="F1572" s="79">
        <v>2310</v>
      </c>
      <c r="G1572" s="41">
        <f t="shared" si="24"/>
        <v>1</v>
      </c>
      <c r="H1572" s="66"/>
    </row>
    <row r="1573" spans="1:8" s="30" customFormat="1" ht="20.100000000000001" customHeight="1">
      <c r="A1573" s="62">
        <v>1571</v>
      </c>
      <c r="B1573" s="101" t="s">
        <v>3862</v>
      </c>
      <c r="C1573" s="102" t="s">
        <v>4048</v>
      </c>
      <c r="D1573" s="103" t="s">
        <v>4</v>
      </c>
      <c r="E1573" s="78">
        <v>2310</v>
      </c>
      <c r="F1573" s="79">
        <v>2310</v>
      </c>
      <c r="G1573" s="41">
        <f t="shared" si="24"/>
        <v>1</v>
      </c>
      <c r="H1573" s="66"/>
    </row>
    <row r="1574" spans="1:8" s="30" customFormat="1" ht="20.100000000000001" customHeight="1">
      <c r="A1574" s="62">
        <v>1572</v>
      </c>
      <c r="B1574" s="101" t="s">
        <v>3862</v>
      </c>
      <c r="C1574" s="102" t="s">
        <v>4049</v>
      </c>
      <c r="D1574" s="103" t="s">
        <v>4</v>
      </c>
      <c r="E1574" s="78">
        <v>2310</v>
      </c>
      <c r="F1574" s="79">
        <v>2310</v>
      </c>
      <c r="G1574" s="41">
        <f t="shared" si="24"/>
        <v>1</v>
      </c>
      <c r="H1574" s="66"/>
    </row>
    <row r="1575" spans="1:8" s="30" customFormat="1" ht="20.100000000000001" customHeight="1">
      <c r="A1575" s="62">
        <v>1573</v>
      </c>
      <c r="B1575" s="101" t="s">
        <v>3862</v>
      </c>
      <c r="C1575" s="102" t="s">
        <v>4050</v>
      </c>
      <c r="D1575" s="103" t="s">
        <v>4</v>
      </c>
      <c r="E1575" s="78">
        <v>2340</v>
      </c>
      <c r="F1575" s="79">
        <v>2340</v>
      </c>
      <c r="G1575" s="41">
        <f t="shared" si="24"/>
        <v>1</v>
      </c>
      <c r="H1575" s="66"/>
    </row>
    <row r="1576" spans="1:8" s="30" customFormat="1" ht="20.100000000000001" customHeight="1">
      <c r="A1576" s="62">
        <v>1574</v>
      </c>
      <c r="B1576" s="101" t="s">
        <v>3862</v>
      </c>
      <c r="C1576" s="102" t="s">
        <v>4051</v>
      </c>
      <c r="D1576" s="103" t="s">
        <v>4</v>
      </c>
      <c r="E1576" s="78">
        <v>2460</v>
      </c>
      <c r="F1576" s="79">
        <v>2460</v>
      </c>
      <c r="G1576" s="41">
        <f t="shared" si="24"/>
        <v>1</v>
      </c>
      <c r="H1576" s="66"/>
    </row>
    <row r="1577" spans="1:8" s="30" customFormat="1" ht="20.100000000000001" customHeight="1">
      <c r="A1577" s="62">
        <v>1575</v>
      </c>
      <c r="B1577" s="101" t="s">
        <v>3862</v>
      </c>
      <c r="C1577" s="102" t="s">
        <v>4052</v>
      </c>
      <c r="D1577" s="103" t="s">
        <v>4</v>
      </c>
      <c r="E1577" s="78">
        <v>2620</v>
      </c>
      <c r="F1577" s="79">
        <v>2620</v>
      </c>
      <c r="G1577" s="41">
        <f t="shared" si="24"/>
        <v>1</v>
      </c>
      <c r="H1577" s="66"/>
    </row>
    <row r="1578" spans="1:8" s="30" customFormat="1" ht="20.100000000000001" customHeight="1">
      <c r="A1578" s="62">
        <v>1576</v>
      </c>
      <c r="B1578" s="101" t="s">
        <v>3862</v>
      </c>
      <c r="C1578" s="102" t="s">
        <v>4053</v>
      </c>
      <c r="D1578" s="103" t="s">
        <v>4</v>
      </c>
      <c r="E1578" s="78">
        <v>3860</v>
      </c>
      <c r="F1578" s="79">
        <v>3860</v>
      </c>
      <c r="G1578" s="41">
        <f t="shared" si="24"/>
        <v>1</v>
      </c>
      <c r="H1578" s="66"/>
    </row>
    <row r="1579" spans="1:8" s="30" customFormat="1" ht="20.100000000000001" customHeight="1">
      <c r="A1579" s="62">
        <v>1577</v>
      </c>
      <c r="B1579" s="101" t="s">
        <v>3862</v>
      </c>
      <c r="C1579" s="102" t="s">
        <v>4054</v>
      </c>
      <c r="D1579" s="103" t="s">
        <v>4</v>
      </c>
      <c r="E1579" s="78">
        <v>5900</v>
      </c>
      <c r="F1579" s="79">
        <v>5900</v>
      </c>
      <c r="G1579" s="41">
        <f t="shared" si="24"/>
        <v>1</v>
      </c>
      <c r="H1579" s="66"/>
    </row>
    <row r="1580" spans="1:8" s="30" customFormat="1" ht="20.100000000000001" customHeight="1">
      <c r="A1580" s="62">
        <v>1578</v>
      </c>
      <c r="B1580" s="101" t="s">
        <v>3862</v>
      </c>
      <c r="C1580" s="102" t="s">
        <v>4055</v>
      </c>
      <c r="D1580" s="103" t="s">
        <v>4</v>
      </c>
      <c r="E1580" s="78">
        <v>8330</v>
      </c>
      <c r="F1580" s="79">
        <v>8330</v>
      </c>
      <c r="G1580" s="41">
        <f t="shared" si="24"/>
        <v>1</v>
      </c>
      <c r="H1580" s="66"/>
    </row>
    <row r="1581" spans="1:8" s="30" customFormat="1" ht="20.100000000000001" customHeight="1">
      <c r="A1581" s="62">
        <v>1579</v>
      </c>
      <c r="B1581" s="101" t="s">
        <v>3862</v>
      </c>
      <c r="C1581" s="102" t="s">
        <v>4056</v>
      </c>
      <c r="D1581" s="103" t="s">
        <v>4</v>
      </c>
      <c r="E1581" s="78">
        <v>13660</v>
      </c>
      <c r="F1581" s="79">
        <v>13660</v>
      </c>
      <c r="G1581" s="41">
        <f t="shared" si="24"/>
        <v>1</v>
      </c>
      <c r="H1581" s="66"/>
    </row>
    <row r="1582" spans="1:8" s="30" customFormat="1" ht="20.100000000000001" customHeight="1">
      <c r="A1582" s="62">
        <v>1580</v>
      </c>
      <c r="B1582" s="101" t="s">
        <v>3862</v>
      </c>
      <c r="C1582" s="102" t="s">
        <v>4057</v>
      </c>
      <c r="D1582" s="103" t="s">
        <v>4</v>
      </c>
      <c r="E1582" s="78">
        <v>19980</v>
      </c>
      <c r="F1582" s="79">
        <v>19980</v>
      </c>
      <c r="G1582" s="41">
        <f t="shared" si="24"/>
        <v>1</v>
      </c>
      <c r="H1582" s="66"/>
    </row>
    <row r="1583" spans="1:8" s="30" customFormat="1" ht="20.100000000000001" customHeight="1">
      <c r="A1583" s="62">
        <v>1581</v>
      </c>
      <c r="B1583" s="101" t="s">
        <v>3862</v>
      </c>
      <c r="C1583" s="102" t="s">
        <v>4058</v>
      </c>
      <c r="D1583" s="103" t="s">
        <v>4</v>
      </c>
      <c r="E1583" s="78">
        <v>38440</v>
      </c>
      <c r="F1583" s="79">
        <v>38440</v>
      </c>
      <c r="G1583" s="41">
        <f t="shared" si="24"/>
        <v>1</v>
      </c>
      <c r="H1583" s="66"/>
    </row>
    <row r="1584" spans="1:8" s="30" customFormat="1" ht="20.100000000000001" customHeight="1">
      <c r="A1584" s="62">
        <v>1582</v>
      </c>
      <c r="B1584" s="101" t="s">
        <v>3862</v>
      </c>
      <c r="C1584" s="102" t="s">
        <v>4059</v>
      </c>
      <c r="D1584" s="103" t="s">
        <v>4</v>
      </c>
      <c r="E1584" s="78">
        <v>77700</v>
      </c>
      <c r="F1584" s="106">
        <v>77700</v>
      </c>
      <c r="G1584" s="41">
        <f t="shared" si="24"/>
        <v>1</v>
      </c>
      <c r="H1584" s="66"/>
    </row>
    <row r="1585" spans="1:8" s="30" customFormat="1" ht="20.100000000000001" customHeight="1">
      <c r="A1585" s="62">
        <v>1583</v>
      </c>
      <c r="B1585" s="101" t="s">
        <v>3862</v>
      </c>
      <c r="C1585" s="102" t="s">
        <v>4060</v>
      </c>
      <c r="D1585" s="103" t="s">
        <v>4</v>
      </c>
      <c r="E1585" s="78">
        <v>106320</v>
      </c>
      <c r="F1585" s="106">
        <v>106320</v>
      </c>
      <c r="G1585" s="41">
        <f t="shared" si="24"/>
        <v>1</v>
      </c>
      <c r="H1585" s="66"/>
    </row>
    <row r="1586" spans="1:8" s="30" customFormat="1" ht="20.100000000000001" customHeight="1">
      <c r="A1586" s="62">
        <v>1584</v>
      </c>
      <c r="B1586" s="101" t="s">
        <v>3862</v>
      </c>
      <c r="C1586" s="102" t="s">
        <v>4061</v>
      </c>
      <c r="D1586" s="103" t="s">
        <v>4</v>
      </c>
      <c r="E1586" s="78">
        <v>134150</v>
      </c>
      <c r="F1586" s="106">
        <v>134150</v>
      </c>
      <c r="G1586" s="41">
        <f t="shared" si="24"/>
        <v>1</v>
      </c>
      <c r="H1586" s="66"/>
    </row>
    <row r="1587" spans="1:8" s="30" customFormat="1" ht="20.100000000000001" customHeight="1">
      <c r="A1587" s="62">
        <v>1585</v>
      </c>
      <c r="B1587" s="101" t="s">
        <v>3862</v>
      </c>
      <c r="C1587" s="102" t="s">
        <v>4062</v>
      </c>
      <c r="D1587" s="103" t="s">
        <v>4</v>
      </c>
      <c r="E1587" s="78">
        <v>183220</v>
      </c>
      <c r="F1587" s="106">
        <v>183220</v>
      </c>
      <c r="G1587" s="41">
        <f t="shared" si="24"/>
        <v>1</v>
      </c>
      <c r="H1587" s="66"/>
    </row>
    <row r="1588" spans="1:8" s="30" customFormat="1" ht="20.100000000000001" customHeight="1">
      <c r="A1588" s="62">
        <v>1586</v>
      </c>
      <c r="B1588" s="101" t="s">
        <v>3862</v>
      </c>
      <c r="C1588" s="102" t="s">
        <v>4063</v>
      </c>
      <c r="D1588" s="103" t="s">
        <v>4</v>
      </c>
      <c r="E1588" s="78">
        <v>1870</v>
      </c>
      <c r="F1588" s="106">
        <v>1870</v>
      </c>
      <c r="G1588" s="41">
        <f t="shared" si="24"/>
        <v>1</v>
      </c>
      <c r="H1588" s="66"/>
    </row>
    <row r="1589" spans="1:8" s="30" customFormat="1" ht="20.100000000000001" customHeight="1">
      <c r="A1589" s="62">
        <v>1587</v>
      </c>
      <c r="B1589" s="101" t="s">
        <v>3862</v>
      </c>
      <c r="C1589" s="102" t="s">
        <v>4064</v>
      </c>
      <c r="D1589" s="103" t="s">
        <v>4</v>
      </c>
      <c r="E1589" s="78">
        <v>1870</v>
      </c>
      <c r="F1589" s="106">
        <v>1870</v>
      </c>
      <c r="G1589" s="41">
        <f t="shared" si="24"/>
        <v>1</v>
      </c>
      <c r="H1589" s="66"/>
    </row>
    <row r="1590" spans="1:8" s="30" customFormat="1" ht="20.100000000000001" customHeight="1">
      <c r="A1590" s="62">
        <v>1588</v>
      </c>
      <c r="B1590" s="101" t="s">
        <v>3862</v>
      </c>
      <c r="C1590" s="102" t="s">
        <v>4065</v>
      </c>
      <c r="D1590" s="103" t="s">
        <v>4</v>
      </c>
      <c r="E1590" s="78">
        <v>1870</v>
      </c>
      <c r="F1590" s="106">
        <v>1870</v>
      </c>
      <c r="G1590" s="41">
        <f t="shared" si="24"/>
        <v>1</v>
      </c>
      <c r="H1590" s="66"/>
    </row>
    <row r="1591" spans="1:8" s="30" customFormat="1" ht="20.100000000000001" customHeight="1">
      <c r="A1591" s="62">
        <v>1589</v>
      </c>
      <c r="B1591" s="101" t="s">
        <v>3862</v>
      </c>
      <c r="C1591" s="102" t="s">
        <v>4066</v>
      </c>
      <c r="D1591" s="103" t="s">
        <v>4</v>
      </c>
      <c r="E1591" s="78">
        <v>1870</v>
      </c>
      <c r="F1591" s="106">
        <v>1870</v>
      </c>
      <c r="G1591" s="41">
        <f t="shared" si="24"/>
        <v>1</v>
      </c>
      <c r="H1591" s="66"/>
    </row>
    <row r="1592" spans="1:8" s="30" customFormat="1" ht="20.100000000000001" customHeight="1">
      <c r="A1592" s="62">
        <v>1590</v>
      </c>
      <c r="B1592" s="101" t="s">
        <v>3862</v>
      </c>
      <c r="C1592" s="102" t="s">
        <v>4067</v>
      </c>
      <c r="D1592" s="103" t="s">
        <v>4</v>
      </c>
      <c r="E1592" s="78">
        <v>1960</v>
      </c>
      <c r="F1592" s="106">
        <v>1960</v>
      </c>
      <c r="G1592" s="41">
        <f t="shared" si="24"/>
        <v>1</v>
      </c>
      <c r="H1592" s="66"/>
    </row>
    <row r="1593" spans="1:8" s="30" customFormat="1" ht="20.100000000000001" customHeight="1">
      <c r="A1593" s="62">
        <v>1591</v>
      </c>
      <c r="B1593" s="101" t="s">
        <v>3862</v>
      </c>
      <c r="C1593" s="102" t="s">
        <v>4068</v>
      </c>
      <c r="D1593" s="103" t="s">
        <v>4</v>
      </c>
      <c r="E1593" s="88">
        <v>2040</v>
      </c>
      <c r="F1593" s="106">
        <v>2040</v>
      </c>
      <c r="G1593" s="41">
        <f t="shared" si="24"/>
        <v>1</v>
      </c>
      <c r="H1593" s="66"/>
    </row>
    <row r="1594" spans="1:8" s="30" customFormat="1" ht="20.100000000000001" customHeight="1">
      <c r="A1594" s="62">
        <v>1592</v>
      </c>
      <c r="B1594" s="114" t="s">
        <v>3862</v>
      </c>
      <c r="C1594" s="114" t="s">
        <v>4069</v>
      </c>
      <c r="D1594" s="115" t="s">
        <v>4</v>
      </c>
      <c r="E1594" s="78">
        <v>2990</v>
      </c>
      <c r="F1594" s="79">
        <v>2990</v>
      </c>
      <c r="G1594" s="41">
        <f t="shared" si="24"/>
        <v>1</v>
      </c>
      <c r="H1594" s="116"/>
    </row>
    <row r="1595" spans="1:8" s="30" customFormat="1" ht="20.100000000000001" customHeight="1">
      <c r="A1595" s="62">
        <v>1593</v>
      </c>
      <c r="B1595" s="114" t="s">
        <v>3862</v>
      </c>
      <c r="C1595" s="114" t="s">
        <v>4070</v>
      </c>
      <c r="D1595" s="115" t="s">
        <v>4</v>
      </c>
      <c r="E1595" s="78">
        <v>4510</v>
      </c>
      <c r="F1595" s="79">
        <v>4510</v>
      </c>
      <c r="G1595" s="41">
        <f t="shared" si="24"/>
        <v>1</v>
      </c>
      <c r="H1595" s="116"/>
    </row>
    <row r="1596" spans="1:8" s="30" customFormat="1" ht="20.100000000000001" customHeight="1">
      <c r="A1596" s="62">
        <v>1594</v>
      </c>
      <c r="B1596" s="114" t="s">
        <v>3862</v>
      </c>
      <c r="C1596" s="114" t="s">
        <v>4071</v>
      </c>
      <c r="D1596" s="115" t="s">
        <v>4</v>
      </c>
      <c r="E1596" s="78">
        <v>6210</v>
      </c>
      <c r="F1596" s="79">
        <v>6210</v>
      </c>
      <c r="G1596" s="41">
        <f t="shared" si="24"/>
        <v>1</v>
      </c>
      <c r="H1596" s="116"/>
    </row>
    <row r="1597" spans="1:8" s="30" customFormat="1" ht="20.100000000000001" customHeight="1">
      <c r="A1597" s="62">
        <v>1595</v>
      </c>
      <c r="B1597" s="114" t="s">
        <v>3862</v>
      </c>
      <c r="C1597" s="114" t="s">
        <v>4072</v>
      </c>
      <c r="D1597" s="115" t="s">
        <v>4</v>
      </c>
      <c r="E1597" s="78">
        <v>10210</v>
      </c>
      <c r="F1597" s="79">
        <v>10210</v>
      </c>
      <c r="G1597" s="41">
        <f t="shared" si="24"/>
        <v>1</v>
      </c>
      <c r="H1597" s="116"/>
    </row>
    <row r="1598" spans="1:8" s="30" customFormat="1" ht="20.100000000000001" customHeight="1">
      <c r="A1598" s="62">
        <v>1596</v>
      </c>
      <c r="B1598" s="114" t="s">
        <v>3862</v>
      </c>
      <c r="C1598" s="114" t="s">
        <v>4073</v>
      </c>
      <c r="D1598" s="115" t="s">
        <v>4</v>
      </c>
      <c r="E1598" s="78">
        <v>14890</v>
      </c>
      <c r="F1598" s="79">
        <v>14890</v>
      </c>
      <c r="G1598" s="41">
        <f t="shared" si="24"/>
        <v>1</v>
      </c>
      <c r="H1598" s="116"/>
    </row>
    <row r="1599" spans="1:8" s="30" customFormat="1" ht="20.100000000000001" customHeight="1">
      <c r="A1599" s="62">
        <v>1597</v>
      </c>
      <c r="B1599" s="114" t="s">
        <v>3862</v>
      </c>
      <c r="C1599" s="114" t="s">
        <v>4074</v>
      </c>
      <c r="D1599" s="115" t="s">
        <v>4</v>
      </c>
      <c r="E1599" s="78">
        <v>28930</v>
      </c>
      <c r="F1599" s="79">
        <v>28930</v>
      </c>
      <c r="G1599" s="41">
        <f t="shared" si="24"/>
        <v>1</v>
      </c>
      <c r="H1599" s="116"/>
    </row>
    <row r="1600" spans="1:8" s="30" customFormat="1" ht="20.100000000000001" customHeight="1">
      <c r="A1600" s="62">
        <v>1598</v>
      </c>
      <c r="B1600" s="114" t="s">
        <v>3862</v>
      </c>
      <c r="C1600" s="114" t="s">
        <v>4075</v>
      </c>
      <c r="D1600" s="115" t="s">
        <v>4</v>
      </c>
      <c r="E1600" s="78">
        <v>59560</v>
      </c>
      <c r="F1600" s="79">
        <v>59560</v>
      </c>
      <c r="G1600" s="41">
        <f t="shared" si="24"/>
        <v>1</v>
      </c>
      <c r="H1600" s="116"/>
    </row>
    <row r="1601" spans="1:8" s="30" customFormat="1" ht="20.100000000000001" customHeight="1">
      <c r="A1601" s="62">
        <v>1599</v>
      </c>
      <c r="B1601" s="114" t="s">
        <v>3862</v>
      </c>
      <c r="C1601" s="114" t="s">
        <v>4076</v>
      </c>
      <c r="D1601" s="115" t="s">
        <v>4</v>
      </c>
      <c r="E1601" s="78">
        <v>80840</v>
      </c>
      <c r="F1601" s="79">
        <v>80840</v>
      </c>
      <c r="G1601" s="41">
        <f t="shared" si="24"/>
        <v>1</v>
      </c>
      <c r="H1601" s="116"/>
    </row>
    <row r="1602" spans="1:8" s="30" customFormat="1" ht="20.100000000000001" customHeight="1">
      <c r="A1602" s="62">
        <v>1600</v>
      </c>
      <c r="B1602" s="114" t="s">
        <v>3862</v>
      </c>
      <c r="C1602" s="114" t="s">
        <v>4077</v>
      </c>
      <c r="D1602" s="115" t="s">
        <v>4</v>
      </c>
      <c r="E1602" s="78">
        <v>100410</v>
      </c>
      <c r="F1602" s="79">
        <v>100410</v>
      </c>
      <c r="G1602" s="41">
        <f t="shared" si="24"/>
        <v>1</v>
      </c>
      <c r="H1602" s="116"/>
    </row>
    <row r="1603" spans="1:8" s="30" customFormat="1" ht="20.100000000000001" customHeight="1">
      <c r="A1603" s="62">
        <v>1601</v>
      </c>
      <c r="B1603" s="114" t="s">
        <v>3862</v>
      </c>
      <c r="C1603" s="114" t="s">
        <v>4078</v>
      </c>
      <c r="D1603" s="115" t="s">
        <v>4</v>
      </c>
      <c r="E1603" s="78">
        <v>136140</v>
      </c>
      <c r="F1603" s="79">
        <v>136140</v>
      </c>
      <c r="G1603" s="41">
        <f t="shared" si="24"/>
        <v>1</v>
      </c>
      <c r="H1603" s="116"/>
    </row>
    <row r="1604" spans="1:8" s="30" customFormat="1" ht="20.100000000000001" customHeight="1">
      <c r="A1604" s="62">
        <v>1602</v>
      </c>
      <c r="B1604" s="114" t="s">
        <v>4079</v>
      </c>
      <c r="C1604" s="114" t="s">
        <v>4080</v>
      </c>
      <c r="D1604" s="115" t="s">
        <v>4</v>
      </c>
      <c r="E1604" s="78">
        <v>13590</v>
      </c>
      <c r="F1604" s="79">
        <v>14920</v>
      </c>
      <c r="G1604" s="41">
        <f t="shared" ref="G1604:G1667" si="25">IFERROR(F1604/E1604,"삭제")</f>
        <v>1.0978660779985283</v>
      </c>
      <c r="H1604" s="116"/>
    </row>
    <row r="1605" spans="1:8" s="30" customFormat="1" ht="20.100000000000001" customHeight="1">
      <c r="A1605" s="62">
        <v>1603</v>
      </c>
      <c r="B1605" s="114" t="s">
        <v>4079</v>
      </c>
      <c r="C1605" s="114" t="s">
        <v>4081</v>
      </c>
      <c r="D1605" s="115" t="s">
        <v>4</v>
      </c>
      <c r="E1605" s="78">
        <v>34130</v>
      </c>
      <c r="F1605" s="79">
        <v>37480</v>
      </c>
      <c r="G1605" s="41">
        <f t="shared" si="25"/>
        <v>1.0981541166129505</v>
      </c>
      <c r="H1605" s="116"/>
    </row>
    <row r="1606" spans="1:8" s="30" customFormat="1" ht="20.100000000000001" customHeight="1">
      <c r="A1606" s="62">
        <v>1604</v>
      </c>
      <c r="B1606" s="114" t="s">
        <v>4079</v>
      </c>
      <c r="C1606" s="114" t="s">
        <v>4082</v>
      </c>
      <c r="D1606" s="115" t="s">
        <v>4</v>
      </c>
      <c r="E1606" s="78">
        <v>42540</v>
      </c>
      <c r="F1606" s="79">
        <v>46720</v>
      </c>
      <c r="G1606" s="41">
        <f t="shared" si="25"/>
        <v>1.0982604607428303</v>
      </c>
      <c r="H1606" s="116"/>
    </row>
    <row r="1607" spans="1:8" s="30" customFormat="1" ht="20.100000000000001" customHeight="1">
      <c r="A1607" s="62">
        <v>1605</v>
      </c>
      <c r="B1607" s="114" t="s">
        <v>4079</v>
      </c>
      <c r="C1607" s="114" t="s">
        <v>4083</v>
      </c>
      <c r="D1607" s="115" t="s">
        <v>4</v>
      </c>
      <c r="E1607" s="78">
        <v>50070</v>
      </c>
      <c r="F1607" s="79">
        <v>54990</v>
      </c>
      <c r="G1607" s="41">
        <f t="shared" si="25"/>
        <v>1.098262432594368</v>
      </c>
      <c r="H1607" s="116"/>
    </row>
    <row r="1608" spans="1:8" s="30" customFormat="1" ht="20.100000000000001" customHeight="1">
      <c r="A1608" s="62">
        <v>1606</v>
      </c>
      <c r="B1608" s="114" t="s">
        <v>4079</v>
      </c>
      <c r="C1608" s="114" t="s">
        <v>4084</v>
      </c>
      <c r="D1608" s="115" t="s">
        <v>4</v>
      </c>
      <c r="E1608" s="78">
        <v>83700</v>
      </c>
      <c r="F1608" s="79">
        <v>91920</v>
      </c>
      <c r="G1608" s="41">
        <f t="shared" si="25"/>
        <v>1.0982078853046595</v>
      </c>
      <c r="H1608" s="116"/>
    </row>
    <row r="1609" spans="1:8" s="30" customFormat="1" ht="20.100000000000001" customHeight="1">
      <c r="A1609" s="62">
        <v>1607</v>
      </c>
      <c r="B1609" s="114" t="s">
        <v>4079</v>
      </c>
      <c r="C1609" s="114" t="s">
        <v>4085</v>
      </c>
      <c r="D1609" s="115" t="s">
        <v>4</v>
      </c>
      <c r="E1609" s="78">
        <v>161040</v>
      </c>
      <c r="F1609" s="79">
        <v>176850</v>
      </c>
      <c r="G1609" s="41">
        <f t="shared" si="25"/>
        <v>1.0981743666169896</v>
      </c>
      <c r="H1609" s="116"/>
    </row>
    <row r="1610" spans="1:8" s="30" customFormat="1" ht="20.100000000000001" customHeight="1">
      <c r="A1610" s="62">
        <v>1608</v>
      </c>
      <c r="B1610" s="114" t="s">
        <v>4079</v>
      </c>
      <c r="C1610" s="114" t="s">
        <v>4086</v>
      </c>
      <c r="D1610" s="115" t="s">
        <v>4</v>
      </c>
      <c r="E1610" s="78">
        <v>204950</v>
      </c>
      <c r="F1610" s="79">
        <v>225080</v>
      </c>
      <c r="G1610" s="41">
        <f t="shared" si="25"/>
        <v>1.0982190778238594</v>
      </c>
      <c r="H1610" s="116"/>
    </row>
    <row r="1611" spans="1:8" s="30" customFormat="1" ht="20.100000000000001" customHeight="1">
      <c r="A1611" s="62">
        <v>1609</v>
      </c>
      <c r="B1611" s="114" t="s">
        <v>4079</v>
      </c>
      <c r="C1611" s="114" t="s">
        <v>4087</v>
      </c>
      <c r="D1611" s="115" t="s">
        <v>4</v>
      </c>
      <c r="E1611" s="78">
        <v>389950</v>
      </c>
      <c r="F1611" s="79">
        <v>428240</v>
      </c>
      <c r="G1611" s="41">
        <f t="shared" si="25"/>
        <v>1.0981920759071675</v>
      </c>
      <c r="H1611" s="116"/>
    </row>
    <row r="1612" spans="1:8" s="30" customFormat="1" ht="20.100000000000001" customHeight="1">
      <c r="A1612" s="62">
        <v>1610</v>
      </c>
      <c r="B1612" s="114" t="s">
        <v>4079</v>
      </c>
      <c r="C1612" s="114" t="s">
        <v>4088</v>
      </c>
      <c r="D1612" s="115" t="s">
        <v>4</v>
      </c>
      <c r="E1612" s="78">
        <v>479120</v>
      </c>
      <c r="F1612" s="79">
        <v>526170</v>
      </c>
      <c r="G1612" s="41">
        <f t="shared" si="25"/>
        <v>1.0982008682584739</v>
      </c>
      <c r="H1612" s="116"/>
    </row>
    <row r="1613" spans="1:8" s="30" customFormat="1" ht="20.100000000000001" customHeight="1">
      <c r="A1613" s="62">
        <v>1611</v>
      </c>
      <c r="B1613" s="114" t="s">
        <v>4079</v>
      </c>
      <c r="C1613" s="114" t="s">
        <v>4089</v>
      </c>
      <c r="D1613" s="115" t="s">
        <v>4</v>
      </c>
      <c r="E1613" s="78">
        <v>27010</v>
      </c>
      <c r="F1613" s="79">
        <v>29660</v>
      </c>
      <c r="G1613" s="41">
        <f t="shared" si="25"/>
        <v>1.0981118104405776</v>
      </c>
      <c r="H1613" s="116"/>
    </row>
    <row r="1614" spans="1:8" s="30" customFormat="1" ht="20.100000000000001" customHeight="1">
      <c r="A1614" s="62">
        <v>1612</v>
      </c>
      <c r="B1614" s="114" t="s">
        <v>4079</v>
      </c>
      <c r="C1614" s="114" t="s">
        <v>4090</v>
      </c>
      <c r="D1614" s="115" t="s">
        <v>4</v>
      </c>
      <c r="E1614" s="78">
        <v>33130</v>
      </c>
      <c r="F1614" s="79">
        <v>36380</v>
      </c>
      <c r="G1614" s="41">
        <f t="shared" si="25"/>
        <v>1.0980984002414731</v>
      </c>
      <c r="H1614" s="116"/>
    </row>
    <row r="1615" spans="1:8" s="30" customFormat="1" ht="20.100000000000001" customHeight="1">
      <c r="A1615" s="62">
        <v>1613</v>
      </c>
      <c r="B1615" s="114" t="s">
        <v>4079</v>
      </c>
      <c r="C1615" s="114" t="s">
        <v>4091</v>
      </c>
      <c r="D1615" s="115" t="s">
        <v>4</v>
      </c>
      <c r="E1615" s="78">
        <v>41590</v>
      </c>
      <c r="F1615" s="79">
        <v>45670</v>
      </c>
      <c r="G1615" s="41">
        <f t="shared" si="25"/>
        <v>1.0981005049290695</v>
      </c>
      <c r="H1615" s="116"/>
    </row>
    <row r="1616" spans="1:8" s="30" customFormat="1" ht="20.100000000000001" customHeight="1">
      <c r="A1616" s="62">
        <v>1614</v>
      </c>
      <c r="B1616" s="114" t="s">
        <v>4079</v>
      </c>
      <c r="C1616" s="114" t="s">
        <v>4092</v>
      </c>
      <c r="D1616" s="115" t="s">
        <v>4</v>
      </c>
      <c r="E1616" s="78">
        <v>66610</v>
      </c>
      <c r="F1616" s="79">
        <v>73150</v>
      </c>
      <c r="G1616" s="41">
        <f t="shared" si="25"/>
        <v>1.098183455937547</v>
      </c>
      <c r="H1616" s="116"/>
    </row>
    <row r="1617" spans="1:8" s="30" customFormat="1" ht="20.100000000000001" customHeight="1">
      <c r="A1617" s="62">
        <v>1615</v>
      </c>
      <c r="B1617" s="114" t="s">
        <v>4079</v>
      </c>
      <c r="C1617" s="114" t="s">
        <v>4093</v>
      </c>
      <c r="D1617" s="115" t="s">
        <v>4</v>
      </c>
      <c r="E1617" s="78">
        <v>102200</v>
      </c>
      <c r="F1617" s="79">
        <v>112240</v>
      </c>
      <c r="G1617" s="41">
        <f t="shared" si="25"/>
        <v>1.098238747553816</v>
      </c>
      <c r="H1617" s="116"/>
    </row>
    <row r="1618" spans="1:8" s="30" customFormat="1" ht="20.100000000000001" customHeight="1">
      <c r="A1618" s="62">
        <v>1616</v>
      </c>
      <c r="B1618" s="114" t="s">
        <v>4079</v>
      </c>
      <c r="C1618" s="114" t="s">
        <v>4094</v>
      </c>
      <c r="D1618" s="115" t="s">
        <v>4</v>
      </c>
      <c r="E1618" s="78">
        <v>173770</v>
      </c>
      <c r="F1618" s="79">
        <v>190830</v>
      </c>
      <c r="G1618" s="41">
        <f t="shared" si="25"/>
        <v>1.0981757495540081</v>
      </c>
      <c r="H1618" s="116"/>
    </row>
    <row r="1619" spans="1:8" s="30" customFormat="1" ht="20.100000000000001" customHeight="1">
      <c r="A1619" s="62">
        <v>1617</v>
      </c>
      <c r="B1619" s="114" t="s">
        <v>4079</v>
      </c>
      <c r="C1619" s="114" t="s">
        <v>4095</v>
      </c>
      <c r="D1619" s="115" t="s">
        <v>4</v>
      </c>
      <c r="E1619" s="78">
        <v>337980</v>
      </c>
      <c r="F1619" s="79">
        <v>371170</v>
      </c>
      <c r="G1619" s="41">
        <f t="shared" si="25"/>
        <v>1.098201076986804</v>
      </c>
      <c r="H1619" s="116"/>
    </row>
    <row r="1620" spans="1:8" s="30" customFormat="1" ht="20.100000000000001" customHeight="1">
      <c r="A1620" s="62">
        <v>1618</v>
      </c>
      <c r="B1620" s="114" t="s">
        <v>4079</v>
      </c>
      <c r="C1620" s="114" t="s">
        <v>4096</v>
      </c>
      <c r="D1620" s="115" t="s">
        <v>4</v>
      </c>
      <c r="E1620" s="78">
        <v>444530</v>
      </c>
      <c r="F1620" s="79">
        <v>488180</v>
      </c>
      <c r="G1620" s="41">
        <f t="shared" si="25"/>
        <v>1.0981935977324364</v>
      </c>
      <c r="H1620" s="116"/>
    </row>
    <row r="1621" spans="1:8" s="30" customFormat="1" ht="20.100000000000001" customHeight="1">
      <c r="A1621" s="62">
        <v>1619</v>
      </c>
      <c r="B1621" s="114" t="s">
        <v>4079</v>
      </c>
      <c r="C1621" s="114" t="s">
        <v>4097</v>
      </c>
      <c r="D1621" s="115" t="s">
        <v>4</v>
      </c>
      <c r="E1621" s="78">
        <v>14130</v>
      </c>
      <c r="F1621" s="79">
        <v>15520</v>
      </c>
      <c r="G1621" s="41">
        <f t="shared" si="25"/>
        <v>1.0983722576079264</v>
      </c>
      <c r="H1621" s="116"/>
    </row>
    <row r="1622" spans="1:8" s="30" customFormat="1" ht="20.100000000000001" customHeight="1">
      <c r="A1622" s="62">
        <v>1620</v>
      </c>
      <c r="B1622" s="114" t="s">
        <v>4079</v>
      </c>
      <c r="C1622" s="114" t="s">
        <v>4098</v>
      </c>
      <c r="D1622" s="115" t="s">
        <v>4</v>
      </c>
      <c r="E1622" s="78">
        <v>34920</v>
      </c>
      <c r="F1622" s="79">
        <v>38350</v>
      </c>
      <c r="G1622" s="41">
        <f t="shared" si="25"/>
        <v>1.0982245131729669</v>
      </c>
      <c r="H1622" s="116"/>
    </row>
    <row r="1623" spans="1:8" s="30" customFormat="1" ht="20.100000000000001" customHeight="1">
      <c r="A1623" s="62">
        <v>1621</v>
      </c>
      <c r="B1623" s="114" t="s">
        <v>4079</v>
      </c>
      <c r="C1623" s="114" t="s">
        <v>4099</v>
      </c>
      <c r="D1623" s="115" t="s">
        <v>4</v>
      </c>
      <c r="E1623" s="78">
        <v>48460</v>
      </c>
      <c r="F1623" s="79">
        <v>53220</v>
      </c>
      <c r="G1623" s="41">
        <f t="shared" si="25"/>
        <v>1.0982253404869995</v>
      </c>
      <c r="H1623" s="116"/>
    </row>
    <row r="1624" spans="1:8" s="30" customFormat="1" ht="20.100000000000001" customHeight="1">
      <c r="A1624" s="62">
        <v>1622</v>
      </c>
      <c r="B1624" s="114" t="s">
        <v>4079</v>
      </c>
      <c r="C1624" s="114" t="s">
        <v>4100</v>
      </c>
      <c r="D1624" s="115" t="s">
        <v>4</v>
      </c>
      <c r="E1624" s="78">
        <v>57890</v>
      </c>
      <c r="F1624" s="79">
        <v>63570</v>
      </c>
      <c r="G1624" s="41">
        <f t="shared" si="25"/>
        <v>1.098117118673346</v>
      </c>
      <c r="H1624" s="116"/>
    </row>
    <row r="1625" spans="1:8" s="30" customFormat="1" ht="20.100000000000001" customHeight="1">
      <c r="A1625" s="62">
        <v>1623</v>
      </c>
      <c r="B1625" s="114" t="s">
        <v>4079</v>
      </c>
      <c r="C1625" s="114" t="s">
        <v>4101</v>
      </c>
      <c r="D1625" s="115" t="s">
        <v>4</v>
      </c>
      <c r="E1625" s="78">
        <v>119350</v>
      </c>
      <c r="F1625" s="79">
        <v>131070</v>
      </c>
      <c r="G1625" s="41">
        <f t="shared" si="25"/>
        <v>1.0981985756179304</v>
      </c>
      <c r="H1625" s="116"/>
    </row>
    <row r="1626" spans="1:8" s="30" customFormat="1" ht="20.100000000000001" customHeight="1">
      <c r="A1626" s="62">
        <v>1624</v>
      </c>
      <c r="B1626" s="114" t="s">
        <v>4079</v>
      </c>
      <c r="C1626" s="114" t="s">
        <v>4102</v>
      </c>
      <c r="D1626" s="115" t="s">
        <v>4</v>
      </c>
      <c r="E1626" s="78">
        <v>181410</v>
      </c>
      <c r="F1626" s="79">
        <v>199220</v>
      </c>
      <c r="G1626" s="41">
        <f t="shared" si="25"/>
        <v>1.0981754037814895</v>
      </c>
      <c r="H1626" s="116"/>
    </row>
    <row r="1627" spans="1:8" s="30" customFormat="1" ht="20.100000000000001" customHeight="1">
      <c r="A1627" s="62">
        <v>1625</v>
      </c>
      <c r="B1627" s="114" t="s">
        <v>4079</v>
      </c>
      <c r="C1627" s="114" t="s">
        <v>4103</v>
      </c>
      <c r="D1627" s="115" t="s">
        <v>4</v>
      </c>
      <c r="E1627" s="78">
        <v>244800</v>
      </c>
      <c r="F1627" s="79">
        <v>268840</v>
      </c>
      <c r="G1627" s="41">
        <f t="shared" si="25"/>
        <v>1.0982026143790851</v>
      </c>
      <c r="H1627" s="116"/>
    </row>
    <row r="1628" spans="1:8" s="30" customFormat="1" ht="20.100000000000001" customHeight="1">
      <c r="A1628" s="62">
        <v>1626</v>
      </c>
      <c r="B1628" s="114" t="s">
        <v>4079</v>
      </c>
      <c r="C1628" s="114" t="s">
        <v>4104</v>
      </c>
      <c r="D1628" s="115" t="s">
        <v>4</v>
      </c>
      <c r="E1628" s="78">
        <v>457960</v>
      </c>
      <c r="F1628" s="79">
        <v>502930</v>
      </c>
      <c r="G1628" s="41">
        <f t="shared" si="25"/>
        <v>1.0981963490261157</v>
      </c>
      <c r="H1628" s="116"/>
    </row>
    <row r="1629" spans="1:8" s="30" customFormat="1" ht="20.100000000000001" customHeight="1">
      <c r="A1629" s="62">
        <v>1627</v>
      </c>
      <c r="B1629" s="114" t="s">
        <v>4079</v>
      </c>
      <c r="C1629" s="114" t="s">
        <v>4105</v>
      </c>
      <c r="D1629" s="115" t="s">
        <v>4</v>
      </c>
      <c r="E1629" s="78">
        <v>560710</v>
      </c>
      <c r="F1629" s="79">
        <v>615770</v>
      </c>
      <c r="G1629" s="41">
        <f t="shared" si="25"/>
        <v>1.0981969288937241</v>
      </c>
      <c r="H1629" s="116"/>
    </row>
    <row r="1630" spans="1:8" s="30" customFormat="1" ht="20.100000000000001" customHeight="1">
      <c r="A1630" s="62">
        <v>1628</v>
      </c>
      <c r="B1630" s="114" t="s">
        <v>4079</v>
      </c>
      <c r="C1630" s="114" t="s">
        <v>4106</v>
      </c>
      <c r="D1630" s="115" t="s">
        <v>4</v>
      </c>
      <c r="E1630" s="78">
        <v>7840</v>
      </c>
      <c r="F1630" s="79">
        <v>8610</v>
      </c>
      <c r="G1630" s="41">
        <f t="shared" si="25"/>
        <v>1.0982142857142858</v>
      </c>
      <c r="H1630" s="116"/>
    </row>
    <row r="1631" spans="1:8" s="30" customFormat="1" ht="20.100000000000001" customHeight="1">
      <c r="A1631" s="62">
        <v>1629</v>
      </c>
      <c r="B1631" s="114" t="s">
        <v>4079</v>
      </c>
      <c r="C1631" s="114" t="s">
        <v>4107</v>
      </c>
      <c r="D1631" s="115" t="s">
        <v>4</v>
      </c>
      <c r="E1631" s="78">
        <v>8520</v>
      </c>
      <c r="F1631" s="79">
        <v>9360</v>
      </c>
      <c r="G1631" s="41">
        <f t="shared" si="25"/>
        <v>1.0985915492957747</v>
      </c>
      <c r="H1631" s="116"/>
    </row>
    <row r="1632" spans="1:8" s="30" customFormat="1" ht="20.100000000000001" customHeight="1">
      <c r="A1632" s="62">
        <v>1630</v>
      </c>
      <c r="B1632" s="114" t="s">
        <v>4079</v>
      </c>
      <c r="C1632" s="114" t="s">
        <v>4108</v>
      </c>
      <c r="D1632" s="115" t="s">
        <v>4</v>
      </c>
      <c r="E1632" s="78">
        <v>13180</v>
      </c>
      <c r="F1632" s="79">
        <v>14470</v>
      </c>
      <c r="G1632" s="41">
        <f t="shared" si="25"/>
        <v>1.0978755690440061</v>
      </c>
      <c r="H1632" s="116"/>
    </row>
    <row r="1633" spans="1:8" s="30" customFormat="1" ht="20.100000000000001" customHeight="1">
      <c r="A1633" s="62">
        <v>1631</v>
      </c>
      <c r="B1633" s="114" t="s">
        <v>4079</v>
      </c>
      <c r="C1633" s="114" t="s">
        <v>4109</v>
      </c>
      <c r="D1633" s="115" t="s">
        <v>4</v>
      </c>
      <c r="E1633" s="78">
        <v>24120</v>
      </c>
      <c r="F1633" s="79">
        <v>26490</v>
      </c>
      <c r="G1633" s="41">
        <f t="shared" si="25"/>
        <v>1.0982587064676617</v>
      </c>
      <c r="H1633" s="116"/>
    </row>
    <row r="1634" spans="1:8" s="30" customFormat="1" ht="20.100000000000001" customHeight="1">
      <c r="A1634" s="62">
        <v>1632</v>
      </c>
      <c r="B1634" s="114" t="s">
        <v>4079</v>
      </c>
      <c r="C1634" s="114" t="s">
        <v>4110</v>
      </c>
      <c r="D1634" s="115" t="s">
        <v>4</v>
      </c>
      <c r="E1634" s="78">
        <v>37410</v>
      </c>
      <c r="F1634" s="79">
        <v>41080</v>
      </c>
      <c r="G1634" s="41">
        <f t="shared" si="25"/>
        <v>1.0981021117348302</v>
      </c>
      <c r="H1634" s="116"/>
    </row>
    <row r="1635" spans="1:8" s="30" customFormat="1" ht="20.100000000000001" customHeight="1">
      <c r="A1635" s="62">
        <v>1633</v>
      </c>
      <c r="B1635" s="114" t="s">
        <v>4079</v>
      </c>
      <c r="C1635" s="114" t="s">
        <v>4111</v>
      </c>
      <c r="D1635" s="115" t="s">
        <v>4</v>
      </c>
      <c r="E1635" s="78">
        <v>102800</v>
      </c>
      <c r="F1635" s="79">
        <v>112890</v>
      </c>
      <c r="G1635" s="41">
        <f t="shared" si="25"/>
        <v>1.0981517509727627</v>
      </c>
      <c r="H1635" s="116"/>
    </row>
    <row r="1636" spans="1:8" s="30" customFormat="1" ht="20.100000000000001" customHeight="1">
      <c r="A1636" s="62">
        <v>1634</v>
      </c>
      <c r="B1636" s="114" t="s">
        <v>4079</v>
      </c>
      <c r="C1636" s="114" t="s">
        <v>4112</v>
      </c>
      <c r="D1636" s="115" t="s">
        <v>4</v>
      </c>
      <c r="E1636" s="78">
        <v>115070</v>
      </c>
      <c r="F1636" s="79">
        <v>126370</v>
      </c>
      <c r="G1636" s="41">
        <f t="shared" si="25"/>
        <v>1.0982010949856609</v>
      </c>
      <c r="H1636" s="116"/>
    </row>
    <row r="1637" spans="1:8" s="30" customFormat="1" ht="20.100000000000001" customHeight="1">
      <c r="A1637" s="62">
        <v>1635</v>
      </c>
      <c r="B1637" s="114" t="s">
        <v>4079</v>
      </c>
      <c r="C1637" s="114" t="s">
        <v>4113</v>
      </c>
      <c r="D1637" s="115" t="s">
        <v>4</v>
      </c>
      <c r="E1637" s="78">
        <v>308860</v>
      </c>
      <c r="F1637" s="79">
        <v>339190</v>
      </c>
      <c r="G1637" s="41">
        <f t="shared" si="25"/>
        <v>1.0981998316389303</v>
      </c>
      <c r="H1637" s="116"/>
    </row>
    <row r="1638" spans="1:8" s="30" customFormat="1" ht="20.100000000000001" customHeight="1">
      <c r="A1638" s="62">
        <v>1636</v>
      </c>
      <c r="B1638" s="114" t="s">
        <v>4079</v>
      </c>
      <c r="C1638" s="114" t="s">
        <v>4114</v>
      </c>
      <c r="D1638" s="115" t="s">
        <v>4</v>
      </c>
      <c r="E1638" s="78">
        <v>414630</v>
      </c>
      <c r="F1638" s="79">
        <v>455350</v>
      </c>
      <c r="G1638" s="41">
        <f t="shared" si="25"/>
        <v>1.0982080409039385</v>
      </c>
      <c r="H1638" s="116"/>
    </row>
    <row r="1639" spans="1:8" s="30" customFormat="1" ht="20.100000000000001" customHeight="1">
      <c r="A1639" s="62">
        <v>1637</v>
      </c>
      <c r="B1639" s="114" t="s">
        <v>4079</v>
      </c>
      <c r="C1639" s="114" t="s">
        <v>4115</v>
      </c>
      <c r="D1639" s="115" t="s">
        <v>4</v>
      </c>
      <c r="E1639" s="78">
        <v>38420</v>
      </c>
      <c r="F1639" s="79">
        <v>42190</v>
      </c>
      <c r="G1639" s="41">
        <f t="shared" si="25"/>
        <v>1.0981259760541384</v>
      </c>
      <c r="H1639" s="116"/>
    </row>
    <row r="1640" spans="1:8" s="30" customFormat="1" ht="20.100000000000001" customHeight="1">
      <c r="A1640" s="62">
        <v>1638</v>
      </c>
      <c r="B1640" s="114" t="s">
        <v>4079</v>
      </c>
      <c r="C1640" s="114" t="s">
        <v>4116</v>
      </c>
      <c r="D1640" s="115" t="s">
        <v>4</v>
      </c>
      <c r="E1640" s="78">
        <v>53310</v>
      </c>
      <c r="F1640" s="79">
        <v>58550</v>
      </c>
      <c r="G1640" s="41">
        <f t="shared" si="25"/>
        <v>1.0982930031888951</v>
      </c>
      <c r="H1640" s="116"/>
    </row>
    <row r="1641" spans="1:8" s="30" customFormat="1" ht="20.100000000000001" customHeight="1">
      <c r="A1641" s="62">
        <v>1639</v>
      </c>
      <c r="B1641" s="114" t="s">
        <v>4079</v>
      </c>
      <c r="C1641" s="114" t="s">
        <v>4117</v>
      </c>
      <c r="D1641" s="115" t="s">
        <v>4</v>
      </c>
      <c r="E1641" s="78">
        <v>53310</v>
      </c>
      <c r="F1641" s="79">
        <v>58550</v>
      </c>
      <c r="G1641" s="41">
        <f t="shared" si="25"/>
        <v>1.0982930031888951</v>
      </c>
      <c r="H1641" s="116"/>
    </row>
    <row r="1642" spans="1:8" s="30" customFormat="1" ht="20.100000000000001" customHeight="1">
      <c r="A1642" s="62">
        <v>1640</v>
      </c>
      <c r="B1642" s="114" t="s">
        <v>4079</v>
      </c>
      <c r="C1642" s="114" t="s">
        <v>4118</v>
      </c>
      <c r="D1642" s="115" t="s">
        <v>4</v>
      </c>
      <c r="E1642" s="78">
        <v>63680</v>
      </c>
      <c r="F1642" s="79">
        <v>69930</v>
      </c>
      <c r="G1642" s="41">
        <f t="shared" si="25"/>
        <v>1.098146984924623</v>
      </c>
      <c r="H1642" s="116"/>
    </row>
    <row r="1643" spans="1:8" s="30" customFormat="1" ht="20.100000000000001" customHeight="1">
      <c r="A1643" s="62">
        <v>1641</v>
      </c>
      <c r="B1643" s="114" t="s">
        <v>4079</v>
      </c>
      <c r="C1643" s="114" t="s">
        <v>4119</v>
      </c>
      <c r="D1643" s="115" t="s">
        <v>4</v>
      </c>
      <c r="E1643" s="78">
        <v>63680</v>
      </c>
      <c r="F1643" s="79">
        <v>69930</v>
      </c>
      <c r="G1643" s="41">
        <f t="shared" si="25"/>
        <v>1.098146984924623</v>
      </c>
      <c r="H1643" s="116"/>
    </row>
    <row r="1644" spans="1:8" s="30" customFormat="1" ht="20.100000000000001" customHeight="1">
      <c r="A1644" s="62">
        <v>1642</v>
      </c>
      <c r="B1644" s="114" t="s">
        <v>4079</v>
      </c>
      <c r="C1644" s="114" t="s">
        <v>4120</v>
      </c>
      <c r="D1644" s="115" t="s">
        <v>4</v>
      </c>
      <c r="E1644" s="78">
        <v>131280</v>
      </c>
      <c r="F1644" s="79">
        <v>144170</v>
      </c>
      <c r="G1644" s="41">
        <f t="shared" si="25"/>
        <v>1.0981870810481413</v>
      </c>
      <c r="H1644" s="116"/>
    </row>
    <row r="1645" spans="1:8" s="30" customFormat="1" ht="20.100000000000001" customHeight="1">
      <c r="A1645" s="62">
        <v>1643</v>
      </c>
      <c r="B1645" s="114" t="s">
        <v>4079</v>
      </c>
      <c r="C1645" s="114" t="s">
        <v>4121</v>
      </c>
      <c r="D1645" s="115" t="s">
        <v>4</v>
      </c>
      <c r="E1645" s="78">
        <v>131280</v>
      </c>
      <c r="F1645" s="79">
        <v>144170</v>
      </c>
      <c r="G1645" s="41">
        <f t="shared" si="25"/>
        <v>1.0981870810481413</v>
      </c>
      <c r="H1645" s="116"/>
    </row>
    <row r="1646" spans="1:8" s="30" customFormat="1" ht="20.100000000000001" customHeight="1">
      <c r="A1646" s="62">
        <v>1644</v>
      </c>
      <c r="B1646" s="114" t="s">
        <v>4079</v>
      </c>
      <c r="C1646" s="114" t="s">
        <v>4122</v>
      </c>
      <c r="D1646" s="115" t="s">
        <v>4</v>
      </c>
      <c r="E1646" s="78">
        <v>131280</v>
      </c>
      <c r="F1646" s="79">
        <v>144170</v>
      </c>
      <c r="G1646" s="41">
        <f t="shared" si="25"/>
        <v>1.0981870810481413</v>
      </c>
      <c r="H1646" s="116"/>
    </row>
    <row r="1647" spans="1:8" s="30" customFormat="1" ht="20.100000000000001" customHeight="1">
      <c r="A1647" s="62">
        <v>1645</v>
      </c>
      <c r="B1647" s="114" t="s">
        <v>4079</v>
      </c>
      <c r="C1647" s="114" t="s">
        <v>4123</v>
      </c>
      <c r="D1647" s="115" t="s">
        <v>4</v>
      </c>
      <c r="E1647" s="78">
        <v>199550</v>
      </c>
      <c r="F1647" s="79">
        <v>219150</v>
      </c>
      <c r="G1647" s="41">
        <f t="shared" si="25"/>
        <v>1.0982209972437986</v>
      </c>
      <c r="H1647" s="116"/>
    </row>
    <row r="1648" spans="1:8" s="30" customFormat="1" ht="20.100000000000001" customHeight="1">
      <c r="A1648" s="62">
        <v>1646</v>
      </c>
      <c r="B1648" s="114" t="s">
        <v>4079</v>
      </c>
      <c r="C1648" s="114" t="s">
        <v>4124</v>
      </c>
      <c r="D1648" s="115" t="s">
        <v>4</v>
      </c>
      <c r="E1648" s="78">
        <v>199550</v>
      </c>
      <c r="F1648" s="79">
        <v>219150</v>
      </c>
      <c r="G1648" s="41">
        <f t="shared" si="25"/>
        <v>1.0982209972437986</v>
      </c>
      <c r="H1648" s="116"/>
    </row>
    <row r="1649" spans="1:8" s="30" customFormat="1" ht="20.100000000000001" customHeight="1">
      <c r="A1649" s="62">
        <v>1647</v>
      </c>
      <c r="B1649" s="114" t="s">
        <v>4079</v>
      </c>
      <c r="C1649" s="114" t="s">
        <v>4125</v>
      </c>
      <c r="D1649" s="115" t="s">
        <v>4</v>
      </c>
      <c r="E1649" s="78">
        <v>199550</v>
      </c>
      <c r="F1649" s="79">
        <v>219150</v>
      </c>
      <c r="G1649" s="41">
        <f t="shared" si="25"/>
        <v>1.0982209972437986</v>
      </c>
      <c r="H1649" s="116"/>
    </row>
    <row r="1650" spans="1:8" s="30" customFormat="1" ht="20.100000000000001" customHeight="1">
      <c r="A1650" s="62">
        <v>1648</v>
      </c>
      <c r="B1650" s="114" t="s">
        <v>4079</v>
      </c>
      <c r="C1650" s="114" t="s">
        <v>4126</v>
      </c>
      <c r="D1650" s="115" t="s">
        <v>4</v>
      </c>
      <c r="E1650" s="78">
        <v>269280</v>
      </c>
      <c r="F1650" s="79">
        <v>295720</v>
      </c>
      <c r="G1650" s="41">
        <f t="shared" si="25"/>
        <v>1.0981877599524659</v>
      </c>
      <c r="H1650" s="116"/>
    </row>
    <row r="1651" spans="1:8" s="30" customFormat="1" ht="20.100000000000001" customHeight="1">
      <c r="A1651" s="62">
        <v>1649</v>
      </c>
      <c r="B1651" s="114" t="s">
        <v>4079</v>
      </c>
      <c r="C1651" s="114" t="s">
        <v>4127</v>
      </c>
      <c r="D1651" s="115" t="s">
        <v>4</v>
      </c>
      <c r="E1651" s="78">
        <v>269280</v>
      </c>
      <c r="F1651" s="79">
        <v>295720</v>
      </c>
      <c r="G1651" s="41">
        <f t="shared" si="25"/>
        <v>1.0981877599524659</v>
      </c>
      <c r="H1651" s="116"/>
    </row>
    <row r="1652" spans="1:8" s="30" customFormat="1" ht="20.100000000000001" customHeight="1">
      <c r="A1652" s="62">
        <v>1650</v>
      </c>
      <c r="B1652" s="114" t="s">
        <v>4079</v>
      </c>
      <c r="C1652" s="114" t="s">
        <v>4128</v>
      </c>
      <c r="D1652" s="115" t="s">
        <v>4</v>
      </c>
      <c r="E1652" s="78">
        <v>269280</v>
      </c>
      <c r="F1652" s="79">
        <v>295720</v>
      </c>
      <c r="G1652" s="41">
        <f t="shared" si="25"/>
        <v>1.0981877599524659</v>
      </c>
      <c r="H1652" s="116"/>
    </row>
    <row r="1653" spans="1:8" s="30" customFormat="1" ht="20.100000000000001" customHeight="1">
      <c r="A1653" s="62">
        <v>1651</v>
      </c>
      <c r="B1653" s="114" t="s">
        <v>4079</v>
      </c>
      <c r="C1653" s="114" t="s">
        <v>4129</v>
      </c>
      <c r="D1653" s="115" t="s">
        <v>4</v>
      </c>
      <c r="E1653" s="78">
        <v>606020</v>
      </c>
      <c r="F1653" s="79">
        <v>665530</v>
      </c>
      <c r="G1653" s="41">
        <f t="shared" si="25"/>
        <v>1.0981980792713111</v>
      </c>
      <c r="H1653" s="116"/>
    </row>
    <row r="1654" spans="1:8" s="30" customFormat="1" ht="20.100000000000001" customHeight="1">
      <c r="A1654" s="62">
        <v>1652</v>
      </c>
      <c r="B1654" s="114" t="s">
        <v>4079</v>
      </c>
      <c r="C1654" s="114" t="s">
        <v>4130</v>
      </c>
      <c r="D1654" s="115" t="s">
        <v>4</v>
      </c>
      <c r="E1654" s="78">
        <v>606020</v>
      </c>
      <c r="F1654" s="79">
        <v>665530</v>
      </c>
      <c r="G1654" s="41">
        <f t="shared" si="25"/>
        <v>1.0981980792713111</v>
      </c>
      <c r="H1654" s="116"/>
    </row>
    <row r="1655" spans="1:8" s="30" customFormat="1" ht="20.100000000000001" customHeight="1">
      <c r="A1655" s="62">
        <v>1653</v>
      </c>
      <c r="B1655" s="114" t="s">
        <v>4079</v>
      </c>
      <c r="C1655" s="114" t="s">
        <v>4131</v>
      </c>
      <c r="D1655" s="115" t="s">
        <v>4</v>
      </c>
      <c r="E1655" s="78">
        <v>707170</v>
      </c>
      <c r="F1655" s="79">
        <v>776610</v>
      </c>
      <c r="G1655" s="41">
        <f t="shared" si="25"/>
        <v>1.0981942107272651</v>
      </c>
      <c r="H1655" s="116"/>
    </row>
    <row r="1656" spans="1:8" s="30" customFormat="1" ht="20.100000000000001" customHeight="1">
      <c r="A1656" s="62">
        <v>1654</v>
      </c>
      <c r="B1656" s="114" t="s">
        <v>4079</v>
      </c>
      <c r="C1656" s="114" t="s">
        <v>4132</v>
      </c>
      <c r="D1656" s="115" t="s">
        <v>4</v>
      </c>
      <c r="E1656" s="78">
        <v>707170</v>
      </c>
      <c r="F1656" s="79">
        <v>776610</v>
      </c>
      <c r="G1656" s="41">
        <f t="shared" si="25"/>
        <v>1.0981942107272651</v>
      </c>
      <c r="H1656" s="116"/>
    </row>
    <row r="1657" spans="1:8" s="30" customFormat="1" ht="20.100000000000001" customHeight="1">
      <c r="A1657" s="62">
        <v>1655</v>
      </c>
      <c r="B1657" s="114" t="s">
        <v>4079</v>
      </c>
      <c r="C1657" s="114" t="s">
        <v>4133</v>
      </c>
      <c r="D1657" s="115" t="s">
        <v>4</v>
      </c>
      <c r="E1657" s="78">
        <v>30590</v>
      </c>
      <c r="F1657" s="79">
        <v>33590</v>
      </c>
      <c r="G1657" s="41">
        <f t="shared" si="25"/>
        <v>1.0980712651193201</v>
      </c>
      <c r="H1657" s="116"/>
    </row>
    <row r="1658" spans="1:8" s="30" customFormat="1" ht="20.100000000000001" customHeight="1">
      <c r="A1658" s="62">
        <v>1656</v>
      </c>
      <c r="B1658" s="114" t="s">
        <v>4079</v>
      </c>
      <c r="C1658" s="114" t="s">
        <v>4134</v>
      </c>
      <c r="D1658" s="115" t="s">
        <v>4</v>
      </c>
      <c r="E1658" s="78">
        <v>43480</v>
      </c>
      <c r="F1658" s="79">
        <v>47750</v>
      </c>
      <c r="G1658" s="41">
        <f t="shared" si="25"/>
        <v>1.0982060717571298</v>
      </c>
      <c r="H1658" s="116"/>
    </row>
    <row r="1659" spans="1:8" s="30" customFormat="1" ht="20.100000000000001" customHeight="1">
      <c r="A1659" s="62">
        <v>1657</v>
      </c>
      <c r="B1659" s="114" t="s">
        <v>4079</v>
      </c>
      <c r="C1659" s="114" t="s">
        <v>4135</v>
      </c>
      <c r="D1659" s="115" t="s">
        <v>4</v>
      </c>
      <c r="E1659" s="78">
        <v>43480</v>
      </c>
      <c r="F1659" s="79">
        <v>47750</v>
      </c>
      <c r="G1659" s="41">
        <f t="shared" si="25"/>
        <v>1.0982060717571298</v>
      </c>
      <c r="H1659" s="116"/>
    </row>
    <row r="1660" spans="1:8" s="30" customFormat="1" ht="20.100000000000001" customHeight="1">
      <c r="A1660" s="62">
        <v>1658</v>
      </c>
      <c r="B1660" s="114" t="s">
        <v>4079</v>
      </c>
      <c r="C1660" s="114" t="s">
        <v>4136</v>
      </c>
      <c r="D1660" s="115" t="s">
        <v>4</v>
      </c>
      <c r="E1660" s="78">
        <v>54110</v>
      </c>
      <c r="F1660" s="79">
        <v>59420</v>
      </c>
      <c r="G1660" s="41">
        <f t="shared" si="25"/>
        <v>1.0981334318979856</v>
      </c>
      <c r="H1660" s="116"/>
    </row>
    <row r="1661" spans="1:8" s="30" customFormat="1" ht="20.100000000000001" customHeight="1">
      <c r="A1661" s="62">
        <v>1659</v>
      </c>
      <c r="B1661" s="114" t="s">
        <v>4079</v>
      </c>
      <c r="C1661" s="114" t="s">
        <v>4137</v>
      </c>
      <c r="D1661" s="115" t="s">
        <v>4</v>
      </c>
      <c r="E1661" s="78">
        <v>54110</v>
      </c>
      <c r="F1661" s="79">
        <v>59420</v>
      </c>
      <c r="G1661" s="41">
        <f t="shared" si="25"/>
        <v>1.0981334318979856</v>
      </c>
      <c r="H1661" s="116"/>
    </row>
    <row r="1662" spans="1:8" s="30" customFormat="1" ht="20.100000000000001" customHeight="1">
      <c r="A1662" s="62">
        <v>1660</v>
      </c>
      <c r="B1662" s="114" t="s">
        <v>4079</v>
      </c>
      <c r="C1662" s="114" t="s">
        <v>4138</v>
      </c>
      <c r="D1662" s="115" t="s">
        <v>4</v>
      </c>
      <c r="E1662" s="78">
        <v>74360</v>
      </c>
      <c r="F1662" s="79">
        <v>81660</v>
      </c>
      <c r="G1662" s="41">
        <f t="shared" si="25"/>
        <v>1.0981710597095213</v>
      </c>
      <c r="H1662" s="116"/>
    </row>
    <row r="1663" spans="1:8" s="30" customFormat="1" ht="20.100000000000001" customHeight="1">
      <c r="A1663" s="62">
        <v>1661</v>
      </c>
      <c r="B1663" s="114" t="s">
        <v>4079</v>
      </c>
      <c r="C1663" s="114" t="s">
        <v>4139</v>
      </c>
      <c r="D1663" s="115" t="s">
        <v>4</v>
      </c>
      <c r="E1663" s="78">
        <v>74360</v>
      </c>
      <c r="F1663" s="79">
        <v>81660</v>
      </c>
      <c r="G1663" s="41">
        <f t="shared" si="25"/>
        <v>1.0981710597095213</v>
      </c>
      <c r="H1663" s="116"/>
    </row>
    <row r="1664" spans="1:8" s="30" customFormat="1" ht="20.100000000000001" customHeight="1">
      <c r="A1664" s="62">
        <v>1662</v>
      </c>
      <c r="B1664" s="114" t="s">
        <v>4079</v>
      </c>
      <c r="C1664" s="114" t="s">
        <v>4140</v>
      </c>
      <c r="D1664" s="115" t="s">
        <v>4</v>
      </c>
      <c r="E1664" s="78">
        <v>74360</v>
      </c>
      <c r="F1664" s="79">
        <v>81660</v>
      </c>
      <c r="G1664" s="41">
        <f t="shared" si="25"/>
        <v>1.0981710597095213</v>
      </c>
      <c r="H1664" s="116"/>
    </row>
    <row r="1665" spans="1:8" s="30" customFormat="1" ht="20.100000000000001" customHeight="1">
      <c r="A1665" s="62">
        <v>1663</v>
      </c>
      <c r="B1665" s="114" t="s">
        <v>4079</v>
      </c>
      <c r="C1665" s="114" t="s">
        <v>4141</v>
      </c>
      <c r="D1665" s="115" t="s">
        <v>4</v>
      </c>
      <c r="E1665" s="78">
        <v>92080</v>
      </c>
      <c r="F1665" s="79">
        <v>101120</v>
      </c>
      <c r="G1665" s="41">
        <f t="shared" si="25"/>
        <v>1.0981754995655952</v>
      </c>
      <c r="H1665" s="116"/>
    </row>
    <row r="1666" spans="1:8" s="30" customFormat="1" ht="20.100000000000001" customHeight="1">
      <c r="A1666" s="62">
        <v>1664</v>
      </c>
      <c r="B1666" s="114" t="s">
        <v>4079</v>
      </c>
      <c r="C1666" s="114" t="s">
        <v>4142</v>
      </c>
      <c r="D1666" s="115" t="s">
        <v>4</v>
      </c>
      <c r="E1666" s="78">
        <v>92080</v>
      </c>
      <c r="F1666" s="79">
        <v>101120</v>
      </c>
      <c r="G1666" s="41">
        <f t="shared" si="25"/>
        <v>1.0981754995655952</v>
      </c>
      <c r="H1666" s="116"/>
    </row>
    <row r="1667" spans="1:8" s="30" customFormat="1" ht="20.100000000000001" customHeight="1">
      <c r="A1667" s="62">
        <v>1665</v>
      </c>
      <c r="B1667" s="114" t="s">
        <v>4079</v>
      </c>
      <c r="C1667" s="114" t="s">
        <v>4143</v>
      </c>
      <c r="D1667" s="115" t="s">
        <v>4</v>
      </c>
      <c r="E1667" s="78">
        <v>114360</v>
      </c>
      <c r="F1667" s="79">
        <v>125590</v>
      </c>
      <c r="G1667" s="41">
        <f t="shared" si="25"/>
        <v>1.0981986708639384</v>
      </c>
      <c r="H1667" s="116"/>
    </row>
    <row r="1668" spans="1:8" s="30" customFormat="1" ht="20.100000000000001" customHeight="1">
      <c r="A1668" s="62">
        <v>1666</v>
      </c>
      <c r="B1668" s="114" t="s">
        <v>4079</v>
      </c>
      <c r="C1668" s="114" t="s">
        <v>4144</v>
      </c>
      <c r="D1668" s="115" t="s">
        <v>4</v>
      </c>
      <c r="E1668" s="78">
        <v>114360</v>
      </c>
      <c r="F1668" s="79">
        <v>125590</v>
      </c>
      <c r="G1668" s="41">
        <f t="shared" ref="G1668:G1731" si="26">IFERROR(F1668/E1668,"삭제")</f>
        <v>1.0981986708639384</v>
      </c>
      <c r="H1668" s="116"/>
    </row>
    <row r="1669" spans="1:8" s="30" customFormat="1" ht="20.100000000000001" customHeight="1">
      <c r="A1669" s="62">
        <v>1667</v>
      </c>
      <c r="B1669" s="114" t="s">
        <v>4079</v>
      </c>
      <c r="C1669" s="114" t="s">
        <v>4145</v>
      </c>
      <c r="D1669" s="115" t="s">
        <v>4</v>
      </c>
      <c r="E1669" s="78">
        <v>330720</v>
      </c>
      <c r="F1669" s="79">
        <v>363200</v>
      </c>
      <c r="G1669" s="41">
        <f t="shared" si="26"/>
        <v>1.0982099661344944</v>
      </c>
      <c r="H1669" s="116"/>
    </row>
    <row r="1670" spans="1:8" s="30" customFormat="1" ht="20.100000000000001" customHeight="1">
      <c r="A1670" s="62">
        <v>1668</v>
      </c>
      <c r="B1670" s="114" t="s">
        <v>4079</v>
      </c>
      <c r="C1670" s="114" t="s">
        <v>4146</v>
      </c>
      <c r="D1670" s="115" t="s">
        <v>4</v>
      </c>
      <c r="E1670" s="78">
        <v>330720</v>
      </c>
      <c r="F1670" s="79">
        <v>363200</v>
      </c>
      <c r="G1670" s="41">
        <f t="shared" si="26"/>
        <v>1.0982099661344944</v>
      </c>
      <c r="H1670" s="116"/>
    </row>
    <row r="1671" spans="1:8" s="30" customFormat="1" ht="20.100000000000001" customHeight="1">
      <c r="A1671" s="62">
        <v>1669</v>
      </c>
      <c r="B1671" s="114" t="s">
        <v>4079</v>
      </c>
      <c r="C1671" s="114" t="s">
        <v>4147</v>
      </c>
      <c r="D1671" s="115" t="s">
        <v>4</v>
      </c>
      <c r="E1671" s="78">
        <v>409940</v>
      </c>
      <c r="F1671" s="79">
        <v>450200</v>
      </c>
      <c r="G1671" s="41">
        <f t="shared" si="26"/>
        <v>1.0982094940723033</v>
      </c>
      <c r="H1671" s="116"/>
    </row>
    <row r="1672" spans="1:8" s="30" customFormat="1" ht="20.100000000000001" customHeight="1">
      <c r="A1672" s="62">
        <v>1670</v>
      </c>
      <c r="B1672" s="114" t="s">
        <v>4079</v>
      </c>
      <c r="C1672" s="114" t="s">
        <v>4148</v>
      </c>
      <c r="D1672" s="115" t="s">
        <v>4</v>
      </c>
      <c r="E1672" s="78">
        <v>409940</v>
      </c>
      <c r="F1672" s="79">
        <v>450200</v>
      </c>
      <c r="G1672" s="41">
        <f t="shared" si="26"/>
        <v>1.0982094940723033</v>
      </c>
      <c r="H1672" s="116"/>
    </row>
    <row r="1673" spans="1:8" s="30" customFormat="1" ht="20.100000000000001" customHeight="1">
      <c r="A1673" s="62">
        <v>1671</v>
      </c>
      <c r="B1673" s="114" t="s">
        <v>4149</v>
      </c>
      <c r="C1673" s="114" t="s">
        <v>3258</v>
      </c>
      <c r="D1673" s="115" t="s">
        <v>2665</v>
      </c>
      <c r="E1673" s="78">
        <v>21690</v>
      </c>
      <c r="F1673" s="79">
        <v>23820</v>
      </c>
      <c r="G1673" s="41">
        <f t="shared" si="26"/>
        <v>1.0982019363762103</v>
      </c>
      <c r="H1673" s="116"/>
    </row>
    <row r="1674" spans="1:8" s="30" customFormat="1" ht="20.100000000000001" customHeight="1">
      <c r="A1674" s="62">
        <v>1672</v>
      </c>
      <c r="B1674" s="114" t="s">
        <v>4149</v>
      </c>
      <c r="C1674" s="114" t="s">
        <v>3259</v>
      </c>
      <c r="D1674" s="115" t="s">
        <v>2665</v>
      </c>
      <c r="E1674" s="78">
        <v>24440</v>
      </c>
      <c r="F1674" s="79">
        <v>26840</v>
      </c>
      <c r="G1674" s="41">
        <f t="shared" si="26"/>
        <v>1.0981996726677579</v>
      </c>
      <c r="H1674" s="116"/>
    </row>
    <row r="1675" spans="1:8" s="30" customFormat="1" ht="20.100000000000001" customHeight="1">
      <c r="A1675" s="62">
        <v>1673</v>
      </c>
      <c r="B1675" s="114" t="s">
        <v>4149</v>
      </c>
      <c r="C1675" s="114" t="s">
        <v>3260</v>
      </c>
      <c r="D1675" s="115" t="s">
        <v>2665</v>
      </c>
      <c r="E1675" s="78">
        <v>28520</v>
      </c>
      <c r="F1675" s="79">
        <v>31320</v>
      </c>
      <c r="G1675" s="41">
        <f t="shared" si="26"/>
        <v>1.0981767180925666</v>
      </c>
      <c r="H1675" s="116"/>
    </row>
    <row r="1676" spans="1:8" s="30" customFormat="1" ht="20.100000000000001" customHeight="1">
      <c r="A1676" s="62">
        <v>1674</v>
      </c>
      <c r="B1676" s="114" t="s">
        <v>4149</v>
      </c>
      <c r="C1676" s="114" t="s">
        <v>3261</v>
      </c>
      <c r="D1676" s="115" t="s">
        <v>2665</v>
      </c>
      <c r="E1676" s="78">
        <v>34220</v>
      </c>
      <c r="F1676" s="79">
        <v>37580</v>
      </c>
      <c r="G1676" s="41">
        <f t="shared" si="26"/>
        <v>1.098188194038574</v>
      </c>
      <c r="H1676" s="116"/>
    </row>
    <row r="1677" spans="1:8" s="30" customFormat="1" ht="20.100000000000001" customHeight="1">
      <c r="A1677" s="62">
        <v>1675</v>
      </c>
      <c r="B1677" s="114" t="s">
        <v>4149</v>
      </c>
      <c r="C1677" s="114" t="s">
        <v>3265</v>
      </c>
      <c r="D1677" s="115" t="s">
        <v>2665</v>
      </c>
      <c r="E1677" s="78">
        <v>40740</v>
      </c>
      <c r="F1677" s="79">
        <v>44740</v>
      </c>
      <c r="G1677" s="41">
        <f t="shared" si="26"/>
        <v>1.0981836033382426</v>
      </c>
      <c r="H1677" s="116"/>
    </row>
    <row r="1678" spans="1:8" s="30" customFormat="1" ht="20.100000000000001" customHeight="1">
      <c r="A1678" s="62">
        <v>1676</v>
      </c>
      <c r="B1678" s="114" t="s">
        <v>4149</v>
      </c>
      <c r="C1678" s="114" t="s">
        <v>3266</v>
      </c>
      <c r="D1678" s="115" t="s">
        <v>2665</v>
      </c>
      <c r="E1678" s="78">
        <v>47260</v>
      </c>
      <c r="F1678" s="79">
        <v>51900</v>
      </c>
      <c r="G1678" s="41">
        <f t="shared" si="26"/>
        <v>1.098180279305967</v>
      </c>
      <c r="H1678" s="116"/>
    </row>
    <row r="1679" spans="1:8" s="30" customFormat="1" ht="20.100000000000001" customHeight="1">
      <c r="A1679" s="62">
        <v>1677</v>
      </c>
      <c r="B1679" s="114" t="s">
        <v>4149</v>
      </c>
      <c r="C1679" s="114" t="s">
        <v>3267</v>
      </c>
      <c r="D1679" s="115" t="s">
        <v>2665</v>
      </c>
      <c r="E1679" s="78">
        <v>58670</v>
      </c>
      <c r="F1679" s="79">
        <v>64430</v>
      </c>
      <c r="G1679" s="41">
        <f t="shared" si="26"/>
        <v>1.0981762399863644</v>
      </c>
      <c r="H1679" s="116"/>
    </row>
    <row r="1680" spans="1:8" s="30" customFormat="1" ht="20.100000000000001" customHeight="1">
      <c r="A1680" s="62">
        <v>1678</v>
      </c>
      <c r="B1680" s="114" t="s">
        <v>4149</v>
      </c>
      <c r="C1680" s="114" t="s">
        <v>3268</v>
      </c>
      <c r="D1680" s="115" t="s">
        <v>2665</v>
      </c>
      <c r="E1680" s="78">
        <v>90440</v>
      </c>
      <c r="F1680" s="79">
        <v>99320</v>
      </c>
      <c r="G1680" s="41">
        <f t="shared" si="26"/>
        <v>1.0981866430782838</v>
      </c>
      <c r="H1680" s="116"/>
    </row>
    <row r="1681" spans="1:8" s="30" customFormat="1" ht="20.100000000000001" customHeight="1">
      <c r="A1681" s="62">
        <v>1679</v>
      </c>
      <c r="B1681" s="114" t="s">
        <v>4149</v>
      </c>
      <c r="C1681" s="114" t="s">
        <v>3269</v>
      </c>
      <c r="D1681" s="115" t="s">
        <v>2665</v>
      </c>
      <c r="E1681" s="78">
        <v>114070</v>
      </c>
      <c r="F1681" s="79">
        <v>125270</v>
      </c>
      <c r="G1681" s="41">
        <f t="shared" si="26"/>
        <v>1.0981853248005611</v>
      </c>
      <c r="H1681" s="116"/>
    </row>
    <row r="1682" spans="1:8" s="30" customFormat="1" ht="20.100000000000001" customHeight="1">
      <c r="A1682" s="62">
        <v>1680</v>
      </c>
      <c r="B1682" s="114" t="s">
        <v>4149</v>
      </c>
      <c r="C1682" s="114" t="s">
        <v>3270</v>
      </c>
      <c r="D1682" s="115" t="s">
        <v>2665</v>
      </c>
      <c r="E1682" s="78">
        <v>156140</v>
      </c>
      <c r="F1682" s="79">
        <v>171470</v>
      </c>
      <c r="G1682" s="41">
        <f t="shared" si="26"/>
        <v>1.0981811195081337</v>
      </c>
      <c r="H1682" s="116"/>
    </row>
    <row r="1683" spans="1:8" s="30" customFormat="1" ht="20.100000000000001" customHeight="1">
      <c r="A1683" s="62">
        <v>1681</v>
      </c>
      <c r="B1683" s="114" t="s">
        <v>4149</v>
      </c>
      <c r="C1683" s="114" t="s">
        <v>3272</v>
      </c>
      <c r="D1683" s="115" t="s">
        <v>2665</v>
      </c>
      <c r="E1683" s="78">
        <v>240910</v>
      </c>
      <c r="F1683" s="79">
        <v>264570</v>
      </c>
      <c r="G1683" s="41">
        <f t="shared" si="26"/>
        <v>1.098210950147358</v>
      </c>
      <c r="H1683" s="116"/>
    </row>
    <row r="1684" spans="1:8" s="30" customFormat="1" ht="20.100000000000001" customHeight="1">
      <c r="A1684" s="62">
        <v>1682</v>
      </c>
      <c r="B1684" s="114" t="s">
        <v>4149</v>
      </c>
      <c r="C1684" s="114" t="s">
        <v>3273</v>
      </c>
      <c r="D1684" s="115" t="s">
        <v>2665</v>
      </c>
      <c r="E1684" s="78">
        <v>298330</v>
      </c>
      <c r="F1684" s="79">
        <v>327630</v>
      </c>
      <c r="G1684" s="41">
        <f t="shared" si="26"/>
        <v>1.0982133878590823</v>
      </c>
      <c r="H1684" s="116"/>
    </row>
    <row r="1685" spans="1:8" s="30" customFormat="1" ht="20.100000000000001" customHeight="1">
      <c r="A1685" s="62">
        <v>1683</v>
      </c>
      <c r="B1685" s="114" t="s">
        <v>4150</v>
      </c>
      <c r="C1685" s="114" t="s">
        <v>3258</v>
      </c>
      <c r="D1685" s="115" t="s">
        <v>2665</v>
      </c>
      <c r="E1685" s="78">
        <v>40740</v>
      </c>
      <c r="F1685" s="79">
        <v>44740</v>
      </c>
      <c r="G1685" s="41">
        <f t="shared" si="26"/>
        <v>1.0981836033382426</v>
      </c>
      <c r="H1685" s="116"/>
    </row>
    <row r="1686" spans="1:8" s="30" customFormat="1" ht="20.100000000000001" customHeight="1">
      <c r="A1686" s="62">
        <v>1684</v>
      </c>
      <c r="B1686" s="81" t="s">
        <v>4150</v>
      </c>
      <c r="C1686" s="81" t="s">
        <v>3259</v>
      </c>
      <c r="D1686" s="96" t="s">
        <v>2665</v>
      </c>
      <c r="E1686" s="78">
        <v>44000</v>
      </c>
      <c r="F1686" s="79">
        <v>48320</v>
      </c>
      <c r="G1686" s="41">
        <f t="shared" si="26"/>
        <v>1.0981818181818181</v>
      </c>
      <c r="H1686" s="116"/>
    </row>
    <row r="1687" spans="1:8" s="30" customFormat="1" ht="20.100000000000001" customHeight="1">
      <c r="A1687" s="62">
        <v>1685</v>
      </c>
      <c r="B1687" s="81" t="s">
        <v>4150</v>
      </c>
      <c r="C1687" s="81" t="s">
        <v>3260</v>
      </c>
      <c r="D1687" s="96" t="s">
        <v>2665</v>
      </c>
      <c r="E1687" s="78">
        <v>47260</v>
      </c>
      <c r="F1687" s="79">
        <v>51900</v>
      </c>
      <c r="G1687" s="41">
        <f t="shared" si="26"/>
        <v>1.098180279305967</v>
      </c>
      <c r="H1687" s="116"/>
    </row>
    <row r="1688" spans="1:8" s="30" customFormat="1" ht="20.100000000000001" customHeight="1">
      <c r="A1688" s="62">
        <v>1686</v>
      </c>
      <c r="B1688" s="81" t="s">
        <v>4150</v>
      </c>
      <c r="C1688" s="81" t="s">
        <v>3261</v>
      </c>
      <c r="D1688" s="96" t="s">
        <v>2665</v>
      </c>
      <c r="E1688" s="78">
        <v>53780</v>
      </c>
      <c r="F1688" s="79">
        <v>59060</v>
      </c>
      <c r="G1688" s="41">
        <f t="shared" si="26"/>
        <v>1.0981777612495351</v>
      </c>
      <c r="H1688" s="116"/>
    </row>
    <row r="1689" spans="1:8" s="30" customFormat="1" ht="20.100000000000001" customHeight="1">
      <c r="A1689" s="62">
        <v>1687</v>
      </c>
      <c r="B1689" s="81" t="s">
        <v>4150</v>
      </c>
      <c r="C1689" s="81" t="s">
        <v>3265</v>
      </c>
      <c r="D1689" s="96" t="s">
        <v>2665</v>
      </c>
      <c r="E1689" s="78">
        <v>71700</v>
      </c>
      <c r="F1689" s="79">
        <v>78740</v>
      </c>
      <c r="G1689" s="41">
        <f t="shared" si="26"/>
        <v>1.0981868898186891</v>
      </c>
      <c r="H1689" s="116"/>
    </row>
    <row r="1690" spans="1:8" s="30" customFormat="1" ht="20.100000000000001" customHeight="1">
      <c r="A1690" s="62">
        <v>1688</v>
      </c>
      <c r="B1690" s="81" t="s">
        <v>4150</v>
      </c>
      <c r="C1690" s="81" t="s">
        <v>3266</v>
      </c>
      <c r="D1690" s="96" t="s">
        <v>2665</v>
      </c>
      <c r="E1690" s="78">
        <v>83110</v>
      </c>
      <c r="F1690" s="79">
        <v>91270</v>
      </c>
      <c r="G1690" s="41">
        <f t="shared" si="26"/>
        <v>1.0981831307905185</v>
      </c>
      <c r="H1690" s="116"/>
    </row>
    <row r="1691" spans="1:8" s="30" customFormat="1" ht="20.100000000000001" customHeight="1">
      <c r="A1691" s="62">
        <v>1689</v>
      </c>
      <c r="B1691" s="114" t="s">
        <v>4150</v>
      </c>
      <c r="C1691" s="114" t="s">
        <v>3267</v>
      </c>
      <c r="D1691" s="115" t="s">
        <v>2665</v>
      </c>
      <c r="E1691" s="78">
        <v>107550</v>
      </c>
      <c r="F1691" s="79">
        <v>118110</v>
      </c>
      <c r="G1691" s="41">
        <f t="shared" si="26"/>
        <v>1.0981868898186891</v>
      </c>
      <c r="H1691" s="116"/>
    </row>
    <row r="1692" spans="1:8" s="30" customFormat="1" ht="20.100000000000001" customHeight="1">
      <c r="A1692" s="62">
        <v>1690</v>
      </c>
      <c r="B1692" s="114" t="s">
        <v>4150</v>
      </c>
      <c r="C1692" s="114" t="s">
        <v>3268</v>
      </c>
      <c r="D1692" s="115" t="s">
        <v>2665</v>
      </c>
      <c r="E1692" s="78">
        <v>176000</v>
      </c>
      <c r="F1692" s="79">
        <v>193280</v>
      </c>
      <c r="G1692" s="41">
        <f t="shared" si="26"/>
        <v>1.0981818181818181</v>
      </c>
      <c r="H1692" s="116"/>
    </row>
    <row r="1693" spans="1:8" s="30" customFormat="1" ht="20.100000000000001" customHeight="1">
      <c r="A1693" s="62">
        <v>1691</v>
      </c>
      <c r="B1693" s="114" t="s">
        <v>4150</v>
      </c>
      <c r="C1693" s="114" t="s">
        <v>3269</v>
      </c>
      <c r="D1693" s="115" t="s">
        <v>2665</v>
      </c>
      <c r="E1693" s="78">
        <v>223260</v>
      </c>
      <c r="F1693" s="79">
        <v>245180</v>
      </c>
      <c r="G1693" s="41">
        <f t="shared" si="26"/>
        <v>1.0981814924303503</v>
      </c>
      <c r="H1693" s="116"/>
    </row>
    <row r="1694" spans="1:8" s="30" customFormat="1" ht="20.100000000000001" customHeight="1">
      <c r="A1694" s="62">
        <v>1692</v>
      </c>
      <c r="B1694" s="114" t="s">
        <v>4150</v>
      </c>
      <c r="C1694" s="114" t="s">
        <v>3270</v>
      </c>
      <c r="D1694" s="115" t="s">
        <v>2665</v>
      </c>
      <c r="E1694" s="78">
        <v>281920</v>
      </c>
      <c r="F1694" s="79">
        <v>309600</v>
      </c>
      <c r="G1694" s="41">
        <f t="shared" si="26"/>
        <v>1.0981838819523269</v>
      </c>
      <c r="H1694" s="116"/>
    </row>
    <row r="1695" spans="1:8" s="30" customFormat="1" ht="20.100000000000001" customHeight="1">
      <c r="A1695" s="62">
        <v>1693</v>
      </c>
      <c r="B1695" s="114" t="s">
        <v>4150</v>
      </c>
      <c r="C1695" s="114" t="s">
        <v>3272</v>
      </c>
      <c r="D1695" s="115" t="s">
        <v>2665</v>
      </c>
      <c r="E1695" s="78">
        <v>423700</v>
      </c>
      <c r="F1695" s="79">
        <v>465310</v>
      </c>
      <c r="G1695" s="41">
        <f t="shared" si="26"/>
        <v>1.0982062780269057</v>
      </c>
      <c r="H1695" s="116"/>
    </row>
    <row r="1696" spans="1:8" s="30" customFormat="1" ht="20.100000000000001" customHeight="1">
      <c r="A1696" s="62">
        <v>1694</v>
      </c>
      <c r="B1696" s="114" t="s">
        <v>4150</v>
      </c>
      <c r="C1696" s="114" t="s">
        <v>3273</v>
      </c>
      <c r="D1696" s="115" t="s">
        <v>2665</v>
      </c>
      <c r="E1696" s="78">
        <v>550800</v>
      </c>
      <c r="F1696" s="79">
        <v>604890</v>
      </c>
      <c r="G1696" s="41">
        <f t="shared" si="26"/>
        <v>1.0982026143790851</v>
      </c>
      <c r="H1696" s="116"/>
    </row>
    <row r="1697" spans="1:8" s="30" customFormat="1" ht="20.100000000000001" customHeight="1">
      <c r="A1697" s="62">
        <v>1695</v>
      </c>
      <c r="B1697" s="114" t="s">
        <v>4151</v>
      </c>
      <c r="C1697" s="114" t="s">
        <v>3258</v>
      </c>
      <c r="D1697" s="115" t="s">
        <v>2665</v>
      </c>
      <c r="E1697" s="78">
        <v>40950</v>
      </c>
      <c r="F1697" s="79">
        <v>44970</v>
      </c>
      <c r="G1697" s="41">
        <f t="shared" si="26"/>
        <v>1.0981684981684983</v>
      </c>
      <c r="H1697" s="116"/>
    </row>
    <row r="1698" spans="1:8" s="30" customFormat="1" ht="20.100000000000001" customHeight="1">
      <c r="A1698" s="62">
        <v>1696</v>
      </c>
      <c r="B1698" s="114" t="s">
        <v>4151</v>
      </c>
      <c r="C1698" s="114" t="s">
        <v>3259</v>
      </c>
      <c r="D1698" s="115" t="s">
        <v>2665</v>
      </c>
      <c r="E1698" s="78">
        <v>45260</v>
      </c>
      <c r="F1698" s="79">
        <v>49700</v>
      </c>
      <c r="G1698" s="41">
        <f t="shared" si="26"/>
        <v>1.0980998674326117</v>
      </c>
      <c r="H1698" s="116"/>
    </row>
    <row r="1699" spans="1:8" s="30" customFormat="1" ht="20.100000000000001" customHeight="1">
      <c r="A1699" s="62">
        <v>1697</v>
      </c>
      <c r="B1699" s="114" t="s">
        <v>4151</v>
      </c>
      <c r="C1699" s="114" t="s">
        <v>3260</v>
      </c>
      <c r="D1699" s="115" t="s">
        <v>2665</v>
      </c>
      <c r="E1699" s="78">
        <v>46710</v>
      </c>
      <c r="F1699" s="79">
        <v>51300</v>
      </c>
      <c r="G1699" s="41">
        <f t="shared" si="26"/>
        <v>1.0982658959537572</v>
      </c>
      <c r="H1699" s="116"/>
    </row>
    <row r="1700" spans="1:8" s="30" customFormat="1" ht="20.100000000000001" customHeight="1">
      <c r="A1700" s="62">
        <v>1698</v>
      </c>
      <c r="B1700" s="114" t="s">
        <v>4151</v>
      </c>
      <c r="C1700" s="114" t="s">
        <v>3261</v>
      </c>
      <c r="D1700" s="115" t="s">
        <v>2665</v>
      </c>
      <c r="E1700" s="78">
        <v>61110</v>
      </c>
      <c r="F1700" s="79">
        <v>67110</v>
      </c>
      <c r="G1700" s="41">
        <f t="shared" si="26"/>
        <v>1.0981836033382426</v>
      </c>
      <c r="H1700" s="116"/>
    </row>
    <row r="1701" spans="1:8" s="30" customFormat="1" ht="20.100000000000001" customHeight="1">
      <c r="A1701" s="62">
        <v>1699</v>
      </c>
      <c r="B1701" s="114" t="s">
        <v>4151</v>
      </c>
      <c r="C1701" s="114" t="s">
        <v>3265</v>
      </c>
      <c r="D1701" s="115" t="s">
        <v>2665</v>
      </c>
      <c r="E1701" s="78">
        <v>68440</v>
      </c>
      <c r="F1701" s="79">
        <v>75160</v>
      </c>
      <c r="G1701" s="41">
        <f t="shared" si="26"/>
        <v>1.098188194038574</v>
      </c>
      <c r="H1701" s="116"/>
    </row>
    <row r="1702" spans="1:8" s="30" customFormat="1" ht="20.100000000000001" customHeight="1">
      <c r="A1702" s="62">
        <v>1700</v>
      </c>
      <c r="B1702" s="114" t="s">
        <v>4151</v>
      </c>
      <c r="C1702" s="114" t="s">
        <v>3266</v>
      </c>
      <c r="D1702" s="115" t="s">
        <v>2665</v>
      </c>
      <c r="E1702" s="78">
        <v>73330</v>
      </c>
      <c r="F1702" s="79">
        <v>80530</v>
      </c>
      <c r="G1702" s="41">
        <f t="shared" si="26"/>
        <v>1.0981862811945997</v>
      </c>
      <c r="H1702" s="116"/>
    </row>
    <row r="1703" spans="1:8" s="30" customFormat="1" ht="20.100000000000001" customHeight="1">
      <c r="A1703" s="62">
        <v>1701</v>
      </c>
      <c r="B1703" s="114" t="s">
        <v>4151</v>
      </c>
      <c r="C1703" s="114" t="s">
        <v>3267</v>
      </c>
      <c r="D1703" s="115" t="s">
        <v>2665</v>
      </c>
      <c r="E1703" s="78">
        <v>95330</v>
      </c>
      <c r="F1703" s="79">
        <v>104690</v>
      </c>
      <c r="G1703" s="41">
        <f t="shared" si="26"/>
        <v>1.0981852512325605</v>
      </c>
      <c r="H1703" s="116"/>
    </row>
    <row r="1704" spans="1:8" s="30" customFormat="1" ht="20.100000000000001" customHeight="1">
      <c r="A1704" s="62">
        <v>1702</v>
      </c>
      <c r="B1704" s="114" t="s">
        <v>4151</v>
      </c>
      <c r="C1704" s="114" t="s">
        <v>3268</v>
      </c>
      <c r="D1704" s="115" t="s">
        <v>2665</v>
      </c>
      <c r="E1704" s="78">
        <v>131180</v>
      </c>
      <c r="F1704" s="79">
        <v>144060</v>
      </c>
      <c r="G1704" s="41">
        <f t="shared" si="26"/>
        <v>1.0981856990394878</v>
      </c>
      <c r="H1704" s="116"/>
    </row>
    <row r="1705" spans="1:8" s="30" customFormat="1" ht="20.100000000000001" customHeight="1">
      <c r="A1705" s="62">
        <v>1703</v>
      </c>
      <c r="B1705" s="114" t="s">
        <v>4151</v>
      </c>
      <c r="C1705" s="114" t="s">
        <v>3269</v>
      </c>
      <c r="D1705" s="115" t="s">
        <v>2665</v>
      </c>
      <c r="E1705" s="78">
        <v>171920</v>
      </c>
      <c r="F1705" s="79">
        <v>188800</v>
      </c>
      <c r="G1705" s="41">
        <f t="shared" si="26"/>
        <v>1.0981852024197301</v>
      </c>
      <c r="H1705" s="116"/>
    </row>
    <row r="1706" spans="1:8" s="30" customFormat="1" ht="20.100000000000001" customHeight="1">
      <c r="A1706" s="62">
        <v>1704</v>
      </c>
      <c r="B1706" s="114" t="s">
        <v>4151</v>
      </c>
      <c r="C1706" s="114" t="s">
        <v>3270</v>
      </c>
      <c r="D1706" s="115" t="s">
        <v>2665</v>
      </c>
      <c r="E1706" s="78">
        <v>235480</v>
      </c>
      <c r="F1706" s="79">
        <v>258600</v>
      </c>
      <c r="G1706" s="41">
        <f t="shared" si="26"/>
        <v>1.0981824358756582</v>
      </c>
      <c r="H1706" s="116"/>
    </row>
    <row r="1707" spans="1:8" s="30" customFormat="1" ht="20.100000000000001" customHeight="1">
      <c r="A1707" s="62">
        <v>1705</v>
      </c>
      <c r="B1707" s="114" t="s">
        <v>4151</v>
      </c>
      <c r="C1707" s="114" t="s">
        <v>3272</v>
      </c>
      <c r="D1707" s="115" t="s">
        <v>2665</v>
      </c>
      <c r="E1707" s="78">
        <v>316960</v>
      </c>
      <c r="F1707" s="79">
        <v>348090</v>
      </c>
      <c r="G1707" s="41">
        <f t="shared" si="26"/>
        <v>1.0982142857142858</v>
      </c>
      <c r="H1707" s="116"/>
    </row>
    <row r="1708" spans="1:8" s="30" customFormat="1" ht="20.100000000000001" customHeight="1">
      <c r="A1708" s="62">
        <v>1706</v>
      </c>
      <c r="B1708" s="114" t="s">
        <v>4151</v>
      </c>
      <c r="C1708" s="114" t="s">
        <v>3273</v>
      </c>
      <c r="D1708" s="115" t="s">
        <v>2665</v>
      </c>
      <c r="E1708" s="78">
        <v>384590</v>
      </c>
      <c r="F1708" s="79">
        <v>422360</v>
      </c>
      <c r="G1708" s="41">
        <f t="shared" si="26"/>
        <v>1.0982084817597961</v>
      </c>
      <c r="H1708" s="116"/>
    </row>
    <row r="1709" spans="1:8" s="30" customFormat="1" ht="20.100000000000001" customHeight="1">
      <c r="A1709" s="62">
        <v>1707</v>
      </c>
      <c r="B1709" s="114" t="s">
        <v>4152</v>
      </c>
      <c r="C1709" s="114" t="s">
        <v>4153</v>
      </c>
      <c r="D1709" s="115" t="s">
        <v>4</v>
      </c>
      <c r="E1709" s="78">
        <v>300</v>
      </c>
      <c r="F1709" s="79">
        <v>330</v>
      </c>
      <c r="G1709" s="41">
        <f t="shared" si="26"/>
        <v>1.1000000000000001</v>
      </c>
      <c r="H1709" s="116"/>
    </row>
    <row r="1710" spans="1:8" s="30" customFormat="1" ht="20.100000000000001" customHeight="1">
      <c r="A1710" s="62">
        <v>1708</v>
      </c>
      <c r="B1710" s="114" t="s">
        <v>4152</v>
      </c>
      <c r="C1710" s="114" t="s">
        <v>4154</v>
      </c>
      <c r="D1710" s="115" t="s">
        <v>4</v>
      </c>
      <c r="E1710" s="78">
        <v>320</v>
      </c>
      <c r="F1710" s="79">
        <v>350</v>
      </c>
      <c r="G1710" s="41">
        <f t="shared" si="26"/>
        <v>1.09375</v>
      </c>
      <c r="H1710" s="116"/>
    </row>
    <row r="1711" spans="1:8" s="30" customFormat="1" ht="20.100000000000001" customHeight="1">
      <c r="A1711" s="62">
        <v>1709</v>
      </c>
      <c r="B1711" s="114" t="s">
        <v>4152</v>
      </c>
      <c r="C1711" s="114" t="s">
        <v>4155</v>
      </c>
      <c r="D1711" s="115" t="s">
        <v>4</v>
      </c>
      <c r="E1711" s="78">
        <v>370</v>
      </c>
      <c r="F1711" s="79">
        <v>410</v>
      </c>
      <c r="G1711" s="41">
        <f t="shared" si="26"/>
        <v>1.1081081081081081</v>
      </c>
      <c r="H1711" s="116"/>
    </row>
    <row r="1712" spans="1:8" s="30" customFormat="1" ht="20.100000000000001" customHeight="1">
      <c r="A1712" s="62">
        <v>1710</v>
      </c>
      <c r="B1712" s="114" t="s">
        <v>4152</v>
      </c>
      <c r="C1712" s="114" t="s">
        <v>4156</v>
      </c>
      <c r="D1712" s="115" t="s">
        <v>4</v>
      </c>
      <c r="E1712" s="78">
        <v>900</v>
      </c>
      <c r="F1712" s="79">
        <v>990</v>
      </c>
      <c r="G1712" s="41">
        <f t="shared" si="26"/>
        <v>1.1000000000000001</v>
      </c>
      <c r="H1712" s="116"/>
    </row>
    <row r="1713" spans="1:8" s="30" customFormat="1" ht="20.100000000000001" customHeight="1">
      <c r="A1713" s="62">
        <v>1711</v>
      </c>
      <c r="B1713" s="114" t="s">
        <v>4152</v>
      </c>
      <c r="C1713" s="114" t="s">
        <v>4157</v>
      </c>
      <c r="D1713" s="115" t="s">
        <v>4</v>
      </c>
      <c r="E1713" s="78">
        <v>1820</v>
      </c>
      <c r="F1713" s="79">
        <v>2000</v>
      </c>
      <c r="G1713" s="41">
        <f t="shared" si="26"/>
        <v>1.098901098901099</v>
      </c>
      <c r="H1713" s="116"/>
    </row>
    <row r="1714" spans="1:8" s="30" customFormat="1" ht="20.100000000000001" customHeight="1">
      <c r="A1714" s="62">
        <v>1712</v>
      </c>
      <c r="B1714" s="114" t="s">
        <v>4152</v>
      </c>
      <c r="C1714" s="114" t="s">
        <v>4158</v>
      </c>
      <c r="D1714" s="115" t="s">
        <v>4</v>
      </c>
      <c r="E1714" s="78">
        <v>2950</v>
      </c>
      <c r="F1714" s="79">
        <v>3240</v>
      </c>
      <c r="G1714" s="41">
        <f t="shared" si="26"/>
        <v>1.0983050847457627</v>
      </c>
      <c r="H1714" s="116"/>
    </row>
    <row r="1715" spans="1:8" s="30" customFormat="1" ht="20.100000000000001" customHeight="1">
      <c r="A1715" s="62">
        <v>1713</v>
      </c>
      <c r="B1715" s="114" t="s">
        <v>4152</v>
      </c>
      <c r="C1715" s="114" t="s">
        <v>4159</v>
      </c>
      <c r="D1715" s="115" t="s">
        <v>4</v>
      </c>
      <c r="E1715" s="78">
        <v>5230</v>
      </c>
      <c r="F1715" s="79">
        <v>5740</v>
      </c>
      <c r="G1715" s="41">
        <f t="shared" si="26"/>
        <v>1.0975143403441683</v>
      </c>
      <c r="H1715" s="116"/>
    </row>
    <row r="1716" spans="1:8" s="30" customFormat="1" ht="20.100000000000001" customHeight="1">
      <c r="A1716" s="62">
        <v>1714</v>
      </c>
      <c r="B1716" s="114" t="s">
        <v>4152</v>
      </c>
      <c r="C1716" s="114" t="s">
        <v>4160</v>
      </c>
      <c r="D1716" s="115" t="s">
        <v>4</v>
      </c>
      <c r="E1716" s="78">
        <v>8410</v>
      </c>
      <c r="F1716" s="79">
        <v>9240</v>
      </c>
      <c r="G1716" s="41">
        <f t="shared" si="26"/>
        <v>1.098692033293698</v>
      </c>
      <c r="H1716" s="116"/>
    </row>
    <row r="1717" spans="1:8" s="30" customFormat="1" ht="20.100000000000001" customHeight="1">
      <c r="A1717" s="62">
        <v>1715</v>
      </c>
      <c r="B1717" s="114" t="s">
        <v>4152</v>
      </c>
      <c r="C1717" s="114" t="s">
        <v>4161</v>
      </c>
      <c r="D1717" s="115" t="s">
        <v>4</v>
      </c>
      <c r="E1717" s="78">
        <v>920</v>
      </c>
      <c r="F1717" s="79">
        <v>1010</v>
      </c>
      <c r="G1717" s="41">
        <f t="shared" si="26"/>
        <v>1.0978260869565217</v>
      </c>
      <c r="H1717" s="116"/>
    </row>
    <row r="1718" spans="1:8" s="30" customFormat="1" ht="20.100000000000001" customHeight="1">
      <c r="A1718" s="62">
        <v>1716</v>
      </c>
      <c r="B1718" s="114" t="s">
        <v>4152</v>
      </c>
      <c r="C1718" s="114" t="s">
        <v>4162</v>
      </c>
      <c r="D1718" s="115" t="s">
        <v>4</v>
      </c>
      <c r="E1718" s="78">
        <v>960</v>
      </c>
      <c r="F1718" s="79">
        <v>1050</v>
      </c>
      <c r="G1718" s="41">
        <f t="shared" si="26"/>
        <v>1.09375</v>
      </c>
      <c r="H1718" s="116"/>
    </row>
    <row r="1719" spans="1:8" s="30" customFormat="1" ht="20.100000000000001" customHeight="1">
      <c r="A1719" s="62">
        <v>1717</v>
      </c>
      <c r="B1719" s="114" t="s">
        <v>4152</v>
      </c>
      <c r="C1719" s="114" t="s">
        <v>4163</v>
      </c>
      <c r="D1719" s="115" t="s">
        <v>4</v>
      </c>
      <c r="E1719" s="78">
        <v>900</v>
      </c>
      <c r="F1719" s="79">
        <v>990</v>
      </c>
      <c r="G1719" s="41">
        <f t="shared" si="26"/>
        <v>1.1000000000000001</v>
      </c>
      <c r="H1719" s="116"/>
    </row>
    <row r="1720" spans="1:8" s="30" customFormat="1" ht="20.100000000000001" customHeight="1">
      <c r="A1720" s="62">
        <v>1718</v>
      </c>
      <c r="B1720" s="114" t="s">
        <v>4152</v>
      </c>
      <c r="C1720" s="114" t="s">
        <v>4164</v>
      </c>
      <c r="D1720" s="115" t="s">
        <v>4</v>
      </c>
      <c r="E1720" s="78">
        <v>940</v>
      </c>
      <c r="F1720" s="79">
        <v>1030</v>
      </c>
      <c r="G1720" s="41">
        <f t="shared" si="26"/>
        <v>1.0957446808510638</v>
      </c>
      <c r="H1720" s="116"/>
    </row>
    <row r="1721" spans="1:8" s="30" customFormat="1" ht="20.100000000000001" customHeight="1">
      <c r="A1721" s="62">
        <v>1719</v>
      </c>
      <c r="B1721" s="114" t="s">
        <v>4152</v>
      </c>
      <c r="C1721" s="114" t="s">
        <v>4165</v>
      </c>
      <c r="D1721" s="115" t="s">
        <v>4</v>
      </c>
      <c r="E1721" s="78">
        <v>1120</v>
      </c>
      <c r="F1721" s="79">
        <v>1230</v>
      </c>
      <c r="G1721" s="41">
        <f t="shared" si="26"/>
        <v>1.0982142857142858</v>
      </c>
      <c r="H1721" s="116"/>
    </row>
    <row r="1722" spans="1:8" s="30" customFormat="1" ht="20.100000000000001" customHeight="1">
      <c r="A1722" s="62">
        <v>1720</v>
      </c>
      <c r="B1722" s="114" t="s">
        <v>4152</v>
      </c>
      <c r="C1722" s="114" t="s">
        <v>4166</v>
      </c>
      <c r="D1722" s="115" t="s">
        <v>4</v>
      </c>
      <c r="E1722" s="78">
        <v>1520</v>
      </c>
      <c r="F1722" s="79">
        <v>1670</v>
      </c>
      <c r="G1722" s="41">
        <f t="shared" si="26"/>
        <v>1.0986842105263157</v>
      </c>
      <c r="H1722" s="116"/>
    </row>
    <row r="1723" spans="1:8" s="30" customFormat="1" ht="20.100000000000001" customHeight="1">
      <c r="A1723" s="62">
        <v>1721</v>
      </c>
      <c r="B1723" s="114" t="s">
        <v>4152</v>
      </c>
      <c r="C1723" s="114" t="s">
        <v>4167</v>
      </c>
      <c r="D1723" s="115" t="s">
        <v>4</v>
      </c>
      <c r="E1723" s="78">
        <v>1360</v>
      </c>
      <c r="F1723" s="79">
        <v>1490</v>
      </c>
      <c r="G1723" s="41">
        <f t="shared" si="26"/>
        <v>1.0955882352941178</v>
      </c>
      <c r="H1723" s="116"/>
    </row>
    <row r="1724" spans="1:8" s="30" customFormat="1" ht="20.100000000000001" customHeight="1">
      <c r="A1724" s="62">
        <v>1722</v>
      </c>
      <c r="B1724" s="114" t="s">
        <v>4152</v>
      </c>
      <c r="C1724" s="114" t="s">
        <v>4168</v>
      </c>
      <c r="D1724" s="115" t="s">
        <v>4</v>
      </c>
      <c r="E1724" s="78">
        <v>2130</v>
      </c>
      <c r="F1724" s="79">
        <v>2340</v>
      </c>
      <c r="G1724" s="41">
        <f t="shared" si="26"/>
        <v>1.0985915492957747</v>
      </c>
      <c r="H1724" s="116"/>
    </row>
    <row r="1725" spans="1:8" s="30" customFormat="1" ht="20.100000000000001" customHeight="1">
      <c r="A1725" s="62">
        <v>1723</v>
      </c>
      <c r="B1725" s="114" t="s">
        <v>4152</v>
      </c>
      <c r="C1725" s="114" t="s">
        <v>4169</v>
      </c>
      <c r="D1725" s="115" t="s">
        <v>4</v>
      </c>
      <c r="E1725" s="78">
        <v>2870</v>
      </c>
      <c r="F1725" s="79">
        <v>3150</v>
      </c>
      <c r="G1725" s="41">
        <f t="shared" si="26"/>
        <v>1.0975609756097562</v>
      </c>
      <c r="H1725" s="116"/>
    </row>
    <row r="1726" spans="1:8" s="30" customFormat="1" ht="20.100000000000001" customHeight="1">
      <c r="A1726" s="62">
        <v>1724</v>
      </c>
      <c r="B1726" s="114" t="s">
        <v>4152</v>
      </c>
      <c r="C1726" s="114" t="s">
        <v>4170</v>
      </c>
      <c r="D1726" s="115" t="s">
        <v>4</v>
      </c>
      <c r="E1726" s="78">
        <v>2580</v>
      </c>
      <c r="F1726" s="79">
        <v>2830</v>
      </c>
      <c r="G1726" s="41">
        <f t="shared" si="26"/>
        <v>1.0968992248062015</v>
      </c>
      <c r="H1726" s="116"/>
    </row>
    <row r="1727" spans="1:8" s="30" customFormat="1" ht="20.100000000000001" customHeight="1">
      <c r="A1727" s="62">
        <v>1725</v>
      </c>
      <c r="B1727" s="114" t="s">
        <v>4152</v>
      </c>
      <c r="C1727" s="114" t="s">
        <v>4171</v>
      </c>
      <c r="D1727" s="115" t="s">
        <v>4</v>
      </c>
      <c r="E1727" s="78">
        <v>4560</v>
      </c>
      <c r="F1727" s="79">
        <v>5010</v>
      </c>
      <c r="G1727" s="41">
        <f t="shared" si="26"/>
        <v>1.0986842105263157</v>
      </c>
      <c r="H1727" s="116"/>
    </row>
    <row r="1728" spans="1:8" s="30" customFormat="1" ht="20.100000000000001" customHeight="1">
      <c r="A1728" s="62">
        <v>1726</v>
      </c>
      <c r="B1728" s="114" t="s">
        <v>4152</v>
      </c>
      <c r="C1728" s="114" t="s">
        <v>4172</v>
      </c>
      <c r="D1728" s="115" t="s">
        <v>4</v>
      </c>
      <c r="E1728" s="78">
        <v>3780</v>
      </c>
      <c r="F1728" s="79">
        <v>4150</v>
      </c>
      <c r="G1728" s="41">
        <f t="shared" si="26"/>
        <v>1.0978835978835979</v>
      </c>
      <c r="H1728" s="116"/>
    </row>
    <row r="1729" spans="1:8" s="30" customFormat="1" ht="20.100000000000001" customHeight="1">
      <c r="A1729" s="62">
        <v>1727</v>
      </c>
      <c r="B1729" s="114" t="s">
        <v>4152</v>
      </c>
      <c r="C1729" s="114" t="s">
        <v>4173</v>
      </c>
      <c r="D1729" s="115" t="s">
        <v>4</v>
      </c>
      <c r="E1729" s="78">
        <v>6510</v>
      </c>
      <c r="F1729" s="79">
        <v>7150</v>
      </c>
      <c r="G1729" s="41">
        <f t="shared" si="26"/>
        <v>1.0983102918586789</v>
      </c>
      <c r="H1729" s="116"/>
    </row>
    <row r="1730" spans="1:8" s="30" customFormat="1" ht="20.100000000000001" customHeight="1">
      <c r="A1730" s="62">
        <v>1728</v>
      </c>
      <c r="B1730" s="114" t="s">
        <v>4152</v>
      </c>
      <c r="C1730" s="114" t="s">
        <v>4174</v>
      </c>
      <c r="D1730" s="115" t="s">
        <v>4</v>
      </c>
      <c r="E1730" s="78">
        <v>7880</v>
      </c>
      <c r="F1730" s="79">
        <v>8650</v>
      </c>
      <c r="G1730" s="41">
        <f t="shared" si="26"/>
        <v>1.0977157360406091</v>
      </c>
      <c r="H1730" s="116"/>
    </row>
    <row r="1731" spans="1:8" s="30" customFormat="1" ht="20.100000000000001" customHeight="1">
      <c r="A1731" s="62">
        <v>1729</v>
      </c>
      <c r="B1731" s="114" t="s">
        <v>4152</v>
      </c>
      <c r="C1731" s="114" t="s">
        <v>4175</v>
      </c>
      <c r="D1731" s="115" t="s">
        <v>4</v>
      </c>
      <c r="E1731" s="78">
        <v>16990</v>
      </c>
      <c r="F1731" s="79">
        <v>18660</v>
      </c>
      <c r="G1731" s="41">
        <f t="shared" si="26"/>
        <v>1.0982931135962331</v>
      </c>
      <c r="H1731" s="116"/>
    </row>
    <row r="1732" spans="1:8" s="30" customFormat="1" ht="20.100000000000001" customHeight="1">
      <c r="A1732" s="62">
        <v>1730</v>
      </c>
      <c r="B1732" s="114" t="s">
        <v>4152</v>
      </c>
      <c r="C1732" s="114" t="s">
        <v>4176</v>
      </c>
      <c r="D1732" s="115" t="s">
        <v>4</v>
      </c>
      <c r="E1732" s="78">
        <v>340</v>
      </c>
      <c r="F1732" s="79">
        <v>370</v>
      </c>
      <c r="G1732" s="41">
        <f t="shared" ref="G1732:G1795" si="27">IFERROR(F1732/E1732,"삭제")</f>
        <v>1.088235294117647</v>
      </c>
      <c r="H1732" s="116"/>
    </row>
    <row r="1733" spans="1:8" s="30" customFormat="1" ht="20.100000000000001" customHeight="1">
      <c r="A1733" s="62">
        <v>1731</v>
      </c>
      <c r="B1733" s="114" t="s">
        <v>4152</v>
      </c>
      <c r="C1733" s="114" t="s">
        <v>4177</v>
      </c>
      <c r="D1733" s="115" t="s">
        <v>4</v>
      </c>
      <c r="E1733" s="78">
        <v>320</v>
      </c>
      <c r="F1733" s="79">
        <v>350</v>
      </c>
      <c r="G1733" s="41">
        <f t="shared" si="27"/>
        <v>1.09375</v>
      </c>
      <c r="H1733" s="116"/>
    </row>
    <row r="1734" spans="1:8" s="30" customFormat="1" ht="20.100000000000001" customHeight="1">
      <c r="A1734" s="62">
        <v>1732</v>
      </c>
      <c r="B1734" s="114" t="s">
        <v>4152</v>
      </c>
      <c r="C1734" s="114" t="s">
        <v>4178</v>
      </c>
      <c r="D1734" s="115" t="s">
        <v>4</v>
      </c>
      <c r="E1734" s="78">
        <v>460</v>
      </c>
      <c r="F1734" s="79">
        <v>510</v>
      </c>
      <c r="G1734" s="41">
        <f t="shared" si="27"/>
        <v>1.1086956521739131</v>
      </c>
      <c r="H1734" s="116"/>
    </row>
    <row r="1735" spans="1:8" s="30" customFormat="1" ht="20.100000000000001" customHeight="1">
      <c r="A1735" s="62">
        <v>1733</v>
      </c>
      <c r="B1735" s="114" t="s">
        <v>4152</v>
      </c>
      <c r="C1735" s="114" t="s">
        <v>4179</v>
      </c>
      <c r="D1735" s="115" t="s">
        <v>4</v>
      </c>
      <c r="E1735" s="78">
        <v>540</v>
      </c>
      <c r="F1735" s="79">
        <v>590</v>
      </c>
      <c r="G1735" s="41">
        <f t="shared" si="27"/>
        <v>1.0925925925925926</v>
      </c>
      <c r="H1735" s="116"/>
    </row>
    <row r="1736" spans="1:8" s="30" customFormat="1" ht="20.100000000000001" customHeight="1">
      <c r="A1736" s="62">
        <v>1734</v>
      </c>
      <c r="B1736" s="114" t="s">
        <v>4152</v>
      </c>
      <c r="C1736" s="114" t="s">
        <v>4180</v>
      </c>
      <c r="D1736" s="115" t="s">
        <v>4</v>
      </c>
      <c r="E1736" s="78">
        <v>1000</v>
      </c>
      <c r="F1736" s="79">
        <v>1100</v>
      </c>
      <c r="G1736" s="41">
        <f t="shared" si="27"/>
        <v>1.1000000000000001</v>
      </c>
      <c r="H1736" s="116"/>
    </row>
    <row r="1737" spans="1:8" s="30" customFormat="1" ht="20.100000000000001" customHeight="1">
      <c r="A1737" s="62">
        <v>1735</v>
      </c>
      <c r="B1737" s="114" t="s">
        <v>4152</v>
      </c>
      <c r="C1737" s="114" t="s">
        <v>4181</v>
      </c>
      <c r="D1737" s="115" t="s">
        <v>4</v>
      </c>
      <c r="E1737" s="78">
        <v>1770</v>
      </c>
      <c r="F1737" s="79">
        <v>1940</v>
      </c>
      <c r="G1737" s="41">
        <f t="shared" si="27"/>
        <v>1.0960451977401129</v>
      </c>
      <c r="H1737" s="116"/>
    </row>
    <row r="1738" spans="1:8" s="30" customFormat="1" ht="20.100000000000001" customHeight="1">
      <c r="A1738" s="62">
        <v>1736</v>
      </c>
      <c r="B1738" s="114" t="s">
        <v>4152</v>
      </c>
      <c r="C1738" s="114" t="s">
        <v>4182</v>
      </c>
      <c r="D1738" s="115" t="s">
        <v>4</v>
      </c>
      <c r="E1738" s="78">
        <v>2910</v>
      </c>
      <c r="F1738" s="79">
        <v>3200</v>
      </c>
      <c r="G1738" s="41">
        <f t="shared" si="27"/>
        <v>1.0996563573883162</v>
      </c>
      <c r="H1738" s="116"/>
    </row>
    <row r="1739" spans="1:8" s="30" customFormat="1" ht="20.100000000000001" customHeight="1">
      <c r="A1739" s="62">
        <v>1737</v>
      </c>
      <c r="B1739" s="114" t="s">
        <v>4152</v>
      </c>
      <c r="C1739" s="114" t="s">
        <v>4183</v>
      </c>
      <c r="D1739" s="115" t="s">
        <v>4</v>
      </c>
      <c r="E1739" s="78">
        <v>6010</v>
      </c>
      <c r="F1739" s="79">
        <v>6600</v>
      </c>
      <c r="G1739" s="41">
        <f t="shared" si="27"/>
        <v>1.0981697171381031</v>
      </c>
      <c r="H1739" s="116"/>
    </row>
    <row r="1740" spans="1:8" s="30" customFormat="1" ht="20.100000000000001" customHeight="1">
      <c r="A1740" s="62">
        <v>1738</v>
      </c>
      <c r="B1740" s="114" t="s">
        <v>4152</v>
      </c>
      <c r="C1740" s="114" t="s">
        <v>4184</v>
      </c>
      <c r="D1740" s="115" t="s">
        <v>4</v>
      </c>
      <c r="E1740" s="78">
        <v>12540</v>
      </c>
      <c r="F1740" s="79">
        <v>13770</v>
      </c>
      <c r="G1740" s="41">
        <f t="shared" si="27"/>
        <v>1.0980861244019138</v>
      </c>
      <c r="H1740" s="116"/>
    </row>
    <row r="1741" spans="1:8" s="30" customFormat="1" ht="20.100000000000001" customHeight="1">
      <c r="A1741" s="62">
        <v>1739</v>
      </c>
      <c r="B1741" s="114" t="s">
        <v>4152</v>
      </c>
      <c r="C1741" s="114" t="s">
        <v>4185</v>
      </c>
      <c r="D1741" s="115" t="s">
        <v>4</v>
      </c>
      <c r="E1741" s="78">
        <v>19010</v>
      </c>
      <c r="F1741" s="79">
        <v>20880</v>
      </c>
      <c r="G1741" s="41">
        <f t="shared" si="27"/>
        <v>1.0983692793266702</v>
      </c>
      <c r="H1741" s="116"/>
    </row>
    <row r="1742" spans="1:8" s="30" customFormat="1" ht="20.100000000000001" customHeight="1">
      <c r="A1742" s="62">
        <v>1740</v>
      </c>
      <c r="B1742" s="114" t="s">
        <v>4152</v>
      </c>
      <c r="C1742" s="114" t="s">
        <v>4186</v>
      </c>
      <c r="D1742" s="115" t="s">
        <v>4</v>
      </c>
      <c r="E1742" s="78">
        <v>330</v>
      </c>
      <c r="F1742" s="79">
        <v>360</v>
      </c>
      <c r="G1742" s="41">
        <f t="shared" si="27"/>
        <v>1.0909090909090908</v>
      </c>
      <c r="H1742" s="116"/>
    </row>
    <row r="1743" spans="1:8" s="30" customFormat="1" ht="20.100000000000001" customHeight="1">
      <c r="A1743" s="62">
        <v>1741</v>
      </c>
      <c r="B1743" s="114" t="s">
        <v>4152</v>
      </c>
      <c r="C1743" s="114" t="s">
        <v>4187</v>
      </c>
      <c r="D1743" s="115" t="s">
        <v>4</v>
      </c>
      <c r="E1743" s="78">
        <v>350</v>
      </c>
      <c r="F1743" s="79">
        <v>380</v>
      </c>
      <c r="G1743" s="41">
        <f t="shared" si="27"/>
        <v>1.0857142857142856</v>
      </c>
      <c r="H1743" s="116"/>
    </row>
    <row r="1744" spans="1:8" s="30" customFormat="1" ht="20.100000000000001" customHeight="1">
      <c r="A1744" s="62">
        <v>1742</v>
      </c>
      <c r="B1744" s="114" t="s">
        <v>4152</v>
      </c>
      <c r="C1744" s="114" t="s">
        <v>4188</v>
      </c>
      <c r="D1744" s="115" t="s">
        <v>4</v>
      </c>
      <c r="E1744" s="78">
        <v>460</v>
      </c>
      <c r="F1744" s="79">
        <v>510</v>
      </c>
      <c r="G1744" s="41">
        <f t="shared" si="27"/>
        <v>1.1086956521739131</v>
      </c>
      <c r="H1744" s="116"/>
    </row>
    <row r="1745" spans="1:8" s="30" customFormat="1" ht="20.100000000000001" customHeight="1">
      <c r="A1745" s="62">
        <v>1743</v>
      </c>
      <c r="B1745" s="114" t="s">
        <v>4152</v>
      </c>
      <c r="C1745" s="114" t="s">
        <v>4189</v>
      </c>
      <c r="D1745" s="115" t="s">
        <v>4</v>
      </c>
      <c r="E1745" s="78">
        <v>850</v>
      </c>
      <c r="F1745" s="79">
        <v>930</v>
      </c>
      <c r="G1745" s="41">
        <f t="shared" si="27"/>
        <v>1.0941176470588236</v>
      </c>
      <c r="H1745" s="116"/>
    </row>
    <row r="1746" spans="1:8" s="30" customFormat="1" ht="20.100000000000001" customHeight="1">
      <c r="A1746" s="62">
        <v>1744</v>
      </c>
      <c r="B1746" s="114" t="s">
        <v>4152</v>
      </c>
      <c r="C1746" s="114" t="s">
        <v>4190</v>
      </c>
      <c r="D1746" s="115" t="s">
        <v>4</v>
      </c>
      <c r="E1746" s="78">
        <v>970</v>
      </c>
      <c r="F1746" s="79">
        <v>1070</v>
      </c>
      <c r="G1746" s="41">
        <f t="shared" si="27"/>
        <v>1.1030927835051547</v>
      </c>
      <c r="H1746" s="116"/>
    </row>
    <row r="1747" spans="1:8" s="30" customFormat="1" ht="20.100000000000001" customHeight="1">
      <c r="A1747" s="62">
        <v>1745</v>
      </c>
      <c r="B1747" s="114" t="s">
        <v>4152</v>
      </c>
      <c r="C1747" s="114" t="s">
        <v>4191</v>
      </c>
      <c r="D1747" s="115" t="s">
        <v>4</v>
      </c>
      <c r="E1747" s="78">
        <v>1030</v>
      </c>
      <c r="F1747" s="79">
        <v>1130</v>
      </c>
      <c r="G1747" s="41">
        <f t="shared" si="27"/>
        <v>1.0970873786407767</v>
      </c>
      <c r="H1747" s="116"/>
    </row>
    <row r="1748" spans="1:8" s="30" customFormat="1" ht="20.100000000000001" customHeight="1">
      <c r="A1748" s="62">
        <v>1746</v>
      </c>
      <c r="B1748" s="114" t="s">
        <v>4152</v>
      </c>
      <c r="C1748" s="114" t="s">
        <v>4192</v>
      </c>
      <c r="D1748" s="115" t="s">
        <v>4</v>
      </c>
      <c r="E1748" s="78">
        <v>1850</v>
      </c>
      <c r="F1748" s="79">
        <v>2030</v>
      </c>
      <c r="G1748" s="41">
        <f t="shared" si="27"/>
        <v>1.0972972972972972</v>
      </c>
      <c r="H1748" s="116"/>
    </row>
    <row r="1749" spans="1:8" s="30" customFormat="1" ht="20.100000000000001" customHeight="1">
      <c r="A1749" s="62">
        <v>1747</v>
      </c>
      <c r="B1749" s="114" t="s">
        <v>4152</v>
      </c>
      <c r="C1749" s="114" t="s">
        <v>4193</v>
      </c>
      <c r="D1749" s="115" t="s">
        <v>4</v>
      </c>
      <c r="E1749" s="78">
        <v>3100</v>
      </c>
      <c r="F1749" s="79">
        <v>3400</v>
      </c>
      <c r="G1749" s="41">
        <f t="shared" si="27"/>
        <v>1.096774193548387</v>
      </c>
      <c r="H1749" s="116"/>
    </row>
    <row r="1750" spans="1:8" s="30" customFormat="1" ht="20.100000000000001" customHeight="1">
      <c r="A1750" s="62">
        <v>1748</v>
      </c>
      <c r="B1750" s="114" t="s">
        <v>4152</v>
      </c>
      <c r="C1750" s="114" t="s">
        <v>4194</v>
      </c>
      <c r="D1750" s="115" t="s">
        <v>4</v>
      </c>
      <c r="E1750" s="78">
        <v>3740</v>
      </c>
      <c r="F1750" s="79">
        <v>4110</v>
      </c>
      <c r="G1750" s="41">
        <f t="shared" si="27"/>
        <v>1.0989304812834224</v>
      </c>
      <c r="H1750" s="116"/>
    </row>
    <row r="1751" spans="1:8" s="30" customFormat="1" ht="20.100000000000001" customHeight="1">
      <c r="A1751" s="62">
        <v>1749</v>
      </c>
      <c r="B1751" s="114" t="s">
        <v>4152</v>
      </c>
      <c r="C1751" s="114" t="s">
        <v>4195</v>
      </c>
      <c r="D1751" s="115" t="s">
        <v>4</v>
      </c>
      <c r="E1751" s="78">
        <v>6010</v>
      </c>
      <c r="F1751" s="79">
        <v>6600</v>
      </c>
      <c r="G1751" s="41">
        <f t="shared" si="27"/>
        <v>1.0981697171381031</v>
      </c>
      <c r="H1751" s="116"/>
    </row>
    <row r="1752" spans="1:8" s="30" customFormat="1" ht="20.100000000000001" customHeight="1">
      <c r="A1752" s="62">
        <v>1750</v>
      </c>
      <c r="B1752" s="114" t="s">
        <v>4152</v>
      </c>
      <c r="C1752" s="114" t="s">
        <v>4196</v>
      </c>
      <c r="D1752" s="115" t="s">
        <v>4</v>
      </c>
      <c r="E1752" s="78">
        <v>800</v>
      </c>
      <c r="F1752" s="79">
        <v>880</v>
      </c>
      <c r="G1752" s="41">
        <f t="shared" si="27"/>
        <v>1.1000000000000001</v>
      </c>
      <c r="H1752" s="116"/>
    </row>
    <row r="1753" spans="1:8" s="30" customFormat="1" ht="20.100000000000001" customHeight="1">
      <c r="A1753" s="62">
        <v>1751</v>
      </c>
      <c r="B1753" s="114" t="s">
        <v>4152</v>
      </c>
      <c r="C1753" s="114" t="s">
        <v>4197</v>
      </c>
      <c r="D1753" s="115" t="s">
        <v>4</v>
      </c>
      <c r="E1753" s="78">
        <v>1190</v>
      </c>
      <c r="F1753" s="79">
        <v>1310</v>
      </c>
      <c r="G1753" s="41">
        <f t="shared" si="27"/>
        <v>1.1008403361344539</v>
      </c>
      <c r="H1753" s="116"/>
    </row>
    <row r="1754" spans="1:8" s="30" customFormat="1" ht="20.100000000000001" customHeight="1">
      <c r="A1754" s="62">
        <v>1752</v>
      </c>
      <c r="B1754" s="114" t="s">
        <v>4152</v>
      </c>
      <c r="C1754" s="114" t="s">
        <v>4198</v>
      </c>
      <c r="D1754" s="115" t="s">
        <v>4</v>
      </c>
      <c r="E1754" s="78">
        <v>1770</v>
      </c>
      <c r="F1754" s="79">
        <v>1940</v>
      </c>
      <c r="G1754" s="41">
        <f t="shared" si="27"/>
        <v>1.0960451977401129</v>
      </c>
      <c r="H1754" s="116"/>
    </row>
    <row r="1755" spans="1:8" s="30" customFormat="1" ht="20.100000000000001" customHeight="1">
      <c r="A1755" s="62">
        <v>1753</v>
      </c>
      <c r="B1755" s="114" t="s">
        <v>4152</v>
      </c>
      <c r="C1755" s="114" t="s">
        <v>4199</v>
      </c>
      <c r="D1755" s="115" t="s">
        <v>4</v>
      </c>
      <c r="E1755" s="78">
        <v>1850</v>
      </c>
      <c r="F1755" s="79">
        <v>2030</v>
      </c>
      <c r="G1755" s="41">
        <f t="shared" si="27"/>
        <v>1.0972972972972972</v>
      </c>
      <c r="H1755" s="116"/>
    </row>
    <row r="1756" spans="1:8" s="30" customFormat="1" ht="20.100000000000001" customHeight="1">
      <c r="A1756" s="62">
        <v>1754</v>
      </c>
      <c r="B1756" s="114" t="s">
        <v>4152</v>
      </c>
      <c r="C1756" s="114" t="s">
        <v>4200</v>
      </c>
      <c r="D1756" s="115" t="s">
        <v>4</v>
      </c>
      <c r="E1756" s="78">
        <v>1710</v>
      </c>
      <c r="F1756" s="79">
        <v>1880</v>
      </c>
      <c r="G1756" s="41">
        <f t="shared" si="27"/>
        <v>1.0994152046783625</v>
      </c>
      <c r="H1756" s="116"/>
    </row>
    <row r="1757" spans="1:8" s="30" customFormat="1" ht="20.100000000000001" customHeight="1">
      <c r="A1757" s="62">
        <v>1755</v>
      </c>
      <c r="B1757" s="114" t="s">
        <v>4152</v>
      </c>
      <c r="C1757" s="114" t="s">
        <v>4201</v>
      </c>
      <c r="D1757" s="115" t="s">
        <v>4</v>
      </c>
      <c r="E1757" s="78">
        <v>3630</v>
      </c>
      <c r="F1757" s="79">
        <v>3990</v>
      </c>
      <c r="G1757" s="41">
        <f t="shared" si="27"/>
        <v>1.0991735537190082</v>
      </c>
      <c r="H1757" s="116"/>
    </row>
    <row r="1758" spans="1:8" s="30" customFormat="1" ht="20.100000000000001" customHeight="1">
      <c r="A1758" s="62">
        <v>1756</v>
      </c>
      <c r="B1758" s="114" t="s">
        <v>4152</v>
      </c>
      <c r="C1758" s="114" t="s">
        <v>4202</v>
      </c>
      <c r="D1758" s="115" t="s">
        <v>4</v>
      </c>
      <c r="E1758" s="78">
        <v>3370</v>
      </c>
      <c r="F1758" s="79">
        <v>3700</v>
      </c>
      <c r="G1758" s="41">
        <f t="shared" si="27"/>
        <v>1.0979228486646884</v>
      </c>
      <c r="H1758" s="116"/>
    </row>
    <row r="1759" spans="1:8" s="30" customFormat="1" ht="20.100000000000001" customHeight="1">
      <c r="A1759" s="62">
        <v>1757</v>
      </c>
      <c r="B1759" s="114" t="s">
        <v>4152</v>
      </c>
      <c r="C1759" s="114" t="s">
        <v>4203</v>
      </c>
      <c r="D1759" s="115" t="s">
        <v>4</v>
      </c>
      <c r="E1759" s="78">
        <v>4120</v>
      </c>
      <c r="F1759" s="79">
        <v>4520</v>
      </c>
      <c r="G1759" s="41">
        <f t="shared" si="27"/>
        <v>1.0970873786407767</v>
      </c>
      <c r="H1759" s="116"/>
    </row>
    <row r="1760" spans="1:8" s="30" customFormat="1" ht="20.100000000000001" customHeight="1">
      <c r="A1760" s="62">
        <v>1758</v>
      </c>
      <c r="B1760" s="114" t="s">
        <v>4152</v>
      </c>
      <c r="C1760" s="114" t="s">
        <v>4204</v>
      </c>
      <c r="D1760" s="115" t="s">
        <v>4</v>
      </c>
      <c r="E1760" s="78">
        <v>9860</v>
      </c>
      <c r="F1760" s="79">
        <v>10830</v>
      </c>
      <c r="G1760" s="41">
        <f t="shared" si="27"/>
        <v>1.0983772819472617</v>
      </c>
      <c r="H1760" s="116"/>
    </row>
    <row r="1761" spans="1:8" s="30" customFormat="1" ht="20.100000000000001" customHeight="1">
      <c r="A1761" s="62">
        <v>1759</v>
      </c>
      <c r="B1761" s="114" t="s">
        <v>4152</v>
      </c>
      <c r="C1761" s="114" t="s">
        <v>4205</v>
      </c>
      <c r="D1761" s="115" t="s">
        <v>4</v>
      </c>
      <c r="E1761" s="78">
        <v>8850</v>
      </c>
      <c r="F1761" s="79">
        <v>9720</v>
      </c>
      <c r="G1761" s="41">
        <f t="shared" si="27"/>
        <v>1.0983050847457627</v>
      </c>
      <c r="H1761" s="116"/>
    </row>
    <row r="1762" spans="1:8" s="30" customFormat="1" ht="20.100000000000001" customHeight="1">
      <c r="A1762" s="62">
        <v>1760</v>
      </c>
      <c r="B1762" s="114" t="s">
        <v>4152</v>
      </c>
      <c r="C1762" s="114" t="s">
        <v>4206</v>
      </c>
      <c r="D1762" s="115" t="s">
        <v>4</v>
      </c>
      <c r="E1762" s="78">
        <v>1300</v>
      </c>
      <c r="F1762" s="79">
        <v>1430</v>
      </c>
      <c r="G1762" s="41">
        <f t="shared" si="27"/>
        <v>1.1000000000000001</v>
      </c>
      <c r="H1762" s="116"/>
    </row>
    <row r="1763" spans="1:8" s="30" customFormat="1" ht="20.100000000000001" customHeight="1">
      <c r="A1763" s="62">
        <v>1761</v>
      </c>
      <c r="B1763" s="114" t="s">
        <v>4152</v>
      </c>
      <c r="C1763" s="114" t="s">
        <v>4207</v>
      </c>
      <c r="D1763" s="115" t="s">
        <v>4</v>
      </c>
      <c r="E1763" s="78">
        <v>1070</v>
      </c>
      <c r="F1763" s="79">
        <v>1180</v>
      </c>
      <c r="G1763" s="41">
        <f t="shared" si="27"/>
        <v>1.1028037383177569</v>
      </c>
      <c r="H1763" s="116"/>
    </row>
    <row r="1764" spans="1:8" s="30" customFormat="1" ht="20.100000000000001" customHeight="1">
      <c r="A1764" s="62">
        <v>1762</v>
      </c>
      <c r="B1764" s="114" t="s">
        <v>4152</v>
      </c>
      <c r="C1764" s="114" t="s">
        <v>4208</v>
      </c>
      <c r="D1764" s="115" t="s">
        <v>4</v>
      </c>
      <c r="E1764" s="78">
        <v>1110</v>
      </c>
      <c r="F1764" s="79">
        <v>1220</v>
      </c>
      <c r="G1764" s="41">
        <f t="shared" si="27"/>
        <v>1.0990990990990992</v>
      </c>
      <c r="H1764" s="116"/>
    </row>
    <row r="1765" spans="1:8" s="30" customFormat="1" ht="20.100000000000001" customHeight="1">
      <c r="A1765" s="62">
        <v>1763</v>
      </c>
      <c r="B1765" s="114" t="s">
        <v>4152</v>
      </c>
      <c r="C1765" s="114" t="s">
        <v>4209</v>
      </c>
      <c r="D1765" s="115" t="s">
        <v>4</v>
      </c>
      <c r="E1765" s="78">
        <v>1230</v>
      </c>
      <c r="F1765" s="79">
        <v>1350</v>
      </c>
      <c r="G1765" s="41">
        <f t="shared" si="27"/>
        <v>1.0975609756097562</v>
      </c>
      <c r="H1765" s="116"/>
    </row>
    <row r="1766" spans="1:8" s="30" customFormat="1" ht="20.100000000000001" customHeight="1">
      <c r="A1766" s="62">
        <v>1764</v>
      </c>
      <c r="B1766" s="114" t="s">
        <v>4152</v>
      </c>
      <c r="C1766" s="114" t="s">
        <v>4210</v>
      </c>
      <c r="D1766" s="115" t="s">
        <v>4</v>
      </c>
      <c r="E1766" s="78">
        <v>1120</v>
      </c>
      <c r="F1766" s="79">
        <v>1230</v>
      </c>
      <c r="G1766" s="41">
        <f t="shared" si="27"/>
        <v>1.0982142857142858</v>
      </c>
      <c r="H1766" s="116"/>
    </row>
    <row r="1767" spans="1:8" s="30" customFormat="1" ht="20.100000000000001" customHeight="1">
      <c r="A1767" s="62">
        <v>1765</v>
      </c>
      <c r="B1767" s="114" t="s">
        <v>4152</v>
      </c>
      <c r="C1767" s="114" t="s">
        <v>4211</v>
      </c>
      <c r="D1767" s="115" t="s">
        <v>4</v>
      </c>
      <c r="E1767" s="78">
        <v>1790</v>
      </c>
      <c r="F1767" s="79">
        <v>1970</v>
      </c>
      <c r="G1767" s="41">
        <f t="shared" si="27"/>
        <v>1.1005586592178771</v>
      </c>
      <c r="H1767" s="116"/>
    </row>
    <row r="1768" spans="1:8" s="30" customFormat="1" ht="20.100000000000001" customHeight="1">
      <c r="A1768" s="62">
        <v>1766</v>
      </c>
      <c r="B1768" s="114" t="s">
        <v>4152</v>
      </c>
      <c r="C1768" s="114" t="s">
        <v>4212</v>
      </c>
      <c r="D1768" s="115" t="s">
        <v>4</v>
      </c>
      <c r="E1768" s="78">
        <v>1260</v>
      </c>
      <c r="F1768" s="79">
        <v>1380</v>
      </c>
      <c r="G1768" s="41">
        <f t="shared" si="27"/>
        <v>1.0952380952380953</v>
      </c>
      <c r="H1768" s="116"/>
    </row>
    <row r="1769" spans="1:8" s="30" customFormat="1" ht="20.100000000000001" customHeight="1">
      <c r="A1769" s="62">
        <v>1767</v>
      </c>
      <c r="B1769" s="114" t="s">
        <v>4152</v>
      </c>
      <c r="C1769" s="114" t="s">
        <v>4213</v>
      </c>
      <c r="D1769" s="115" t="s">
        <v>4</v>
      </c>
      <c r="E1769" s="78">
        <v>3860</v>
      </c>
      <c r="F1769" s="79">
        <v>4240</v>
      </c>
      <c r="G1769" s="41">
        <f t="shared" si="27"/>
        <v>1.0984455958549222</v>
      </c>
      <c r="H1769" s="116"/>
    </row>
    <row r="1770" spans="1:8" s="30" customFormat="1" ht="20.100000000000001" customHeight="1">
      <c r="A1770" s="62">
        <v>1768</v>
      </c>
      <c r="B1770" s="81" t="s">
        <v>4152</v>
      </c>
      <c r="C1770" s="81" t="s">
        <v>4214</v>
      </c>
      <c r="D1770" s="96" t="s">
        <v>4</v>
      </c>
      <c r="E1770" s="78">
        <v>2230</v>
      </c>
      <c r="F1770" s="117">
        <v>2450</v>
      </c>
      <c r="G1770" s="41">
        <f t="shared" si="27"/>
        <v>1.0986547085201794</v>
      </c>
      <c r="H1770" s="116"/>
    </row>
    <row r="1771" spans="1:8" s="30" customFormat="1" ht="20.100000000000001" customHeight="1">
      <c r="A1771" s="62">
        <v>1769</v>
      </c>
      <c r="B1771" s="118" t="s">
        <v>4152</v>
      </c>
      <c r="C1771" s="118" t="s">
        <v>4215</v>
      </c>
      <c r="D1771" s="119" t="s">
        <v>4</v>
      </c>
      <c r="E1771" s="78">
        <v>2900</v>
      </c>
      <c r="F1771" s="79">
        <v>3180</v>
      </c>
      <c r="G1771" s="41">
        <f t="shared" si="27"/>
        <v>1.096551724137931</v>
      </c>
      <c r="H1771" s="70"/>
    </row>
    <row r="1772" spans="1:8" s="30" customFormat="1" ht="20.100000000000001" customHeight="1">
      <c r="A1772" s="62">
        <v>1770</v>
      </c>
      <c r="B1772" s="118" t="s">
        <v>4152</v>
      </c>
      <c r="C1772" s="118" t="s">
        <v>4216</v>
      </c>
      <c r="D1772" s="119" t="s">
        <v>4</v>
      </c>
      <c r="E1772" s="78">
        <v>6360</v>
      </c>
      <c r="F1772" s="79">
        <v>6980</v>
      </c>
      <c r="G1772" s="41">
        <f t="shared" si="27"/>
        <v>1.0974842767295598</v>
      </c>
      <c r="H1772" s="70"/>
    </row>
    <row r="1773" spans="1:8" s="30" customFormat="1" ht="20.100000000000001" customHeight="1">
      <c r="A1773" s="62">
        <v>1771</v>
      </c>
      <c r="B1773" s="118" t="s">
        <v>4152</v>
      </c>
      <c r="C1773" s="118" t="s">
        <v>4217</v>
      </c>
      <c r="D1773" s="119" t="s">
        <v>4</v>
      </c>
      <c r="E1773" s="78">
        <v>4980</v>
      </c>
      <c r="F1773" s="79">
        <v>5470</v>
      </c>
      <c r="G1773" s="41">
        <f t="shared" si="27"/>
        <v>1.0983935742971886</v>
      </c>
      <c r="H1773" s="70"/>
    </row>
    <row r="1774" spans="1:8" s="30" customFormat="1" ht="20.100000000000001" customHeight="1">
      <c r="A1774" s="62">
        <v>1772</v>
      </c>
      <c r="B1774" s="118" t="s">
        <v>4152</v>
      </c>
      <c r="C1774" s="118" t="s">
        <v>4218</v>
      </c>
      <c r="D1774" s="119" t="s">
        <v>4</v>
      </c>
      <c r="E1774" s="78">
        <v>5400</v>
      </c>
      <c r="F1774" s="79">
        <v>5930</v>
      </c>
      <c r="G1774" s="41">
        <f t="shared" si="27"/>
        <v>1.0981481481481481</v>
      </c>
      <c r="H1774" s="70"/>
    </row>
    <row r="1775" spans="1:8" s="30" customFormat="1" ht="20.100000000000001" customHeight="1">
      <c r="A1775" s="62">
        <v>1773</v>
      </c>
      <c r="B1775" s="118" t="s">
        <v>4152</v>
      </c>
      <c r="C1775" s="118" t="s">
        <v>4219</v>
      </c>
      <c r="D1775" s="119" t="s">
        <v>4</v>
      </c>
      <c r="E1775" s="78">
        <v>14410</v>
      </c>
      <c r="F1775" s="79">
        <v>15830</v>
      </c>
      <c r="G1775" s="41">
        <f t="shared" si="27"/>
        <v>1.0985426786953505</v>
      </c>
      <c r="H1775" s="70"/>
    </row>
    <row r="1776" spans="1:8" s="30" customFormat="1" ht="20.100000000000001" customHeight="1">
      <c r="A1776" s="62">
        <v>1774</v>
      </c>
      <c r="B1776" s="118" t="s">
        <v>4152</v>
      </c>
      <c r="C1776" s="118" t="s">
        <v>4220</v>
      </c>
      <c r="D1776" s="119" t="s">
        <v>4</v>
      </c>
      <c r="E1776" s="78">
        <v>6350</v>
      </c>
      <c r="F1776" s="79">
        <v>6970</v>
      </c>
      <c r="G1776" s="41">
        <f t="shared" si="27"/>
        <v>1.0976377952755905</v>
      </c>
      <c r="H1776" s="70"/>
    </row>
    <row r="1777" spans="1:8" s="30" customFormat="1" ht="20.100000000000001" customHeight="1">
      <c r="A1777" s="62">
        <v>1775</v>
      </c>
      <c r="B1777" s="118" t="s">
        <v>4152</v>
      </c>
      <c r="C1777" s="118" t="s">
        <v>4221</v>
      </c>
      <c r="D1777" s="119" t="s">
        <v>4</v>
      </c>
      <c r="E1777" s="78">
        <v>7860</v>
      </c>
      <c r="F1777" s="79">
        <v>8630</v>
      </c>
      <c r="G1777" s="41">
        <f t="shared" si="27"/>
        <v>1.0979643765903309</v>
      </c>
      <c r="H1777" s="70"/>
    </row>
    <row r="1778" spans="1:8" s="30" customFormat="1" ht="20.100000000000001" customHeight="1">
      <c r="A1778" s="62">
        <v>1776</v>
      </c>
      <c r="B1778" s="118" t="s">
        <v>4152</v>
      </c>
      <c r="C1778" s="118" t="s">
        <v>4222</v>
      </c>
      <c r="D1778" s="119" t="s">
        <v>4</v>
      </c>
      <c r="E1778" s="78">
        <v>8950</v>
      </c>
      <c r="F1778" s="79">
        <v>9830</v>
      </c>
      <c r="G1778" s="41">
        <f t="shared" si="27"/>
        <v>1.0983240223463686</v>
      </c>
      <c r="H1778" s="70"/>
    </row>
    <row r="1779" spans="1:8" s="30" customFormat="1" ht="20.100000000000001" customHeight="1">
      <c r="A1779" s="62">
        <v>1777</v>
      </c>
      <c r="B1779" s="118" t="s">
        <v>4152</v>
      </c>
      <c r="C1779" s="118" t="s">
        <v>4223</v>
      </c>
      <c r="D1779" s="119" t="s">
        <v>4</v>
      </c>
      <c r="E1779" s="78">
        <v>1940</v>
      </c>
      <c r="F1779" s="79">
        <v>2130</v>
      </c>
      <c r="G1779" s="41">
        <f t="shared" si="27"/>
        <v>1.097938144329897</v>
      </c>
      <c r="H1779" s="70"/>
    </row>
    <row r="1780" spans="1:8" s="30" customFormat="1" ht="20.100000000000001" customHeight="1">
      <c r="A1780" s="62">
        <v>1778</v>
      </c>
      <c r="B1780" s="118" t="s">
        <v>4152</v>
      </c>
      <c r="C1780" s="118" t="s">
        <v>4224</v>
      </c>
      <c r="D1780" s="119" t="s">
        <v>4</v>
      </c>
      <c r="E1780" s="78">
        <v>4070</v>
      </c>
      <c r="F1780" s="79">
        <v>4470</v>
      </c>
      <c r="G1780" s="41">
        <f t="shared" si="27"/>
        <v>1.0982800982800982</v>
      </c>
      <c r="H1780" s="70"/>
    </row>
    <row r="1781" spans="1:8" s="30" customFormat="1" ht="20.100000000000001" customHeight="1">
      <c r="A1781" s="62">
        <v>1779</v>
      </c>
      <c r="B1781" s="118" t="s">
        <v>4152</v>
      </c>
      <c r="C1781" s="118" t="s">
        <v>4225</v>
      </c>
      <c r="D1781" s="119" t="s">
        <v>4</v>
      </c>
      <c r="E1781" s="78">
        <v>8140</v>
      </c>
      <c r="F1781" s="79">
        <v>8940</v>
      </c>
      <c r="G1781" s="41">
        <f t="shared" si="27"/>
        <v>1.0982800982800982</v>
      </c>
      <c r="H1781" s="70"/>
    </row>
    <row r="1782" spans="1:8" s="30" customFormat="1" ht="20.100000000000001" customHeight="1">
      <c r="A1782" s="62">
        <v>1780</v>
      </c>
      <c r="B1782" s="118" t="s">
        <v>4152</v>
      </c>
      <c r="C1782" s="118" t="s">
        <v>4226</v>
      </c>
      <c r="D1782" s="119" t="s">
        <v>4</v>
      </c>
      <c r="E1782" s="78">
        <v>760</v>
      </c>
      <c r="F1782" s="79">
        <v>830</v>
      </c>
      <c r="G1782" s="41">
        <f t="shared" si="27"/>
        <v>1.0921052631578947</v>
      </c>
      <c r="H1782" s="70"/>
    </row>
    <row r="1783" spans="1:8" s="30" customFormat="1" ht="20.100000000000001" customHeight="1">
      <c r="A1783" s="62">
        <v>1781</v>
      </c>
      <c r="B1783" s="118" t="s">
        <v>4152</v>
      </c>
      <c r="C1783" s="118" t="s">
        <v>4227</v>
      </c>
      <c r="D1783" s="119" t="s">
        <v>4</v>
      </c>
      <c r="E1783" s="78">
        <v>960</v>
      </c>
      <c r="F1783" s="79">
        <v>1050</v>
      </c>
      <c r="G1783" s="41">
        <f t="shared" si="27"/>
        <v>1.09375</v>
      </c>
      <c r="H1783" s="70"/>
    </row>
    <row r="1784" spans="1:8" s="30" customFormat="1" ht="20.100000000000001" customHeight="1">
      <c r="A1784" s="62">
        <v>1782</v>
      </c>
      <c r="B1784" s="118" t="s">
        <v>4152</v>
      </c>
      <c r="C1784" s="118" t="s">
        <v>4228</v>
      </c>
      <c r="D1784" s="119" t="s">
        <v>4</v>
      </c>
      <c r="E1784" s="78">
        <v>1230</v>
      </c>
      <c r="F1784" s="79">
        <v>1350</v>
      </c>
      <c r="G1784" s="41">
        <f t="shared" si="27"/>
        <v>1.0975609756097562</v>
      </c>
      <c r="H1784" s="70"/>
    </row>
    <row r="1785" spans="1:8" s="30" customFormat="1" ht="20.100000000000001" customHeight="1">
      <c r="A1785" s="62">
        <v>1783</v>
      </c>
      <c r="B1785" s="118" t="s">
        <v>4152</v>
      </c>
      <c r="C1785" s="118" t="s">
        <v>4229</v>
      </c>
      <c r="D1785" s="119" t="s">
        <v>4</v>
      </c>
      <c r="E1785" s="78">
        <v>1700</v>
      </c>
      <c r="F1785" s="79">
        <v>1870</v>
      </c>
      <c r="G1785" s="41">
        <f t="shared" si="27"/>
        <v>1.1000000000000001</v>
      </c>
      <c r="H1785" s="70"/>
    </row>
    <row r="1786" spans="1:8" s="30" customFormat="1" ht="20.100000000000001" customHeight="1">
      <c r="A1786" s="62">
        <v>1784</v>
      </c>
      <c r="B1786" s="118" t="s">
        <v>4152</v>
      </c>
      <c r="C1786" s="118" t="s">
        <v>4230</v>
      </c>
      <c r="D1786" s="119" t="s">
        <v>4</v>
      </c>
      <c r="E1786" s="78">
        <v>2940</v>
      </c>
      <c r="F1786" s="79">
        <v>3230</v>
      </c>
      <c r="G1786" s="41">
        <f t="shared" si="27"/>
        <v>1.0986394557823129</v>
      </c>
      <c r="H1786" s="70"/>
    </row>
    <row r="1787" spans="1:8" s="30" customFormat="1" ht="20.100000000000001" customHeight="1">
      <c r="A1787" s="62">
        <v>1785</v>
      </c>
      <c r="B1787" s="118" t="s">
        <v>4152</v>
      </c>
      <c r="C1787" s="118" t="s">
        <v>4231</v>
      </c>
      <c r="D1787" s="119" t="s">
        <v>4</v>
      </c>
      <c r="E1787" s="78">
        <v>5100</v>
      </c>
      <c r="F1787" s="79">
        <v>5600</v>
      </c>
      <c r="G1787" s="41">
        <f t="shared" si="27"/>
        <v>1.0980392156862746</v>
      </c>
      <c r="H1787" s="70"/>
    </row>
    <row r="1788" spans="1:8" s="30" customFormat="1" ht="20.100000000000001" customHeight="1">
      <c r="A1788" s="62">
        <v>1786</v>
      </c>
      <c r="B1788" s="118" t="s">
        <v>4152</v>
      </c>
      <c r="C1788" s="118" t="s">
        <v>4232</v>
      </c>
      <c r="D1788" s="119" t="s">
        <v>4</v>
      </c>
      <c r="E1788" s="78">
        <v>600</v>
      </c>
      <c r="F1788" s="79">
        <v>660</v>
      </c>
      <c r="G1788" s="41">
        <f t="shared" si="27"/>
        <v>1.1000000000000001</v>
      </c>
      <c r="H1788" s="70"/>
    </row>
    <row r="1789" spans="1:8" s="30" customFormat="1" ht="20.100000000000001" customHeight="1">
      <c r="A1789" s="62">
        <v>1787</v>
      </c>
      <c r="B1789" s="118" t="s">
        <v>4152</v>
      </c>
      <c r="C1789" s="118" t="s">
        <v>4233</v>
      </c>
      <c r="D1789" s="119" t="s">
        <v>4</v>
      </c>
      <c r="E1789" s="78">
        <v>610</v>
      </c>
      <c r="F1789" s="79">
        <v>670</v>
      </c>
      <c r="G1789" s="41">
        <f t="shared" si="27"/>
        <v>1.098360655737705</v>
      </c>
      <c r="H1789" s="116"/>
    </row>
    <row r="1790" spans="1:8" s="30" customFormat="1" ht="20.100000000000001" customHeight="1">
      <c r="A1790" s="62">
        <v>1788</v>
      </c>
      <c r="B1790" s="118" t="s">
        <v>4152</v>
      </c>
      <c r="C1790" s="118" t="s">
        <v>4234</v>
      </c>
      <c r="D1790" s="119" t="s">
        <v>4</v>
      </c>
      <c r="E1790" s="78">
        <v>720</v>
      </c>
      <c r="F1790" s="79">
        <v>790</v>
      </c>
      <c r="G1790" s="41">
        <f t="shared" si="27"/>
        <v>1.0972222222222223</v>
      </c>
      <c r="H1790" s="116"/>
    </row>
    <row r="1791" spans="1:8" s="30" customFormat="1" ht="20.100000000000001" customHeight="1">
      <c r="A1791" s="62">
        <v>1789</v>
      </c>
      <c r="B1791" s="118" t="s">
        <v>4152</v>
      </c>
      <c r="C1791" s="118" t="s">
        <v>4235</v>
      </c>
      <c r="D1791" s="119" t="s">
        <v>4</v>
      </c>
      <c r="E1791" s="78">
        <v>850</v>
      </c>
      <c r="F1791" s="79">
        <v>930</v>
      </c>
      <c r="G1791" s="41">
        <f t="shared" si="27"/>
        <v>1.0941176470588236</v>
      </c>
      <c r="H1791" s="116"/>
    </row>
    <row r="1792" spans="1:8" s="30" customFormat="1" ht="20.100000000000001" customHeight="1">
      <c r="A1792" s="62">
        <v>1790</v>
      </c>
      <c r="B1792" s="118" t="s">
        <v>4152</v>
      </c>
      <c r="C1792" s="118" t="s">
        <v>4236</v>
      </c>
      <c r="D1792" s="119" t="s">
        <v>4</v>
      </c>
      <c r="E1792" s="78">
        <v>970</v>
      </c>
      <c r="F1792" s="79">
        <v>1070</v>
      </c>
      <c r="G1792" s="41">
        <f t="shared" si="27"/>
        <v>1.1030927835051547</v>
      </c>
      <c r="H1792" s="116"/>
    </row>
    <row r="1793" spans="1:8" s="30" customFormat="1" ht="20.100000000000001" customHeight="1">
      <c r="A1793" s="62">
        <v>1791</v>
      </c>
      <c r="B1793" s="118" t="s">
        <v>4152</v>
      </c>
      <c r="C1793" s="118" t="s">
        <v>4237</v>
      </c>
      <c r="D1793" s="119" t="s">
        <v>4</v>
      </c>
      <c r="E1793" s="78">
        <v>1840</v>
      </c>
      <c r="F1793" s="79">
        <v>2020</v>
      </c>
      <c r="G1793" s="41">
        <f t="shared" si="27"/>
        <v>1.0978260869565217</v>
      </c>
      <c r="H1793" s="116"/>
    </row>
    <row r="1794" spans="1:8" s="30" customFormat="1" ht="20.100000000000001" customHeight="1">
      <c r="A1794" s="62">
        <v>1792</v>
      </c>
      <c r="B1794" s="118" t="s">
        <v>4152</v>
      </c>
      <c r="C1794" s="118" t="s">
        <v>4238</v>
      </c>
      <c r="D1794" s="119" t="s">
        <v>4</v>
      </c>
      <c r="E1794" s="78">
        <v>2990</v>
      </c>
      <c r="F1794" s="79">
        <v>3280</v>
      </c>
      <c r="G1794" s="41">
        <f t="shared" si="27"/>
        <v>1.0969899665551839</v>
      </c>
      <c r="H1794" s="116"/>
    </row>
    <row r="1795" spans="1:8" s="30" customFormat="1" ht="20.100000000000001" customHeight="1">
      <c r="A1795" s="62">
        <v>1793</v>
      </c>
      <c r="B1795" s="118" t="s">
        <v>4152</v>
      </c>
      <c r="C1795" s="118" t="s">
        <v>4239</v>
      </c>
      <c r="D1795" s="119" t="s">
        <v>4</v>
      </c>
      <c r="E1795" s="78">
        <v>5290</v>
      </c>
      <c r="F1795" s="79">
        <v>5810</v>
      </c>
      <c r="G1795" s="41">
        <f t="shared" si="27"/>
        <v>1.0982986767485823</v>
      </c>
      <c r="H1795" s="116"/>
    </row>
    <row r="1796" spans="1:8" s="30" customFormat="1" ht="20.100000000000001" customHeight="1">
      <c r="A1796" s="62">
        <v>1794</v>
      </c>
      <c r="B1796" s="118" t="s">
        <v>4152</v>
      </c>
      <c r="C1796" s="118" t="s">
        <v>4240</v>
      </c>
      <c r="D1796" s="119" t="s">
        <v>4</v>
      </c>
      <c r="E1796" s="78">
        <v>8510</v>
      </c>
      <c r="F1796" s="79">
        <v>9350</v>
      </c>
      <c r="G1796" s="41">
        <f t="shared" ref="G1796:G1859" si="28">IFERROR(F1796/E1796,"삭제")</f>
        <v>1.0987074030552291</v>
      </c>
      <c r="H1796" s="116"/>
    </row>
    <row r="1797" spans="1:8" s="30" customFormat="1" ht="20.100000000000001" customHeight="1">
      <c r="A1797" s="62">
        <v>1795</v>
      </c>
      <c r="B1797" s="118" t="s">
        <v>4152</v>
      </c>
      <c r="C1797" s="118" t="s">
        <v>4241</v>
      </c>
      <c r="D1797" s="119" t="s">
        <v>4</v>
      </c>
      <c r="E1797" s="78">
        <v>1120</v>
      </c>
      <c r="F1797" s="79">
        <v>1230</v>
      </c>
      <c r="G1797" s="41">
        <f t="shared" si="28"/>
        <v>1.0982142857142858</v>
      </c>
      <c r="H1797" s="116"/>
    </row>
    <row r="1798" spans="1:8" s="30" customFormat="1" ht="20.100000000000001" customHeight="1">
      <c r="A1798" s="62">
        <v>1796</v>
      </c>
      <c r="B1798" s="118" t="s">
        <v>4152</v>
      </c>
      <c r="C1798" s="118" t="s">
        <v>4242</v>
      </c>
      <c r="D1798" s="119" t="s">
        <v>4</v>
      </c>
      <c r="E1798" s="78">
        <v>1460</v>
      </c>
      <c r="F1798" s="79">
        <v>1600</v>
      </c>
      <c r="G1798" s="41">
        <f t="shared" si="28"/>
        <v>1.095890410958904</v>
      </c>
      <c r="H1798" s="116"/>
    </row>
    <row r="1799" spans="1:8" s="30" customFormat="1" ht="20.100000000000001" customHeight="1">
      <c r="A1799" s="62">
        <v>1797</v>
      </c>
      <c r="B1799" s="118" t="s">
        <v>4152</v>
      </c>
      <c r="C1799" s="118" t="s">
        <v>4243</v>
      </c>
      <c r="D1799" s="119" t="s">
        <v>4</v>
      </c>
      <c r="E1799" s="78">
        <v>1940</v>
      </c>
      <c r="F1799" s="79">
        <v>2130</v>
      </c>
      <c r="G1799" s="41">
        <f t="shared" si="28"/>
        <v>1.097938144329897</v>
      </c>
      <c r="H1799" s="116"/>
    </row>
    <row r="1800" spans="1:8" s="30" customFormat="1" ht="20.100000000000001" customHeight="1">
      <c r="A1800" s="62">
        <v>1798</v>
      </c>
      <c r="B1800" s="118" t="s">
        <v>4152</v>
      </c>
      <c r="C1800" s="118" t="s">
        <v>4244</v>
      </c>
      <c r="D1800" s="119" t="s">
        <v>4</v>
      </c>
      <c r="E1800" s="78">
        <v>3840</v>
      </c>
      <c r="F1800" s="79">
        <v>4220</v>
      </c>
      <c r="G1800" s="41">
        <f t="shared" si="28"/>
        <v>1.0989583333333333</v>
      </c>
      <c r="H1800" s="116"/>
    </row>
    <row r="1801" spans="1:8" s="30" customFormat="1" ht="20.100000000000001" customHeight="1">
      <c r="A1801" s="62">
        <v>1799</v>
      </c>
      <c r="B1801" s="118" t="s">
        <v>4152</v>
      </c>
      <c r="C1801" s="118" t="s">
        <v>4245</v>
      </c>
      <c r="D1801" s="119" t="s">
        <v>4</v>
      </c>
      <c r="E1801" s="78">
        <v>6940</v>
      </c>
      <c r="F1801" s="79">
        <v>7620</v>
      </c>
      <c r="G1801" s="41">
        <f t="shared" si="28"/>
        <v>1.0979827089337175</v>
      </c>
      <c r="H1801" s="70"/>
    </row>
    <row r="1802" spans="1:8" s="30" customFormat="1" ht="20.100000000000001" customHeight="1">
      <c r="A1802" s="62">
        <v>1800</v>
      </c>
      <c r="B1802" s="118" t="s">
        <v>4152</v>
      </c>
      <c r="C1802" s="118" t="s">
        <v>4246</v>
      </c>
      <c r="D1802" s="119" t="s">
        <v>4</v>
      </c>
      <c r="E1802" s="78">
        <v>12900</v>
      </c>
      <c r="F1802" s="79">
        <v>14170</v>
      </c>
      <c r="G1802" s="41">
        <f t="shared" si="28"/>
        <v>1.0984496124031007</v>
      </c>
      <c r="H1802" s="70"/>
    </row>
    <row r="1803" spans="1:8" s="30" customFormat="1" ht="20.100000000000001" customHeight="1">
      <c r="A1803" s="62">
        <v>1801</v>
      </c>
      <c r="B1803" s="118" t="s">
        <v>4152</v>
      </c>
      <c r="C1803" s="118" t="s">
        <v>4247</v>
      </c>
      <c r="D1803" s="119" t="s">
        <v>4</v>
      </c>
      <c r="E1803" s="78">
        <v>1010</v>
      </c>
      <c r="F1803" s="79">
        <v>1110</v>
      </c>
      <c r="G1803" s="41">
        <f t="shared" si="28"/>
        <v>1.0990099009900991</v>
      </c>
      <c r="H1803" s="116"/>
    </row>
    <row r="1804" spans="1:8" s="30" customFormat="1" ht="20.100000000000001" customHeight="1">
      <c r="A1804" s="62">
        <v>1802</v>
      </c>
      <c r="B1804" s="118" t="s">
        <v>4152</v>
      </c>
      <c r="C1804" s="118" t="s">
        <v>4248</v>
      </c>
      <c r="D1804" s="119" t="s">
        <v>4</v>
      </c>
      <c r="E1804" s="78">
        <v>1280</v>
      </c>
      <c r="F1804" s="79">
        <v>1410</v>
      </c>
      <c r="G1804" s="41">
        <f t="shared" si="28"/>
        <v>1.1015625</v>
      </c>
      <c r="H1804" s="116"/>
    </row>
    <row r="1805" spans="1:8" s="30" customFormat="1" ht="20.100000000000001" customHeight="1">
      <c r="A1805" s="62">
        <v>1803</v>
      </c>
      <c r="B1805" s="118" t="s">
        <v>4152</v>
      </c>
      <c r="C1805" s="118" t="s">
        <v>4249</v>
      </c>
      <c r="D1805" s="119" t="s">
        <v>4</v>
      </c>
      <c r="E1805" s="78">
        <v>1700</v>
      </c>
      <c r="F1805" s="79">
        <v>1870</v>
      </c>
      <c r="G1805" s="41">
        <f t="shared" si="28"/>
        <v>1.1000000000000001</v>
      </c>
      <c r="H1805" s="116"/>
    </row>
    <row r="1806" spans="1:8" s="30" customFormat="1" ht="20.100000000000001" customHeight="1">
      <c r="A1806" s="62">
        <v>1804</v>
      </c>
      <c r="B1806" s="118" t="s">
        <v>4152</v>
      </c>
      <c r="C1806" s="118" t="s">
        <v>4250</v>
      </c>
      <c r="D1806" s="119" t="s">
        <v>4</v>
      </c>
      <c r="E1806" s="78">
        <v>3110</v>
      </c>
      <c r="F1806" s="79">
        <v>3420</v>
      </c>
      <c r="G1806" s="41">
        <f t="shared" si="28"/>
        <v>1.0996784565916398</v>
      </c>
      <c r="H1806" s="116"/>
    </row>
    <row r="1807" spans="1:8" s="30" customFormat="1" ht="20.100000000000001" customHeight="1">
      <c r="A1807" s="62">
        <v>1805</v>
      </c>
      <c r="B1807" s="114" t="s">
        <v>4152</v>
      </c>
      <c r="C1807" s="114" t="s">
        <v>4251</v>
      </c>
      <c r="D1807" s="115" t="s">
        <v>4</v>
      </c>
      <c r="E1807" s="78">
        <v>5080</v>
      </c>
      <c r="F1807" s="79">
        <v>5580</v>
      </c>
      <c r="G1807" s="41">
        <f t="shared" si="28"/>
        <v>1.0984251968503937</v>
      </c>
      <c r="H1807" s="70"/>
    </row>
    <row r="1808" spans="1:8" s="30" customFormat="1" ht="20.100000000000001" customHeight="1">
      <c r="A1808" s="62">
        <v>1806</v>
      </c>
      <c r="B1808" s="114" t="s">
        <v>4152</v>
      </c>
      <c r="C1808" s="114" t="s">
        <v>4252</v>
      </c>
      <c r="D1808" s="115" t="s">
        <v>4</v>
      </c>
      <c r="E1808" s="78">
        <v>9190</v>
      </c>
      <c r="F1808" s="79">
        <v>10090</v>
      </c>
      <c r="G1808" s="41">
        <f t="shared" si="28"/>
        <v>1.0979325353645266</v>
      </c>
      <c r="H1808" s="70"/>
    </row>
    <row r="1809" spans="1:8" s="30" customFormat="1" ht="20.100000000000001" customHeight="1">
      <c r="A1809" s="62">
        <v>1807</v>
      </c>
      <c r="B1809" s="114" t="s">
        <v>4152</v>
      </c>
      <c r="C1809" s="114" t="s">
        <v>4253</v>
      </c>
      <c r="D1809" s="115" t="s">
        <v>4</v>
      </c>
      <c r="E1809" s="78">
        <v>1610</v>
      </c>
      <c r="F1809" s="79">
        <v>1770</v>
      </c>
      <c r="G1809" s="41">
        <f t="shared" si="28"/>
        <v>1.0993788819875776</v>
      </c>
      <c r="H1809" s="70"/>
    </row>
    <row r="1810" spans="1:8" s="30" customFormat="1" ht="20.100000000000001" customHeight="1">
      <c r="A1810" s="62">
        <v>1808</v>
      </c>
      <c r="B1810" s="114" t="s">
        <v>4152</v>
      </c>
      <c r="C1810" s="114" t="s">
        <v>4254</v>
      </c>
      <c r="D1810" s="115" t="s">
        <v>4</v>
      </c>
      <c r="E1810" s="78">
        <v>1950</v>
      </c>
      <c r="F1810" s="79">
        <v>2140</v>
      </c>
      <c r="G1810" s="41">
        <f t="shared" si="28"/>
        <v>1.0974358974358975</v>
      </c>
      <c r="H1810" s="70"/>
    </row>
    <row r="1811" spans="1:8" s="30" customFormat="1" ht="20.100000000000001" customHeight="1">
      <c r="A1811" s="62">
        <v>1809</v>
      </c>
      <c r="B1811" s="114" t="s">
        <v>4152</v>
      </c>
      <c r="C1811" s="114" t="s">
        <v>4255</v>
      </c>
      <c r="D1811" s="115" t="s">
        <v>4</v>
      </c>
      <c r="E1811" s="78">
        <v>3740</v>
      </c>
      <c r="F1811" s="79">
        <v>4110</v>
      </c>
      <c r="G1811" s="41">
        <f t="shared" si="28"/>
        <v>1.0989304812834224</v>
      </c>
      <c r="H1811" s="70"/>
    </row>
    <row r="1812" spans="1:8" s="30" customFormat="1" ht="20.100000000000001" customHeight="1">
      <c r="A1812" s="62">
        <v>1810</v>
      </c>
      <c r="B1812" s="114" t="s">
        <v>4152</v>
      </c>
      <c r="C1812" s="114" t="s">
        <v>4256</v>
      </c>
      <c r="D1812" s="115" t="s">
        <v>4</v>
      </c>
      <c r="E1812" s="78">
        <v>5060</v>
      </c>
      <c r="F1812" s="79">
        <v>5560</v>
      </c>
      <c r="G1812" s="41">
        <f t="shared" si="28"/>
        <v>1.098814229249012</v>
      </c>
      <c r="H1812" s="70"/>
    </row>
    <row r="1813" spans="1:8" s="30" customFormat="1" ht="20.100000000000001" customHeight="1">
      <c r="A1813" s="62">
        <v>1811</v>
      </c>
      <c r="B1813" s="114" t="s">
        <v>4152</v>
      </c>
      <c r="C1813" s="114" t="s">
        <v>4257</v>
      </c>
      <c r="D1813" s="115" t="s">
        <v>4</v>
      </c>
      <c r="E1813" s="78">
        <v>8330</v>
      </c>
      <c r="F1813" s="79">
        <v>9150</v>
      </c>
      <c r="G1813" s="41">
        <f t="shared" si="28"/>
        <v>1.0984393757503002</v>
      </c>
      <c r="H1813" s="70"/>
    </row>
    <row r="1814" spans="1:8" s="30" customFormat="1" ht="20.100000000000001" customHeight="1">
      <c r="A1814" s="62">
        <v>1812</v>
      </c>
      <c r="B1814" s="114" t="s">
        <v>4152</v>
      </c>
      <c r="C1814" s="114" t="s">
        <v>4258</v>
      </c>
      <c r="D1814" s="115" t="s">
        <v>4</v>
      </c>
      <c r="E1814" s="78">
        <v>1670</v>
      </c>
      <c r="F1814" s="79">
        <v>1830</v>
      </c>
      <c r="G1814" s="41">
        <f t="shared" si="28"/>
        <v>1.095808383233533</v>
      </c>
      <c r="H1814" s="70"/>
    </row>
    <row r="1815" spans="1:8" s="30" customFormat="1" ht="20.100000000000001" customHeight="1">
      <c r="A1815" s="62">
        <v>1813</v>
      </c>
      <c r="B1815" s="114" t="s">
        <v>4152</v>
      </c>
      <c r="C1815" s="114" t="s">
        <v>4259</v>
      </c>
      <c r="D1815" s="115" t="s">
        <v>4</v>
      </c>
      <c r="E1815" s="78">
        <v>1810</v>
      </c>
      <c r="F1815" s="79">
        <v>1990</v>
      </c>
      <c r="G1815" s="41">
        <f t="shared" si="28"/>
        <v>1.0994475138121547</v>
      </c>
      <c r="H1815" s="116"/>
    </row>
    <row r="1816" spans="1:8" s="30" customFormat="1" ht="20.100000000000001" customHeight="1">
      <c r="A1816" s="62">
        <v>1814</v>
      </c>
      <c r="B1816" s="114" t="s">
        <v>4152</v>
      </c>
      <c r="C1816" s="114" t="s">
        <v>4260</v>
      </c>
      <c r="D1816" s="115" t="s">
        <v>4</v>
      </c>
      <c r="E1816" s="78">
        <v>2300</v>
      </c>
      <c r="F1816" s="79">
        <v>2530</v>
      </c>
      <c r="G1816" s="41">
        <f t="shared" si="28"/>
        <v>1.1000000000000001</v>
      </c>
      <c r="H1816" s="116"/>
    </row>
    <row r="1817" spans="1:8" s="30" customFormat="1" ht="20.100000000000001" customHeight="1">
      <c r="A1817" s="62">
        <v>1815</v>
      </c>
      <c r="B1817" s="114" t="s">
        <v>4152</v>
      </c>
      <c r="C1817" s="114" t="s">
        <v>4261</v>
      </c>
      <c r="D1817" s="115" t="s">
        <v>4</v>
      </c>
      <c r="E1817" s="78">
        <v>3870</v>
      </c>
      <c r="F1817" s="79">
        <v>4250</v>
      </c>
      <c r="G1817" s="41">
        <f t="shared" si="28"/>
        <v>1.0981912144702843</v>
      </c>
      <c r="H1817" s="116"/>
    </row>
    <row r="1818" spans="1:8" s="30" customFormat="1" ht="20.100000000000001" customHeight="1">
      <c r="A1818" s="62">
        <v>1816</v>
      </c>
      <c r="B1818" s="114" t="s">
        <v>4152</v>
      </c>
      <c r="C1818" s="114" t="s">
        <v>4262</v>
      </c>
      <c r="D1818" s="115" t="s">
        <v>4</v>
      </c>
      <c r="E1818" s="78">
        <v>3960</v>
      </c>
      <c r="F1818" s="79">
        <v>4350</v>
      </c>
      <c r="G1818" s="41">
        <f t="shared" si="28"/>
        <v>1.0984848484848484</v>
      </c>
      <c r="H1818" s="116"/>
    </row>
    <row r="1819" spans="1:8" s="30" customFormat="1" ht="20.100000000000001" customHeight="1">
      <c r="A1819" s="62">
        <v>1817</v>
      </c>
      <c r="B1819" s="114" t="s">
        <v>4152</v>
      </c>
      <c r="C1819" s="114" t="s">
        <v>4263</v>
      </c>
      <c r="D1819" s="115" t="s">
        <v>4</v>
      </c>
      <c r="E1819" s="78">
        <v>6980</v>
      </c>
      <c r="F1819" s="79">
        <v>7670</v>
      </c>
      <c r="G1819" s="41">
        <f t="shared" si="28"/>
        <v>1.0988538681948423</v>
      </c>
      <c r="H1819" s="116"/>
    </row>
    <row r="1820" spans="1:8" s="30" customFormat="1" ht="20.100000000000001" customHeight="1">
      <c r="A1820" s="62">
        <v>1818</v>
      </c>
      <c r="B1820" s="114" t="s">
        <v>4152</v>
      </c>
      <c r="C1820" s="114" t="s">
        <v>4264</v>
      </c>
      <c r="D1820" s="115" t="s">
        <v>4</v>
      </c>
      <c r="E1820" s="78">
        <v>7560</v>
      </c>
      <c r="F1820" s="79">
        <v>8300</v>
      </c>
      <c r="G1820" s="41">
        <f t="shared" si="28"/>
        <v>1.0978835978835979</v>
      </c>
      <c r="H1820" s="116"/>
    </row>
    <row r="1821" spans="1:8" s="30" customFormat="1" ht="20.100000000000001" customHeight="1">
      <c r="A1821" s="62">
        <v>1819</v>
      </c>
      <c r="B1821" s="114" t="s">
        <v>4152</v>
      </c>
      <c r="C1821" s="114" t="s">
        <v>4265</v>
      </c>
      <c r="D1821" s="115" t="s">
        <v>4</v>
      </c>
      <c r="E1821" s="78">
        <v>4280</v>
      </c>
      <c r="F1821" s="79">
        <v>4700</v>
      </c>
      <c r="G1821" s="41">
        <f t="shared" si="28"/>
        <v>1.0981308411214954</v>
      </c>
      <c r="H1821" s="116"/>
    </row>
    <row r="1822" spans="1:8" s="30" customFormat="1" ht="20.100000000000001" customHeight="1">
      <c r="A1822" s="62">
        <v>1820</v>
      </c>
      <c r="B1822" s="114" t="s">
        <v>4152</v>
      </c>
      <c r="C1822" s="114" t="s">
        <v>4266</v>
      </c>
      <c r="D1822" s="115" t="s">
        <v>4</v>
      </c>
      <c r="E1822" s="78">
        <v>4950</v>
      </c>
      <c r="F1822" s="79">
        <v>5440</v>
      </c>
      <c r="G1822" s="41">
        <f t="shared" si="28"/>
        <v>1.098989898989899</v>
      </c>
      <c r="H1822" s="116"/>
    </row>
    <row r="1823" spans="1:8" s="30" customFormat="1" ht="20.100000000000001" customHeight="1">
      <c r="A1823" s="62">
        <v>1821</v>
      </c>
      <c r="B1823" s="114" t="s">
        <v>4152</v>
      </c>
      <c r="C1823" s="114" t="s">
        <v>4267</v>
      </c>
      <c r="D1823" s="115" t="s">
        <v>4</v>
      </c>
      <c r="E1823" s="78">
        <v>9700</v>
      </c>
      <c r="F1823" s="79">
        <v>10650</v>
      </c>
      <c r="G1823" s="41">
        <f t="shared" si="28"/>
        <v>1.097938144329897</v>
      </c>
      <c r="H1823" s="116"/>
    </row>
    <row r="1824" spans="1:8" s="30" customFormat="1" ht="20.100000000000001" customHeight="1">
      <c r="A1824" s="62">
        <v>1822</v>
      </c>
      <c r="B1824" s="114" t="s">
        <v>4152</v>
      </c>
      <c r="C1824" s="114" t="s">
        <v>4268</v>
      </c>
      <c r="D1824" s="115" t="s">
        <v>4</v>
      </c>
      <c r="E1824" s="78">
        <v>3190</v>
      </c>
      <c r="F1824" s="79">
        <v>3500</v>
      </c>
      <c r="G1824" s="41">
        <f t="shared" si="28"/>
        <v>1.0971786833855799</v>
      </c>
      <c r="H1824" s="116"/>
    </row>
    <row r="1825" spans="1:8" s="30" customFormat="1" ht="20.100000000000001" customHeight="1">
      <c r="A1825" s="62">
        <v>1823</v>
      </c>
      <c r="B1825" s="114" t="s">
        <v>4152</v>
      </c>
      <c r="C1825" s="114" t="s">
        <v>4269</v>
      </c>
      <c r="D1825" s="115" t="s">
        <v>4</v>
      </c>
      <c r="E1825" s="78">
        <v>4320</v>
      </c>
      <c r="F1825" s="79">
        <v>4740</v>
      </c>
      <c r="G1825" s="41">
        <f t="shared" si="28"/>
        <v>1.0972222222222223</v>
      </c>
      <c r="H1825" s="116"/>
    </row>
    <row r="1826" spans="1:8" s="30" customFormat="1" ht="20.100000000000001" customHeight="1">
      <c r="A1826" s="62">
        <v>1824</v>
      </c>
      <c r="B1826" s="114" t="s">
        <v>4152</v>
      </c>
      <c r="C1826" s="114" t="s">
        <v>4270</v>
      </c>
      <c r="D1826" s="115" t="s">
        <v>4</v>
      </c>
      <c r="E1826" s="78">
        <v>7370</v>
      </c>
      <c r="F1826" s="79">
        <v>8090</v>
      </c>
      <c r="G1826" s="41">
        <f t="shared" si="28"/>
        <v>1.0976933514246947</v>
      </c>
      <c r="H1826" s="116"/>
    </row>
    <row r="1827" spans="1:8" s="30" customFormat="1" ht="20.100000000000001" customHeight="1">
      <c r="A1827" s="62">
        <v>1825</v>
      </c>
      <c r="B1827" s="114" t="s">
        <v>4152</v>
      </c>
      <c r="C1827" s="114" t="s">
        <v>4271</v>
      </c>
      <c r="D1827" s="115" t="s">
        <v>4</v>
      </c>
      <c r="E1827" s="78">
        <v>9880</v>
      </c>
      <c r="F1827" s="79">
        <v>10850</v>
      </c>
      <c r="G1827" s="41">
        <f t="shared" si="28"/>
        <v>1.0981781376518218</v>
      </c>
      <c r="H1827" s="116"/>
    </row>
    <row r="1828" spans="1:8" s="30" customFormat="1" ht="20.100000000000001" customHeight="1">
      <c r="A1828" s="62">
        <v>1826</v>
      </c>
      <c r="B1828" s="114" t="s">
        <v>4152</v>
      </c>
      <c r="C1828" s="114" t="s">
        <v>4272</v>
      </c>
      <c r="D1828" s="115" t="s">
        <v>4</v>
      </c>
      <c r="E1828" s="78">
        <v>17530</v>
      </c>
      <c r="F1828" s="79">
        <v>19250</v>
      </c>
      <c r="G1828" s="41">
        <f t="shared" si="28"/>
        <v>1.0981175128351397</v>
      </c>
      <c r="H1828" s="116"/>
    </row>
    <row r="1829" spans="1:8" s="30" customFormat="1" ht="20.100000000000001" customHeight="1">
      <c r="A1829" s="62">
        <v>1827</v>
      </c>
      <c r="B1829" s="114" t="s">
        <v>4152</v>
      </c>
      <c r="C1829" s="114" t="s">
        <v>4273</v>
      </c>
      <c r="D1829" s="115" t="s">
        <v>4</v>
      </c>
      <c r="E1829" s="78">
        <v>3420</v>
      </c>
      <c r="F1829" s="79">
        <v>3760</v>
      </c>
      <c r="G1829" s="41">
        <f t="shared" si="28"/>
        <v>1.0994152046783625</v>
      </c>
      <c r="H1829" s="116"/>
    </row>
    <row r="1830" spans="1:8" s="30" customFormat="1" ht="20.100000000000001" customHeight="1">
      <c r="A1830" s="62">
        <v>1828</v>
      </c>
      <c r="B1830" s="114" t="s">
        <v>4152</v>
      </c>
      <c r="C1830" s="114" t="s">
        <v>4274</v>
      </c>
      <c r="D1830" s="115" t="s">
        <v>4</v>
      </c>
      <c r="E1830" s="78">
        <v>3830</v>
      </c>
      <c r="F1830" s="79">
        <v>4210</v>
      </c>
      <c r="G1830" s="41">
        <f t="shared" si="28"/>
        <v>1.0992167101827677</v>
      </c>
      <c r="H1830" s="116"/>
    </row>
    <row r="1831" spans="1:8" s="30" customFormat="1" ht="20.100000000000001" customHeight="1">
      <c r="A1831" s="62">
        <v>1829</v>
      </c>
      <c r="B1831" s="114" t="s">
        <v>4152</v>
      </c>
      <c r="C1831" s="114" t="s">
        <v>4275</v>
      </c>
      <c r="D1831" s="115" t="s">
        <v>4</v>
      </c>
      <c r="E1831" s="78">
        <v>5600</v>
      </c>
      <c r="F1831" s="79">
        <v>6150</v>
      </c>
      <c r="G1831" s="41">
        <f t="shared" si="28"/>
        <v>1.0982142857142858</v>
      </c>
      <c r="H1831" s="116"/>
    </row>
    <row r="1832" spans="1:8" s="30" customFormat="1" ht="20.100000000000001" customHeight="1">
      <c r="A1832" s="62">
        <v>1830</v>
      </c>
      <c r="B1832" s="114" t="s">
        <v>4152</v>
      </c>
      <c r="C1832" s="114" t="s">
        <v>4276</v>
      </c>
      <c r="D1832" s="115" t="s">
        <v>4</v>
      </c>
      <c r="E1832" s="78">
        <v>5690</v>
      </c>
      <c r="F1832" s="79">
        <v>6250</v>
      </c>
      <c r="G1832" s="41">
        <f t="shared" si="28"/>
        <v>1.0984182776801406</v>
      </c>
      <c r="H1832" s="116"/>
    </row>
    <row r="1833" spans="1:8" s="30" customFormat="1" ht="20.100000000000001" customHeight="1">
      <c r="A1833" s="62">
        <v>1831</v>
      </c>
      <c r="B1833" s="114" t="s">
        <v>4152</v>
      </c>
      <c r="C1833" s="114" t="s">
        <v>4277</v>
      </c>
      <c r="D1833" s="115" t="s">
        <v>4</v>
      </c>
      <c r="E1833" s="78">
        <v>5970</v>
      </c>
      <c r="F1833" s="79">
        <v>6560</v>
      </c>
      <c r="G1833" s="41">
        <f t="shared" si="28"/>
        <v>1.0988274706867671</v>
      </c>
      <c r="H1833" s="116"/>
    </row>
    <row r="1834" spans="1:8" s="30" customFormat="1" ht="20.100000000000001" customHeight="1">
      <c r="A1834" s="62">
        <v>1832</v>
      </c>
      <c r="B1834" s="114" t="s">
        <v>4152</v>
      </c>
      <c r="C1834" s="114" t="s">
        <v>4278</v>
      </c>
      <c r="D1834" s="115" t="s">
        <v>4</v>
      </c>
      <c r="E1834" s="78">
        <v>7870</v>
      </c>
      <c r="F1834" s="79">
        <v>8640</v>
      </c>
      <c r="G1834" s="41">
        <f t="shared" si="28"/>
        <v>1.0978398983481577</v>
      </c>
      <c r="H1834" s="116"/>
    </row>
    <row r="1835" spans="1:8" s="30" customFormat="1" ht="20.100000000000001" customHeight="1">
      <c r="A1835" s="62">
        <v>1833</v>
      </c>
      <c r="B1835" s="114" t="s">
        <v>4152</v>
      </c>
      <c r="C1835" s="114" t="s">
        <v>4279</v>
      </c>
      <c r="D1835" s="115" t="s">
        <v>4</v>
      </c>
      <c r="E1835" s="78">
        <v>9300</v>
      </c>
      <c r="F1835" s="79">
        <v>10210</v>
      </c>
      <c r="G1835" s="41">
        <f t="shared" si="28"/>
        <v>1.0978494623655914</v>
      </c>
      <c r="H1835" s="116"/>
    </row>
    <row r="1836" spans="1:8" s="30" customFormat="1" ht="20.100000000000001" customHeight="1">
      <c r="A1836" s="62">
        <v>1834</v>
      </c>
      <c r="B1836" s="114" t="s">
        <v>4152</v>
      </c>
      <c r="C1836" s="114" t="s">
        <v>4280</v>
      </c>
      <c r="D1836" s="115" t="s">
        <v>4</v>
      </c>
      <c r="E1836" s="78">
        <v>14790</v>
      </c>
      <c r="F1836" s="79">
        <v>16240</v>
      </c>
      <c r="G1836" s="41">
        <f t="shared" si="28"/>
        <v>1.0980392156862746</v>
      </c>
      <c r="H1836" s="116"/>
    </row>
    <row r="1837" spans="1:8" s="30" customFormat="1" ht="20.100000000000001" customHeight="1">
      <c r="A1837" s="62">
        <v>1835</v>
      </c>
      <c r="B1837" s="114" t="s">
        <v>4152</v>
      </c>
      <c r="C1837" s="114" t="s">
        <v>4281</v>
      </c>
      <c r="D1837" s="115" t="s">
        <v>4</v>
      </c>
      <c r="E1837" s="78">
        <v>15230</v>
      </c>
      <c r="F1837" s="79">
        <v>16730</v>
      </c>
      <c r="G1837" s="41">
        <f t="shared" si="28"/>
        <v>1.0984898227183191</v>
      </c>
      <c r="H1837" s="116"/>
    </row>
    <row r="1838" spans="1:8" s="30" customFormat="1" ht="20.100000000000001" customHeight="1">
      <c r="A1838" s="62">
        <v>1836</v>
      </c>
      <c r="B1838" s="114" t="s">
        <v>4152</v>
      </c>
      <c r="C1838" s="114" t="s">
        <v>4282</v>
      </c>
      <c r="D1838" s="115" t="s">
        <v>4</v>
      </c>
      <c r="E1838" s="78">
        <v>2680</v>
      </c>
      <c r="F1838" s="79">
        <v>2940</v>
      </c>
      <c r="G1838" s="41">
        <f t="shared" si="28"/>
        <v>1.0970149253731343</v>
      </c>
      <c r="H1838" s="116"/>
    </row>
    <row r="1839" spans="1:8" s="30" customFormat="1" ht="20.100000000000001" customHeight="1">
      <c r="A1839" s="62">
        <v>1837</v>
      </c>
      <c r="B1839" s="114" t="s">
        <v>4152</v>
      </c>
      <c r="C1839" s="114" t="s">
        <v>4283</v>
      </c>
      <c r="D1839" s="115" t="s">
        <v>4</v>
      </c>
      <c r="E1839" s="78">
        <v>3390</v>
      </c>
      <c r="F1839" s="79">
        <v>3720</v>
      </c>
      <c r="G1839" s="41">
        <f t="shared" si="28"/>
        <v>1.0973451327433628</v>
      </c>
      <c r="H1839" s="116"/>
    </row>
    <row r="1840" spans="1:8" s="30" customFormat="1" ht="20.100000000000001" customHeight="1">
      <c r="A1840" s="62">
        <v>1838</v>
      </c>
      <c r="B1840" s="114" t="s">
        <v>4152</v>
      </c>
      <c r="C1840" s="114" t="s">
        <v>4284</v>
      </c>
      <c r="D1840" s="115" t="s">
        <v>4</v>
      </c>
      <c r="E1840" s="78">
        <v>7010</v>
      </c>
      <c r="F1840" s="79">
        <v>7700</v>
      </c>
      <c r="G1840" s="41">
        <f t="shared" si="28"/>
        <v>1.0984308131241085</v>
      </c>
      <c r="H1840" s="116"/>
    </row>
    <row r="1841" spans="1:8" s="30" customFormat="1" ht="20.100000000000001" customHeight="1">
      <c r="A1841" s="62">
        <v>1839</v>
      </c>
      <c r="B1841" s="114" t="s">
        <v>4152</v>
      </c>
      <c r="C1841" s="114" t="s">
        <v>4285</v>
      </c>
      <c r="D1841" s="115" t="s">
        <v>4</v>
      </c>
      <c r="E1841" s="78">
        <v>8800</v>
      </c>
      <c r="F1841" s="79">
        <v>9660</v>
      </c>
      <c r="G1841" s="41">
        <f t="shared" si="28"/>
        <v>1.0977272727272727</v>
      </c>
      <c r="H1841" s="116"/>
    </row>
    <row r="1842" spans="1:8" s="30" customFormat="1" ht="20.100000000000001" customHeight="1">
      <c r="A1842" s="62">
        <v>1840</v>
      </c>
      <c r="B1842" s="114" t="s">
        <v>4152</v>
      </c>
      <c r="C1842" s="114" t="s">
        <v>4286</v>
      </c>
      <c r="D1842" s="115" t="s">
        <v>4</v>
      </c>
      <c r="E1842" s="78">
        <v>16270</v>
      </c>
      <c r="F1842" s="79">
        <v>17870</v>
      </c>
      <c r="G1842" s="41">
        <f t="shared" si="28"/>
        <v>1.0983405039950829</v>
      </c>
      <c r="H1842" s="116"/>
    </row>
    <row r="1843" spans="1:8" s="30" customFormat="1" ht="20.100000000000001" customHeight="1">
      <c r="A1843" s="62">
        <v>1841</v>
      </c>
      <c r="B1843" s="114" t="s">
        <v>4152</v>
      </c>
      <c r="C1843" s="114" t="s">
        <v>4287</v>
      </c>
      <c r="D1843" s="115" t="s">
        <v>4</v>
      </c>
      <c r="E1843" s="78">
        <v>2480</v>
      </c>
      <c r="F1843" s="79">
        <v>2720</v>
      </c>
      <c r="G1843" s="41">
        <f t="shared" si="28"/>
        <v>1.096774193548387</v>
      </c>
      <c r="H1843" s="116"/>
    </row>
    <row r="1844" spans="1:8" s="30" customFormat="1" ht="20.100000000000001" customHeight="1">
      <c r="A1844" s="62">
        <v>1842</v>
      </c>
      <c r="B1844" s="114" t="s">
        <v>4152</v>
      </c>
      <c r="C1844" s="114" t="s">
        <v>4288</v>
      </c>
      <c r="D1844" s="115" t="s">
        <v>4</v>
      </c>
      <c r="E1844" s="78">
        <v>2560</v>
      </c>
      <c r="F1844" s="79">
        <v>2810</v>
      </c>
      <c r="G1844" s="41">
        <f t="shared" si="28"/>
        <v>1.09765625</v>
      </c>
      <c r="H1844" s="116"/>
    </row>
    <row r="1845" spans="1:8" s="30" customFormat="1" ht="20.100000000000001" customHeight="1">
      <c r="A1845" s="62">
        <v>1843</v>
      </c>
      <c r="B1845" s="114" t="s">
        <v>4152</v>
      </c>
      <c r="C1845" s="114" t="s">
        <v>4289</v>
      </c>
      <c r="D1845" s="115" t="s">
        <v>4</v>
      </c>
      <c r="E1845" s="78">
        <v>5390</v>
      </c>
      <c r="F1845" s="79">
        <v>5920</v>
      </c>
      <c r="G1845" s="41">
        <f t="shared" si="28"/>
        <v>1.0983302411873841</v>
      </c>
      <c r="H1845" s="116"/>
    </row>
    <row r="1846" spans="1:8" s="30" customFormat="1" ht="20.100000000000001" customHeight="1">
      <c r="A1846" s="62">
        <v>1844</v>
      </c>
      <c r="B1846" s="114" t="s">
        <v>4152</v>
      </c>
      <c r="C1846" s="114" t="s">
        <v>4290</v>
      </c>
      <c r="D1846" s="115" t="s">
        <v>4</v>
      </c>
      <c r="E1846" s="78">
        <v>5410</v>
      </c>
      <c r="F1846" s="79">
        <v>5940</v>
      </c>
      <c r="G1846" s="41">
        <f t="shared" si="28"/>
        <v>1.0979667282809611</v>
      </c>
      <c r="H1846" s="116"/>
    </row>
    <row r="1847" spans="1:8" s="30" customFormat="1" ht="20.100000000000001" customHeight="1">
      <c r="A1847" s="62">
        <v>1845</v>
      </c>
      <c r="B1847" s="114" t="s">
        <v>4152</v>
      </c>
      <c r="C1847" s="114" t="s">
        <v>4291</v>
      </c>
      <c r="D1847" s="115" t="s">
        <v>4</v>
      </c>
      <c r="E1847" s="78">
        <v>5550</v>
      </c>
      <c r="F1847" s="79">
        <v>6100</v>
      </c>
      <c r="G1847" s="41">
        <f t="shared" si="28"/>
        <v>1.0990990990990992</v>
      </c>
      <c r="H1847" s="116"/>
    </row>
    <row r="1848" spans="1:8" s="30" customFormat="1" ht="20.100000000000001" customHeight="1">
      <c r="A1848" s="62">
        <v>1846</v>
      </c>
      <c r="B1848" s="114" t="s">
        <v>4152</v>
      </c>
      <c r="C1848" s="114" t="s">
        <v>4292</v>
      </c>
      <c r="D1848" s="115" t="s">
        <v>4</v>
      </c>
      <c r="E1848" s="78">
        <v>6030</v>
      </c>
      <c r="F1848" s="79">
        <v>6620</v>
      </c>
      <c r="G1848" s="41">
        <f t="shared" si="28"/>
        <v>1.097844112769486</v>
      </c>
      <c r="H1848" s="116"/>
    </row>
    <row r="1849" spans="1:8" s="30" customFormat="1" ht="20.100000000000001" customHeight="1">
      <c r="A1849" s="62">
        <v>1847</v>
      </c>
      <c r="B1849" s="114" t="s">
        <v>4152</v>
      </c>
      <c r="C1849" s="114" t="s">
        <v>4293</v>
      </c>
      <c r="D1849" s="115" t="s">
        <v>4</v>
      </c>
      <c r="E1849" s="78">
        <v>7370</v>
      </c>
      <c r="F1849" s="79">
        <v>8090</v>
      </c>
      <c r="G1849" s="41">
        <f t="shared" si="28"/>
        <v>1.0976933514246947</v>
      </c>
      <c r="H1849" s="116"/>
    </row>
    <row r="1850" spans="1:8" s="30" customFormat="1" ht="20.100000000000001" customHeight="1">
      <c r="A1850" s="62">
        <v>1848</v>
      </c>
      <c r="B1850" s="114" t="s">
        <v>4152</v>
      </c>
      <c r="C1850" s="114" t="s">
        <v>4294</v>
      </c>
      <c r="D1850" s="115" t="s">
        <v>4</v>
      </c>
      <c r="E1850" s="78">
        <v>13710</v>
      </c>
      <c r="F1850" s="79">
        <v>15060</v>
      </c>
      <c r="G1850" s="41">
        <f t="shared" si="28"/>
        <v>1.0984682713347922</v>
      </c>
      <c r="H1850" s="116"/>
    </row>
    <row r="1851" spans="1:8" s="30" customFormat="1" ht="20.100000000000001" customHeight="1">
      <c r="A1851" s="62">
        <v>1849</v>
      </c>
      <c r="B1851" s="114" t="s">
        <v>4152</v>
      </c>
      <c r="C1851" s="114" t="s">
        <v>4295</v>
      </c>
      <c r="D1851" s="115" t="s">
        <v>4</v>
      </c>
      <c r="E1851" s="78">
        <v>14280</v>
      </c>
      <c r="F1851" s="79">
        <v>15680</v>
      </c>
      <c r="G1851" s="41">
        <f t="shared" si="28"/>
        <v>1.0980392156862746</v>
      </c>
      <c r="H1851" s="116"/>
    </row>
    <row r="1852" spans="1:8" s="30" customFormat="1" ht="20.100000000000001" customHeight="1">
      <c r="A1852" s="62">
        <v>1850</v>
      </c>
      <c r="B1852" s="114" t="s">
        <v>4152</v>
      </c>
      <c r="C1852" s="114" t="s">
        <v>4296</v>
      </c>
      <c r="D1852" s="115" t="s">
        <v>4</v>
      </c>
      <c r="E1852" s="78">
        <v>2810</v>
      </c>
      <c r="F1852" s="79">
        <v>3090</v>
      </c>
      <c r="G1852" s="41">
        <f t="shared" si="28"/>
        <v>1.0996441281138789</v>
      </c>
      <c r="H1852" s="116"/>
    </row>
    <row r="1853" spans="1:8" s="30" customFormat="1" ht="20.100000000000001" customHeight="1">
      <c r="A1853" s="62">
        <v>1851</v>
      </c>
      <c r="B1853" s="118" t="s">
        <v>4152</v>
      </c>
      <c r="C1853" s="120" t="s">
        <v>4297</v>
      </c>
      <c r="D1853" s="119" t="s">
        <v>4</v>
      </c>
      <c r="E1853" s="78">
        <v>3110</v>
      </c>
      <c r="F1853" s="79">
        <v>3420</v>
      </c>
      <c r="G1853" s="41">
        <f t="shared" si="28"/>
        <v>1.0996784565916398</v>
      </c>
      <c r="H1853" s="116"/>
    </row>
    <row r="1854" spans="1:8" s="30" customFormat="1" ht="20.100000000000001" customHeight="1">
      <c r="A1854" s="62">
        <v>1852</v>
      </c>
      <c r="B1854" s="118" t="s">
        <v>4152</v>
      </c>
      <c r="C1854" s="120" t="s">
        <v>4298</v>
      </c>
      <c r="D1854" s="119" t="s">
        <v>4</v>
      </c>
      <c r="E1854" s="78">
        <v>5240</v>
      </c>
      <c r="F1854" s="79">
        <v>5750</v>
      </c>
      <c r="G1854" s="41">
        <f t="shared" si="28"/>
        <v>1.0973282442748091</v>
      </c>
      <c r="H1854" s="116"/>
    </row>
    <row r="1855" spans="1:8" s="30" customFormat="1" ht="20.100000000000001" customHeight="1">
      <c r="A1855" s="62">
        <v>1853</v>
      </c>
      <c r="B1855" s="118" t="s">
        <v>4152</v>
      </c>
      <c r="C1855" s="120" t="s">
        <v>4299</v>
      </c>
      <c r="D1855" s="119" t="s">
        <v>4</v>
      </c>
      <c r="E1855" s="78">
        <v>8900</v>
      </c>
      <c r="F1855" s="79">
        <v>9770</v>
      </c>
      <c r="G1855" s="41">
        <f t="shared" si="28"/>
        <v>1.097752808988764</v>
      </c>
      <c r="H1855" s="116"/>
    </row>
    <row r="1856" spans="1:8" s="30" customFormat="1" ht="20.100000000000001" customHeight="1">
      <c r="A1856" s="62">
        <v>1854</v>
      </c>
      <c r="B1856" s="114" t="s">
        <v>4152</v>
      </c>
      <c r="C1856" s="93" t="s">
        <v>4300</v>
      </c>
      <c r="D1856" s="115" t="s">
        <v>4</v>
      </c>
      <c r="E1856" s="88">
        <v>15940</v>
      </c>
      <c r="F1856" s="79">
        <v>17510</v>
      </c>
      <c r="G1856" s="41">
        <f t="shared" si="28"/>
        <v>1.0984943538268508</v>
      </c>
      <c r="H1856" s="116"/>
    </row>
    <row r="1857" spans="1:8" s="30" customFormat="1" ht="20.100000000000001" customHeight="1">
      <c r="A1857" s="62">
        <v>1855</v>
      </c>
      <c r="B1857" s="67" t="s">
        <v>4152</v>
      </c>
      <c r="C1857" s="67" t="s">
        <v>4301</v>
      </c>
      <c r="D1857" s="54" t="s">
        <v>4</v>
      </c>
      <c r="E1857" s="78">
        <v>2440</v>
      </c>
      <c r="F1857" s="79">
        <v>2680</v>
      </c>
      <c r="G1857" s="41">
        <f t="shared" si="28"/>
        <v>1.098360655737705</v>
      </c>
      <c r="H1857" s="116"/>
    </row>
    <row r="1858" spans="1:8" s="30" customFormat="1" ht="20.100000000000001" customHeight="1">
      <c r="A1858" s="62">
        <v>1856</v>
      </c>
      <c r="B1858" s="67" t="s">
        <v>4152</v>
      </c>
      <c r="C1858" s="67" t="s">
        <v>4302</v>
      </c>
      <c r="D1858" s="54" t="s">
        <v>4</v>
      </c>
      <c r="E1858" s="78">
        <v>2650</v>
      </c>
      <c r="F1858" s="79">
        <v>2910</v>
      </c>
      <c r="G1858" s="41">
        <f t="shared" si="28"/>
        <v>1.0981132075471698</v>
      </c>
      <c r="H1858" s="116"/>
    </row>
    <row r="1859" spans="1:8" s="30" customFormat="1" ht="20.100000000000001" customHeight="1">
      <c r="A1859" s="62">
        <v>1857</v>
      </c>
      <c r="B1859" s="67" t="s">
        <v>4152</v>
      </c>
      <c r="C1859" s="67" t="s">
        <v>4303</v>
      </c>
      <c r="D1859" s="54" t="s">
        <v>4</v>
      </c>
      <c r="E1859" s="78">
        <v>5290</v>
      </c>
      <c r="F1859" s="79">
        <v>5810</v>
      </c>
      <c r="G1859" s="41">
        <f t="shared" si="28"/>
        <v>1.0982986767485823</v>
      </c>
      <c r="H1859" s="116"/>
    </row>
    <row r="1860" spans="1:8" s="30" customFormat="1" ht="20.100000000000001" customHeight="1">
      <c r="A1860" s="62">
        <v>1858</v>
      </c>
      <c r="B1860" s="67" t="s">
        <v>4152</v>
      </c>
      <c r="C1860" s="67" t="s">
        <v>4304</v>
      </c>
      <c r="D1860" s="101" t="s">
        <v>4</v>
      </c>
      <c r="E1860" s="78">
        <v>5440</v>
      </c>
      <c r="F1860" s="79">
        <v>5970</v>
      </c>
      <c r="G1860" s="41">
        <f t="shared" ref="G1860:G1923" si="29">IFERROR(F1860/E1860,"삭제")</f>
        <v>1.0974264705882353</v>
      </c>
      <c r="H1860" s="116"/>
    </row>
    <row r="1861" spans="1:8" s="30" customFormat="1" ht="20.100000000000001" customHeight="1">
      <c r="A1861" s="62">
        <v>1859</v>
      </c>
      <c r="B1861" s="67" t="s">
        <v>4152</v>
      </c>
      <c r="C1861" s="67" t="s">
        <v>4305</v>
      </c>
      <c r="D1861" s="101" t="s">
        <v>4</v>
      </c>
      <c r="E1861" s="78">
        <v>5550</v>
      </c>
      <c r="F1861" s="79">
        <v>6100</v>
      </c>
      <c r="G1861" s="41">
        <f t="shared" si="29"/>
        <v>1.0990990990990992</v>
      </c>
      <c r="H1861" s="116"/>
    </row>
    <row r="1862" spans="1:8" s="30" customFormat="1" ht="20.100000000000001" customHeight="1">
      <c r="A1862" s="62">
        <v>1860</v>
      </c>
      <c r="B1862" s="67" t="s">
        <v>4152</v>
      </c>
      <c r="C1862" s="67" t="s">
        <v>4306</v>
      </c>
      <c r="D1862" s="101" t="s">
        <v>4</v>
      </c>
      <c r="E1862" s="78">
        <v>6570</v>
      </c>
      <c r="F1862" s="79">
        <v>7220</v>
      </c>
      <c r="G1862" s="41">
        <f t="shared" si="29"/>
        <v>1.0989345509893456</v>
      </c>
      <c r="H1862" s="116"/>
    </row>
    <row r="1863" spans="1:8" s="30" customFormat="1" ht="20.100000000000001" customHeight="1">
      <c r="A1863" s="62">
        <v>1861</v>
      </c>
      <c r="B1863" s="67" t="s">
        <v>4152</v>
      </c>
      <c r="C1863" s="67" t="s">
        <v>4307</v>
      </c>
      <c r="D1863" s="101" t="s">
        <v>4</v>
      </c>
      <c r="E1863" s="78">
        <v>7540</v>
      </c>
      <c r="F1863" s="79">
        <v>8280</v>
      </c>
      <c r="G1863" s="41">
        <f t="shared" si="29"/>
        <v>1.0981432360742707</v>
      </c>
      <c r="H1863" s="116"/>
    </row>
    <row r="1864" spans="1:8" s="30" customFormat="1" ht="20.100000000000001" customHeight="1">
      <c r="A1864" s="62">
        <v>1862</v>
      </c>
      <c r="B1864" s="67" t="s">
        <v>4152</v>
      </c>
      <c r="C1864" s="67" t="s">
        <v>4308</v>
      </c>
      <c r="D1864" s="101" t="s">
        <v>4</v>
      </c>
      <c r="E1864" s="78">
        <v>13350</v>
      </c>
      <c r="F1864" s="79">
        <v>14660</v>
      </c>
      <c r="G1864" s="41">
        <f t="shared" si="29"/>
        <v>1.09812734082397</v>
      </c>
      <c r="H1864" s="116"/>
    </row>
    <row r="1865" spans="1:8" s="30" customFormat="1" ht="20.100000000000001" customHeight="1">
      <c r="A1865" s="62">
        <v>1863</v>
      </c>
      <c r="B1865" s="67" t="s">
        <v>4152</v>
      </c>
      <c r="C1865" s="67" t="s">
        <v>4309</v>
      </c>
      <c r="D1865" s="101" t="s">
        <v>4</v>
      </c>
      <c r="E1865" s="78">
        <v>13920</v>
      </c>
      <c r="F1865" s="79">
        <v>15290</v>
      </c>
      <c r="G1865" s="41">
        <f t="shared" si="29"/>
        <v>1.0984195402298851</v>
      </c>
      <c r="H1865" s="116"/>
    </row>
    <row r="1866" spans="1:8" s="30" customFormat="1" ht="20.100000000000001" customHeight="1">
      <c r="A1866" s="62">
        <v>1864</v>
      </c>
      <c r="B1866" s="67" t="s">
        <v>4152</v>
      </c>
      <c r="C1866" s="121" t="s">
        <v>4310</v>
      </c>
      <c r="D1866" s="101" t="s">
        <v>4</v>
      </c>
      <c r="E1866" s="78">
        <v>2730</v>
      </c>
      <c r="F1866" s="79">
        <v>3000</v>
      </c>
      <c r="G1866" s="41">
        <f t="shared" si="29"/>
        <v>1.098901098901099</v>
      </c>
      <c r="H1866" s="116"/>
    </row>
    <row r="1867" spans="1:8" s="30" customFormat="1" ht="20.100000000000001" customHeight="1">
      <c r="A1867" s="62">
        <v>1865</v>
      </c>
      <c r="B1867" s="67" t="s">
        <v>4152</v>
      </c>
      <c r="C1867" s="121" t="s">
        <v>4311</v>
      </c>
      <c r="D1867" s="101" t="s">
        <v>4</v>
      </c>
      <c r="E1867" s="78">
        <v>5310</v>
      </c>
      <c r="F1867" s="79">
        <v>5830</v>
      </c>
      <c r="G1867" s="41">
        <f t="shared" si="29"/>
        <v>1.0979284369114877</v>
      </c>
      <c r="H1867" s="116"/>
    </row>
    <row r="1868" spans="1:8" s="30" customFormat="1" ht="20.100000000000001" customHeight="1">
      <c r="A1868" s="62">
        <v>1866</v>
      </c>
      <c r="B1868" s="67" t="s">
        <v>4152</v>
      </c>
      <c r="C1868" s="122" t="s">
        <v>4312</v>
      </c>
      <c r="D1868" s="101" t="s">
        <v>4</v>
      </c>
      <c r="E1868" s="78">
        <v>7690</v>
      </c>
      <c r="F1868" s="79">
        <v>8450</v>
      </c>
      <c r="G1868" s="41">
        <f t="shared" si="29"/>
        <v>1.0988296488946685</v>
      </c>
      <c r="H1868" s="116"/>
    </row>
    <row r="1869" spans="1:8" s="30" customFormat="1" ht="20.100000000000001" customHeight="1">
      <c r="A1869" s="62">
        <v>1867</v>
      </c>
      <c r="B1869" s="67" t="s">
        <v>4152</v>
      </c>
      <c r="C1869" s="121" t="s">
        <v>4313</v>
      </c>
      <c r="D1869" s="101" t="s">
        <v>4</v>
      </c>
      <c r="E1869" s="78">
        <v>9790</v>
      </c>
      <c r="F1869" s="79">
        <v>10750</v>
      </c>
      <c r="G1869" s="41">
        <f t="shared" si="29"/>
        <v>1.0980592441266599</v>
      </c>
      <c r="H1869" s="116"/>
    </row>
    <row r="1870" spans="1:8" s="30" customFormat="1" ht="20.100000000000001" customHeight="1">
      <c r="A1870" s="62">
        <v>1868</v>
      </c>
      <c r="B1870" s="67" t="s">
        <v>4152</v>
      </c>
      <c r="C1870" s="121" t="s">
        <v>4314</v>
      </c>
      <c r="D1870" s="101" t="s">
        <v>4</v>
      </c>
      <c r="E1870" s="78">
        <v>16540</v>
      </c>
      <c r="F1870" s="79">
        <v>18160</v>
      </c>
      <c r="G1870" s="41">
        <f t="shared" si="29"/>
        <v>1.097944377267231</v>
      </c>
      <c r="H1870" s="116"/>
    </row>
    <row r="1871" spans="1:8" s="30" customFormat="1" ht="20.100000000000001" customHeight="1">
      <c r="A1871" s="62">
        <v>1869</v>
      </c>
      <c r="B1871" s="67" t="s">
        <v>4152</v>
      </c>
      <c r="C1871" s="121" t="s">
        <v>4315</v>
      </c>
      <c r="D1871" s="101" t="s">
        <v>4</v>
      </c>
      <c r="E1871" s="78">
        <v>3620</v>
      </c>
      <c r="F1871" s="79">
        <v>3980</v>
      </c>
      <c r="G1871" s="41">
        <f t="shared" si="29"/>
        <v>1.0994475138121547</v>
      </c>
      <c r="H1871" s="116"/>
    </row>
    <row r="1872" spans="1:8" s="30" customFormat="1" ht="20.100000000000001" customHeight="1">
      <c r="A1872" s="62">
        <v>1870</v>
      </c>
      <c r="B1872" s="67" t="s">
        <v>4152</v>
      </c>
      <c r="C1872" s="121" t="s">
        <v>4316</v>
      </c>
      <c r="D1872" s="101" t="s">
        <v>4</v>
      </c>
      <c r="E1872" s="78">
        <v>4110</v>
      </c>
      <c r="F1872" s="79">
        <v>4510</v>
      </c>
      <c r="G1872" s="41">
        <f t="shared" si="29"/>
        <v>1.0973236009732361</v>
      </c>
      <c r="H1872" s="116"/>
    </row>
    <row r="1873" spans="1:8" s="30" customFormat="1" ht="20.100000000000001" customHeight="1">
      <c r="A1873" s="62">
        <v>1871</v>
      </c>
      <c r="B1873" s="67" t="s">
        <v>4152</v>
      </c>
      <c r="C1873" s="67" t="s">
        <v>4317</v>
      </c>
      <c r="D1873" s="101" t="s">
        <v>4</v>
      </c>
      <c r="E1873" s="78">
        <v>5740</v>
      </c>
      <c r="F1873" s="79">
        <v>6300</v>
      </c>
      <c r="G1873" s="41">
        <f t="shared" si="29"/>
        <v>1.0975609756097562</v>
      </c>
      <c r="H1873" s="116"/>
    </row>
    <row r="1874" spans="1:8" s="30" customFormat="1" ht="20.100000000000001" customHeight="1">
      <c r="A1874" s="62">
        <v>1872</v>
      </c>
      <c r="B1874" s="67" t="s">
        <v>4152</v>
      </c>
      <c r="C1874" s="67" t="s">
        <v>4318</v>
      </c>
      <c r="D1874" s="101" t="s">
        <v>4</v>
      </c>
      <c r="E1874" s="78">
        <v>5750</v>
      </c>
      <c r="F1874" s="79">
        <v>6310</v>
      </c>
      <c r="G1874" s="41">
        <f t="shared" si="29"/>
        <v>1.0973913043478261</v>
      </c>
      <c r="H1874" s="116"/>
    </row>
    <row r="1875" spans="1:8" s="30" customFormat="1" ht="20.100000000000001" customHeight="1">
      <c r="A1875" s="62">
        <v>1873</v>
      </c>
      <c r="B1875" s="67" t="s">
        <v>4152</v>
      </c>
      <c r="C1875" s="67" t="s">
        <v>4319</v>
      </c>
      <c r="D1875" s="101" t="s">
        <v>4</v>
      </c>
      <c r="E1875" s="78">
        <v>5880</v>
      </c>
      <c r="F1875" s="79">
        <v>6460</v>
      </c>
      <c r="G1875" s="41">
        <f t="shared" si="29"/>
        <v>1.0986394557823129</v>
      </c>
      <c r="H1875" s="66"/>
    </row>
    <row r="1876" spans="1:8" s="30" customFormat="1" ht="20.100000000000001" customHeight="1">
      <c r="A1876" s="62">
        <v>1874</v>
      </c>
      <c r="B1876" s="67" t="s">
        <v>4152</v>
      </c>
      <c r="C1876" s="67" t="s">
        <v>4320</v>
      </c>
      <c r="D1876" s="101" t="s">
        <v>4</v>
      </c>
      <c r="E1876" s="78">
        <v>7940</v>
      </c>
      <c r="F1876" s="79">
        <v>8720</v>
      </c>
      <c r="G1876" s="41">
        <f t="shared" si="29"/>
        <v>1.0982367758186398</v>
      </c>
      <c r="H1876" s="66"/>
    </row>
    <row r="1877" spans="1:8" s="30" customFormat="1" ht="20.100000000000001" customHeight="1">
      <c r="A1877" s="62">
        <v>1875</v>
      </c>
      <c r="B1877" s="67" t="s">
        <v>4152</v>
      </c>
      <c r="C1877" s="121" t="s">
        <v>4321</v>
      </c>
      <c r="D1877" s="101" t="s">
        <v>4</v>
      </c>
      <c r="E1877" s="78">
        <v>9670</v>
      </c>
      <c r="F1877" s="79">
        <v>10620</v>
      </c>
      <c r="G1877" s="41">
        <f t="shared" si="29"/>
        <v>1.0982419855222336</v>
      </c>
      <c r="H1877" s="116"/>
    </row>
    <row r="1878" spans="1:8" s="30" customFormat="1" ht="20.100000000000001" customHeight="1">
      <c r="A1878" s="62">
        <v>1876</v>
      </c>
      <c r="B1878" s="67" t="s">
        <v>4152</v>
      </c>
      <c r="C1878" s="121" t="s">
        <v>4322</v>
      </c>
      <c r="D1878" s="101" t="s">
        <v>4</v>
      </c>
      <c r="E1878" s="78">
        <v>15130</v>
      </c>
      <c r="F1878" s="79">
        <v>16620</v>
      </c>
      <c r="G1878" s="41">
        <f t="shared" si="29"/>
        <v>1.0984798413747521</v>
      </c>
      <c r="H1878" s="116"/>
    </row>
    <row r="1879" spans="1:8" s="30" customFormat="1" ht="20.100000000000001" customHeight="1">
      <c r="A1879" s="62">
        <v>1877</v>
      </c>
      <c r="B1879" s="67" t="s">
        <v>4152</v>
      </c>
      <c r="C1879" s="67" t="s">
        <v>4323</v>
      </c>
      <c r="D1879" s="101" t="s">
        <v>4</v>
      </c>
      <c r="E1879" s="78">
        <v>15200</v>
      </c>
      <c r="F1879" s="79">
        <v>16690</v>
      </c>
      <c r="G1879" s="41">
        <f t="shared" si="29"/>
        <v>1.0980263157894736</v>
      </c>
      <c r="H1879" s="116"/>
    </row>
    <row r="1880" spans="1:8" s="30" customFormat="1" ht="20.100000000000001" customHeight="1">
      <c r="A1880" s="62">
        <v>1878</v>
      </c>
      <c r="B1880" s="67" t="s">
        <v>4152</v>
      </c>
      <c r="C1880" s="67" t="s">
        <v>4324</v>
      </c>
      <c r="D1880" s="101" t="s">
        <v>4</v>
      </c>
      <c r="E1880" s="78">
        <v>620</v>
      </c>
      <c r="F1880" s="79">
        <v>680</v>
      </c>
      <c r="G1880" s="41">
        <f t="shared" si="29"/>
        <v>1.096774193548387</v>
      </c>
      <c r="H1880" s="116"/>
    </row>
    <row r="1881" spans="1:8" s="30" customFormat="1" ht="20.100000000000001" customHeight="1">
      <c r="A1881" s="62">
        <v>1879</v>
      </c>
      <c r="B1881" s="67" t="s">
        <v>4152</v>
      </c>
      <c r="C1881" s="67" t="s">
        <v>4325</v>
      </c>
      <c r="D1881" s="101" t="s">
        <v>4</v>
      </c>
      <c r="E1881" s="78">
        <v>580</v>
      </c>
      <c r="F1881" s="79">
        <v>640</v>
      </c>
      <c r="G1881" s="41">
        <f t="shared" si="29"/>
        <v>1.103448275862069</v>
      </c>
      <c r="H1881" s="116"/>
    </row>
    <row r="1882" spans="1:8" s="30" customFormat="1" ht="20.100000000000001" customHeight="1">
      <c r="A1882" s="62">
        <v>1880</v>
      </c>
      <c r="B1882" s="67" t="s">
        <v>4152</v>
      </c>
      <c r="C1882" s="67" t="s">
        <v>4326</v>
      </c>
      <c r="D1882" s="101" t="s">
        <v>4</v>
      </c>
      <c r="E1882" s="78">
        <v>3620</v>
      </c>
      <c r="F1882" s="79">
        <v>3980</v>
      </c>
      <c r="G1882" s="41">
        <f t="shared" si="29"/>
        <v>1.0994475138121547</v>
      </c>
      <c r="H1882" s="116"/>
    </row>
    <row r="1883" spans="1:8" s="30" customFormat="1" ht="20.100000000000001" customHeight="1">
      <c r="A1883" s="62">
        <v>1881</v>
      </c>
      <c r="B1883" s="67" t="s">
        <v>4152</v>
      </c>
      <c r="C1883" s="67" t="s">
        <v>4327</v>
      </c>
      <c r="D1883" s="101" t="s">
        <v>4</v>
      </c>
      <c r="E1883" s="78">
        <v>1700</v>
      </c>
      <c r="F1883" s="79">
        <v>1870</v>
      </c>
      <c r="G1883" s="41">
        <f t="shared" si="29"/>
        <v>1.1000000000000001</v>
      </c>
      <c r="H1883" s="116"/>
    </row>
    <row r="1884" spans="1:8" s="30" customFormat="1" ht="20.100000000000001" customHeight="1">
      <c r="A1884" s="62">
        <v>1882</v>
      </c>
      <c r="B1884" s="67" t="s">
        <v>4152</v>
      </c>
      <c r="C1884" s="67" t="s">
        <v>4328</v>
      </c>
      <c r="D1884" s="101" t="s">
        <v>4</v>
      </c>
      <c r="E1884" s="78">
        <v>2790</v>
      </c>
      <c r="F1884" s="79">
        <v>3060</v>
      </c>
      <c r="G1884" s="41">
        <f t="shared" si="29"/>
        <v>1.096774193548387</v>
      </c>
      <c r="H1884" s="116"/>
    </row>
    <row r="1885" spans="1:8" s="30" customFormat="1" ht="20.100000000000001" customHeight="1">
      <c r="A1885" s="62">
        <v>1883</v>
      </c>
      <c r="B1885" s="81" t="s">
        <v>4152</v>
      </c>
      <c r="C1885" s="81" t="s">
        <v>4329</v>
      </c>
      <c r="D1885" s="96" t="s">
        <v>4</v>
      </c>
      <c r="E1885" s="78">
        <v>1980</v>
      </c>
      <c r="F1885" s="79">
        <v>2170</v>
      </c>
      <c r="G1885" s="41">
        <f t="shared" si="29"/>
        <v>1.095959595959596</v>
      </c>
      <c r="H1885" s="70"/>
    </row>
    <row r="1886" spans="1:8" s="30" customFormat="1" ht="20.100000000000001" customHeight="1">
      <c r="A1886" s="62">
        <v>1884</v>
      </c>
      <c r="B1886" s="81" t="s">
        <v>4152</v>
      </c>
      <c r="C1886" s="81" t="s">
        <v>4330</v>
      </c>
      <c r="D1886" s="96" t="s">
        <v>4</v>
      </c>
      <c r="E1886" s="78">
        <v>2740</v>
      </c>
      <c r="F1886" s="79">
        <v>3010</v>
      </c>
      <c r="G1886" s="41">
        <f t="shared" si="29"/>
        <v>1.0985401459854014</v>
      </c>
      <c r="H1886" s="70"/>
    </row>
    <row r="1887" spans="1:8" s="30" customFormat="1" ht="20.100000000000001" customHeight="1">
      <c r="A1887" s="62">
        <v>1885</v>
      </c>
      <c r="B1887" s="67" t="s">
        <v>4152</v>
      </c>
      <c r="C1887" s="67" t="s">
        <v>4331</v>
      </c>
      <c r="D1887" s="101" t="s">
        <v>4</v>
      </c>
      <c r="E1887" s="78">
        <v>650</v>
      </c>
      <c r="F1887" s="79">
        <v>710</v>
      </c>
      <c r="G1887" s="41">
        <f t="shared" si="29"/>
        <v>1.0923076923076922</v>
      </c>
      <c r="H1887" s="116"/>
    </row>
    <row r="1888" spans="1:8" s="30" customFormat="1" ht="20.100000000000001" customHeight="1">
      <c r="A1888" s="62">
        <v>1886</v>
      </c>
      <c r="B1888" s="67" t="s">
        <v>4332</v>
      </c>
      <c r="C1888" s="67" t="s">
        <v>4333</v>
      </c>
      <c r="D1888" s="101" t="s">
        <v>4</v>
      </c>
      <c r="E1888" s="78">
        <v>700</v>
      </c>
      <c r="F1888" s="79">
        <v>700</v>
      </c>
      <c r="G1888" s="41">
        <f t="shared" si="29"/>
        <v>1</v>
      </c>
      <c r="H1888" s="116"/>
    </row>
    <row r="1889" spans="1:8" s="30" customFormat="1" ht="20.100000000000001" customHeight="1">
      <c r="A1889" s="62">
        <v>1887</v>
      </c>
      <c r="B1889" s="67" t="s">
        <v>4332</v>
      </c>
      <c r="C1889" s="67" t="s">
        <v>4334</v>
      </c>
      <c r="D1889" s="101" t="s">
        <v>4</v>
      </c>
      <c r="E1889" s="78">
        <v>1020</v>
      </c>
      <c r="F1889" s="79">
        <v>1020</v>
      </c>
      <c r="G1889" s="41">
        <f t="shared" si="29"/>
        <v>1</v>
      </c>
      <c r="H1889" s="116"/>
    </row>
    <row r="1890" spans="1:8" s="30" customFormat="1" ht="20.100000000000001" customHeight="1">
      <c r="A1890" s="62">
        <v>1888</v>
      </c>
      <c r="B1890" s="67" t="s">
        <v>4332</v>
      </c>
      <c r="C1890" s="67" t="s">
        <v>4335</v>
      </c>
      <c r="D1890" s="101" t="s">
        <v>4</v>
      </c>
      <c r="E1890" s="78">
        <v>1640</v>
      </c>
      <c r="F1890" s="79">
        <v>1640</v>
      </c>
      <c r="G1890" s="41">
        <f t="shared" si="29"/>
        <v>1</v>
      </c>
      <c r="H1890" s="116"/>
    </row>
    <row r="1891" spans="1:8" s="30" customFormat="1" ht="20.100000000000001" customHeight="1">
      <c r="A1891" s="62">
        <v>1889</v>
      </c>
      <c r="B1891" s="67" t="s">
        <v>4332</v>
      </c>
      <c r="C1891" s="67" t="s">
        <v>4336</v>
      </c>
      <c r="D1891" s="101" t="s">
        <v>4</v>
      </c>
      <c r="E1891" s="78">
        <v>2450</v>
      </c>
      <c r="F1891" s="79">
        <v>2450</v>
      </c>
      <c r="G1891" s="41">
        <f t="shared" si="29"/>
        <v>1</v>
      </c>
      <c r="H1891" s="116"/>
    </row>
    <row r="1892" spans="1:8" s="30" customFormat="1" ht="20.100000000000001" customHeight="1">
      <c r="A1892" s="62">
        <v>1890</v>
      </c>
      <c r="B1892" s="67" t="s">
        <v>4332</v>
      </c>
      <c r="C1892" s="67" t="s">
        <v>4337</v>
      </c>
      <c r="D1892" s="101" t="s">
        <v>4</v>
      </c>
      <c r="E1892" s="78">
        <v>2920</v>
      </c>
      <c r="F1892" s="79">
        <v>2920</v>
      </c>
      <c r="G1892" s="41">
        <f t="shared" si="29"/>
        <v>1</v>
      </c>
      <c r="H1892" s="116"/>
    </row>
    <row r="1893" spans="1:8" s="30" customFormat="1" ht="20.100000000000001" customHeight="1">
      <c r="A1893" s="62">
        <v>1891</v>
      </c>
      <c r="B1893" s="67" t="s">
        <v>4332</v>
      </c>
      <c r="C1893" s="67" t="s">
        <v>4338</v>
      </c>
      <c r="D1893" s="101" t="s">
        <v>4</v>
      </c>
      <c r="E1893" s="78">
        <v>4560</v>
      </c>
      <c r="F1893" s="79">
        <v>4560</v>
      </c>
      <c r="G1893" s="41">
        <f t="shared" si="29"/>
        <v>1</v>
      </c>
      <c r="H1893" s="116"/>
    </row>
    <row r="1894" spans="1:8" s="30" customFormat="1" ht="20.100000000000001" customHeight="1">
      <c r="A1894" s="62">
        <v>1892</v>
      </c>
      <c r="B1894" s="67" t="s">
        <v>4332</v>
      </c>
      <c r="C1894" s="67" t="s">
        <v>4339</v>
      </c>
      <c r="D1894" s="101" t="s">
        <v>4</v>
      </c>
      <c r="E1894" s="78">
        <v>650</v>
      </c>
      <c r="F1894" s="79">
        <v>650</v>
      </c>
      <c r="G1894" s="41">
        <f t="shared" si="29"/>
        <v>1</v>
      </c>
      <c r="H1894" s="116"/>
    </row>
    <row r="1895" spans="1:8" s="30" customFormat="1" ht="20.100000000000001" customHeight="1">
      <c r="A1895" s="62">
        <v>1893</v>
      </c>
      <c r="B1895" s="67" t="s">
        <v>4332</v>
      </c>
      <c r="C1895" s="121" t="s">
        <v>4340</v>
      </c>
      <c r="D1895" s="101" t="s">
        <v>4</v>
      </c>
      <c r="E1895" s="78">
        <v>960</v>
      </c>
      <c r="F1895" s="79">
        <v>960</v>
      </c>
      <c r="G1895" s="41">
        <f t="shared" si="29"/>
        <v>1</v>
      </c>
      <c r="H1895" s="116"/>
    </row>
    <row r="1896" spans="1:8" s="30" customFormat="1" ht="20.100000000000001" customHeight="1">
      <c r="A1896" s="62">
        <v>1894</v>
      </c>
      <c r="B1896" s="67" t="s">
        <v>4332</v>
      </c>
      <c r="C1896" s="121" t="s">
        <v>4341</v>
      </c>
      <c r="D1896" s="101" t="s">
        <v>4</v>
      </c>
      <c r="E1896" s="78">
        <v>1520</v>
      </c>
      <c r="F1896" s="79">
        <v>1520</v>
      </c>
      <c r="G1896" s="41">
        <f t="shared" si="29"/>
        <v>1</v>
      </c>
      <c r="H1896" s="116"/>
    </row>
    <row r="1897" spans="1:8" s="30" customFormat="1" ht="20.100000000000001" customHeight="1">
      <c r="A1897" s="62">
        <v>1895</v>
      </c>
      <c r="B1897" s="67" t="s">
        <v>4332</v>
      </c>
      <c r="C1897" s="67" t="s">
        <v>4342</v>
      </c>
      <c r="D1897" s="101" t="s">
        <v>4</v>
      </c>
      <c r="E1897" s="78">
        <v>2280</v>
      </c>
      <c r="F1897" s="79">
        <v>2280</v>
      </c>
      <c r="G1897" s="41">
        <f t="shared" si="29"/>
        <v>1</v>
      </c>
      <c r="H1897" s="116"/>
    </row>
    <row r="1898" spans="1:8" s="30" customFormat="1" ht="20.100000000000001" customHeight="1">
      <c r="A1898" s="62">
        <v>1896</v>
      </c>
      <c r="B1898" s="67" t="s">
        <v>4332</v>
      </c>
      <c r="C1898" s="67" t="s">
        <v>4343</v>
      </c>
      <c r="D1898" s="101" t="s">
        <v>4</v>
      </c>
      <c r="E1898" s="78">
        <v>2700</v>
      </c>
      <c r="F1898" s="79">
        <v>2700</v>
      </c>
      <c r="G1898" s="41">
        <f t="shared" si="29"/>
        <v>1</v>
      </c>
      <c r="H1898" s="116"/>
    </row>
    <row r="1899" spans="1:8" s="30" customFormat="1" ht="20.100000000000001" customHeight="1">
      <c r="A1899" s="62">
        <v>1897</v>
      </c>
      <c r="B1899" s="67" t="s">
        <v>4332</v>
      </c>
      <c r="C1899" s="67" t="s">
        <v>4344</v>
      </c>
      <c r="D1899" s="101" t="s">
        <v>4</v>
      </c>
      <c r="E1899" s="78">
        <v>4230</v>
      </c>
      <c r="F1899" s="79">
        <v>4230</v>
      </c>
      <c r="G1899" s="41">
        <f t="shared" si="29"/>
        <v>1</v>
      </c>
      <c r="H1899" s="116"/>
    </row>
    <row r="1900" spans="1:8" s="30" customFormat="1" ht="20.100000000000001" customHeight="1">
      <c r="A1900" s="62">
        <v>1898</v>
      </c>
      <c r="B1900" s="67" t="s">
        <v>4332</v>
      </c>
      <c r="C1900" s="67" t="s">
        <v>4345</v>
      </c>
      <c r="D1900" s="101" t="s">
        <v>4</v>
      </c>
      <c r="E1900" s="78">
        <v>1040</v>
      </c>
      <c r="F1900" s="79">
        <v>1040</v>
      </c>
      <c r="G1900" s="41">
        <f t="shared" si="29"/>
        <v>1</v>
      </c>
      <c r="H1900" s="116"/>
    </row>
    <row r="1901" spans="1:8" s="30" customFormat="1" ht="20.100000000000001" customHeight="1">
      <c r="A1901" s="62">
        <v>1899</v>
      </c>
      <c r="B1901" s="67" t="s">
        <v>4332</v>
      </c>
      <c r="C1901" s="67" t="s">
        <v>4346</v>
      </c>
      <c r="D1901" s="101" t="s">
        <v>4</v>
      </c>
      <c r="E1901" s="78">
        <v>1510</v>
      </c>
      <c r="F1901" s="79">
        <v>1510</v>
      </c>
      <c r="G1901" s="41">
        <f t="shared" si="29"/>
        <v>1</v>
      </c>
      <c r="H1901" s="116"/>
    </row>
    <row r="1902" spans="1:8" s="30" customFormat="1" ht="20.100000000000001" customHeight="1">
      <c r="A1902" s="62">
        <v>1900</v>
      </c>
      <c r="B1902" s="67" t="s">
        <v>4332</v>
      </c>
      <c r="C1902" s="67" t="s">
        <v>4347</v>
      </c>
      <c r="D1902" s="101" t="s">
        <v>4</v>
      </c>
      <c r="E1902" s="78">
        <v>2260</v>
      </c>
      <c r="F1902" s="79">
        <v>2260</v>
      </c>
      <c r="G1902" s="41">
        <f t="shared" si="29"/>
        <v>1</v>
      </c>
      <c r="H1902" s="116"/>
    </row>
    <row r="1903" spans="1:8" s="30" customFormat="1" ht="20.100000000000001" customHeight="1">
      <c r="A1903" s="62">
        <v>1901</v>
      </c>
      <c r="B1903" s="67" t="s">
        <v>4332</v>
      </c>
      <c r="C1903" s="67" t="s">
        <v>4348</v>
      </c>
      <c r="D1903" s="101" t="s">
        <v>4</v>
      </c>
      <c r="E1903" s="78">
        <v>3050</v>
      </c>
      <c r="F1903" s="79">
        <v>3050</v>
      </c>
      <c r="G1903" s="41">
        <f t="shared" si="29"/>
        <v>1</v>
      </c>
      <c r="H1903" s="116"/>
    </row>
    <row r="1904" spans="1:8" s="30" customFormat="1" ht="20.100000000000001" customHeight="1">
      <c r="A1904" s="62">
        <v>1902</v>
      </c>
      <c r="B1904" s="67" t="s">
        <v>4332</v>
      </c>
      <c r="C1904" s="67" t="s">
        <v>4349</v>
      </c>
      <c r="D1904" s="101" t="s">
        <v>4</v>
      </c>
      <c r="E1904" s="78">
        <v>4060</v>
      </c>
      <c r="F1904" s="79">
        <v>4060</v>
      </c>
      <c r="G1904" s="41">
        <f t="shared" si="29"/>
        <v>1</v>
      </c>
      <c r="H1904" s="116"/>
    </row>
    <row r="1905" spans="1:8" s="30" customFormat="1" ht="20.100000000000001" customHeight="1">
      <c r="A1905" s="62">
        <v>1903</v>
      </c>
      <c r="B1905" s="96" t="s">
        <v>4332</v>
      </c>
      <c r="C1905" s="123" t="s">
        <v>4350</v>
      </c>
      <c r="D1905" s="101" t="s">
        <v>4</v>
      </c>
      <c r="E1905" s="78">
        <v>5930</v>
      </c>
      <c r="F1905" s="79">
        <v>5930</v>
      </c>
      <c r="G1905" s="41">
        <f t="shared" si="29"/>
        <v>1</v>
      </c>
      <c r="H1905" s="116"/>
    </row>
    <row r="1906" spans="1:8" s="30" customFormat="1" ht="20.100000000000001" customHeight="1">
      <c r="A1906" s="62">
        <v>1904</v>
      </c>
      <c r="B1906" s="96" t="s">
        <v>4332</v>
      </c>
      <c r="C1906" s="96" t="s">
        <v>4351</v>
      </c>
      <c r="D1906" s="101" t="s">
        <v>4</v>
      </c>
      <c r="E1906" s="78">
        <v>980</v>
      </c>
      <c r="F1906" s="79">
        <v>980</v>
      </c>
      <c r="G1906" s="41">
        <f t="shared" si="29"/>
        <v>1</v>
      </c>
      <c r="H1906" s="116"/>
    </row>
    <row r="1907" spans="1:8" s="30" customFormat="1" ht="20.100000000000001" customHeight="1">
      <c r="A1907" s="62">
        <v>1905</v>
      </c>
      <c r="B1907" s="96" t="s">
        <v>4332</v>
      </c>
      <c r="C1907" s="96" t="s">
        <v>4352</v>
      </c>
      <c r="D1907" s="101" t="s">
        <v>4</v>
      </c>
      <c r="E1907" s="78">
        <v>1390</v>
      </c>
      <c r="F1907" s="79">
        <v>1390</v>
      </c>
      <c r="G1907" s="41">
        <f t="shared" si="29"/>
        <v>1</v>
      </c>
      <c r="H1907" s="116"/>
    </row>
    <row r="1908" spans="1:8" s="30" customFormat="1" ht="20.100000000000001" customHeight="1">
      <c r="A1908" s="62">
        <v>1906</v>
      </c>
      <c r="B1908" s="96" t="s">
        <v>4332</v>
      </c>
      <c r="C1908" s="96" t="s">
        <v>4353</v>
      </c>
      <c r="D1908" s="101" t="s">
        <v>4</v>
      </c>
      <c r="E1908" s="78">
        <v>2100</v>
      </c>
      <c r="F1908" s="79">
        <v>2100</v>
      </c>
      <c r="G1908" s="41">
        <f t="shared" si="29"/>
        <v>1</v>
      </c>
      <c r="H1908" s="116"/>
    </row>
    <row r="1909" spans="1:8" s="30" customFormat="1" ht="20.100000000000001" customHeight="1">
      <c r="A1909" s="62">
        <v>1907</v>
      </c>
      <c r="B1909" s="96" t="s">
        <v>4332</v>
      </c>
      <c r="C1909" s="96" t="s">
        <v>4354</v>
      </c>
      <c r="D1909" s="101" t="s">
        <v>4</v>
      </c>
      <c r="E1909" s="78">
        <v>2830</v>
      </c>
      <c r="F1909" s="79">
        <v>2830</v>
      </c>
      <c r="G1909" s="41">
        <f t="shared" si="29"/>
        <v>1</v>
      </c>
      <c r="H1909" s="116"/>
    </row>
    <row r="1910" spans="1:8" s="30" customFormat="1" ht="20.100000000000001" customHeight="1">
      <c r="A1910" s="62">
        <v>1908</v>
      </c>
      <c r="B1910" s="96" t="s">
        <v>4332</v>
      </c>
      <c r="C1910" s="96" t="s">
        <v>4355</v>
      </c>
      <c r="D1910" s="101" t="s">
        <v>4</v>
      </c>
      <c r="E1910" s="78">
        <v>3800</v>
      </c>
      <c r="F1910" s="79">
        <v>3800</v>
      </c>
      <c r="G1910" s="41">
        <f t="shared" si="29"/>
        <v>1</v>
      </c>
      <c r="H1910" s="116"/>
    </row>
    <row r="1911" spans="1:8" s="30" customFormat="1" ht="20.100000000000001" customHeight="1">
      <c r="A1911" s="62">
        <v>1909</v>
      </c>
      <c r="B1911" s="96" t="s">
        <v>4332</v>
      </c>
      <c r="C1911" s="96" t="s">
        <v>4356</v>
      </c>
      <c r="D1911" s="101" t="s">
        <v>4</v>
      </c>
      <c r="E1911" s="78">
        <v>5500</v>
      </c>
      <c r="F1911" s="79">
        <v>5500</v>
      </c>
      <c r="G1911" s="41">
        <f t="shared" si="29"/>
        <v>1</v>
      </c>
      <c r="H1911" s="116"/>
    </row>
    <row r="1912" spans="1:8" s="30" customFormat="1" ht="20.100000000000001" customHeight="1">
      <c r="A1912" s="62">
        <v>1910</v>
      </c>
      <c r="B1912" s="96" t="s">
        <v>4332</v>
      </c>
      <c r="C1912" s="96" t="s">
        <v>4357</v>
      </c>
      <c r="D1912" s="101" t="s">
        <v>4</v>
      </c>
      <c r="E1912" s="78">
        <v>930</v>
      </c>
      <c r="F1912" s="79">
        <v>930</v>
      </c>
      <c r="G1912" s="41">
        <f t="shared" si="29"/>
        <v>1</v>
      </c>
      <c r="H1912" s="116"/>
    </row>
    <row r="1913" spans="1:8" s="30" customFormat="1" ht="20.100000000000001" customHeight="1">
      <c r="A1913" s="62">
        <v>1911</v>
      </c>
      <c r="B1913" s="96" t="s">
        <v>4332</v>
      </c>
      <c r="C1913" s="96" t="s">
        <v>4358</v>
      </c>
      <c r="D1913" s="101" t="s">
        <v>4</v>
      </c>
      <c r="E1913" s="78">
        <v>1070</v>
      </c>
      <c r="F1913" s="79">
        <v>1070</v>
      </c>
      <c r="G1913" s="41">
        <f t="shared" si="29"/>
        <v>1</v>
      </c>
      <c r="H1913" s="116"/>
    </row>
    <row r="1914" spans="1:8" s="30" customFormat="1" ht="20.100000000000001" customHeight="1">
      <c r="A1914" s="62">
        <v>1912</v>
      </c>
      <c r="B1914" s="96" t="s">
        <v>4332</v>
      </c>
      <c r="C1914" s="96" t="s">
        <v>4359</v>
      </c>
      <c r="D1914" s="101" t="s">
        <v>4</v>
      </c>
      <c r="E1914" s="78">
        <v>1510</v>
      </c>
      <c r="F1914" s="79">
        <v>1510</v>
      </c>
      <c r="G1914" s="41">
        <f t="shared" si="29"/>
        <v>1</v>
      </c>
      <c r="H1914" s="116"/>
    </row>
    <row r="1915" spans="1:8" s="30" customFormat="1" ht="20.100000000000001" customHeight="1">
      <c r="A1915" s="62">
        <v>1913</v>
      </c>
      <c r="B1915" s="96" t="s">
        <v>4332</v>
      </c>
      <c r="C1915" s="96" t="s">
        <v>4360</v>
      </c>
      <c r="D1915" s="101" t="s">
        <v>4</v>
      </c>
      <c r="E1915" s="78">
        <v>1930</v>
      </c>
      <c r="F1915" s="79">
        <v>1930</v>
      </c>
      <c r="G1915" s="41">
        <f t="shared" si="29"/>
        <v>1</v>
      </c>
      <c r="H1915" s="116"/>
    </row>
    <row r="1916" spans="1:8" s="30" customFormat="1" ht="20.100000000000001" customHeight="1">
      <c r="A1916" s="62">
        <v>1914</v>
      </c>
      <c r="B1916" s="96" t="s">
        <v>4332</v>
      </c>
      <c r="C1916" s="96" t="s">
        <v>4361</v>
      </c>
      <c r="D1916" s="101" t="s">
        <v>4</v>
      </c>
      <c r="E1916" s="78">
        <v>2720</v>
      </c>
      <c r="F1916" s="79">
        <v>2720</v>
      </c>
      <c r="G1916" s="41">
        <f t="shared" si="29"/>
        <v>1</v>
      </c>
      <c r="H1916" s="116"/>
    </row>
    <row r="1917" spans="1:8" s="30" customFormat="1" ht="20.100000000000001" customHeight="1">
      <c r="A1917" s="62">
        <v>1915</v>
      </c>
      <c r="B1917" s="96" t="s">
        <v>4332</v>
      </c>
      <c r="C1917" s="96" t="s">
        <v>4362</v>
      </c>
      <c r="D1917" s="101" t="s">
        <v>4</v>
      </c>
      <c r="E1917" s="78">
        <v>3310</v>
      </c>
      <c r="F1917" s="79">
        <v>3310</v>
      </c>
      <c r="G1917" s="41">
        <f t="shared" si="29"/>
        <v>1</v>
      </c>
      <c r="H1917" s="116"/>
    </row>
    <row r="1918" spans="1:8" s="30" customFormat="1" ht="20.100000000000001" customHeight="1">
      <c r="A1918" s="62">
        <v>1916</v>
      </c>
      <c r="B1918" s="96" t="s">
        <v>4332</v>
      </c>
      <c r="C1918" s="96" t="s">
        <v>4363</v>
      </c>
      <c r="D1918" s="101" t="s">
        <v>4</v>
      </c>
      <c r="E1918" s="78">
        <v>730</v>
      </c>
      <c r="F1918" s="79">
        <v>730</v>
      </c>
      <c r="G1918" s="41">
        <f t="shared" si="29"/>
        <v>1</v>
      </c>
      <c r="H1918" s="116"/>
    </row>
    <row r="1919" spans="1:8" s="30" customFormat="1" ht="20.100000000000001" customHeight="1">
      <c r="A1919" s="62">
        <v>1917</v>
      </c>
      <c r="B1919" s="96" t="s">
        <v>4332</v>
      </c>
      <c r="C1919" s="96" t="s">
        <v>4364</v>
      </c>
      <c r="D1919" s="101" t="s">
        <v>4</v>
      </c>
      <c r="E1919" s="78">
        <v>850</v>
      </c>
      <c r="F1919" s="79">
        <v>850</v>
      </c>
      <c r="G1919" s="41">
        <f t="shared" si="29"/>
        <v>1</v>
      </c>
      <c r="H1919" s="116"/>
    </row>
    <row r="1920" spans="1:8" s="30" customFormat="1" ht="20.100000000000001" customHeight="1">
      <c r="A1920" s="62">
        <v>1918</v>
      </c>
      <c r="B1920" s="96" t="s">
        <v>4332</v>
      </c>
      <c r="C1920" s="96" t="s">
        <v>4365</v>
      </c>
      <c r="D1920" s="101" t="s">
        <v>4</v>
      </c>
      <c r="E1920" s="78">
        <v>1220</v>
      </c>
      <c r="F1920" s="79">
        <v>1220</v>
      </c>
      <c r="G1920" s="41">
        <f t="shared" si="29"/>
        <v>1</v>
      </c>
      <c r="H1920" s="116"/>
    </row>
    <row r="1921" spans="1:8" s="30" customFormat="1" ht="20.100000000000001" customHeight="1">
      <c r="A1921" s="62">
        <v>1919</v>
      </c>
      <c r="B1921" s="96" t="s">
        <v>4332</v>
      </c>
      <c r="C1921" s="96" t="s">
        <v>4366</v>
      </c>
      <c r="D1921" s="101" t="s">
        <v>4</v>
      </c>
      <c r="E1921" s="78">
        <v>1540</v>
      </c>
      <c r="F1921" s="79">
        <v>1540</v>
      </c>
      <c r="G1921" s="41">
        <f t="shared" si="29"/>
        <v>1</v>
      </c>
      <c r="H1921" s="116"/>
    </row>
    <row r="1922" spans="1:8" s="30" customFormat="1" ht="20.100000000000001" customHeight="1">
      <c r="A1922" s="62">
        <v>1920</v>
      </c>
      <c r="B1922" s="96" t="s">
        <v>4332</v>
      </c>
      <c r="C1922" s="96" t="s">
        <v>4367</v>
      </c>
      <c r="D1922" s="101" t="s">
        <v>4</v>
      </c>
      <c r="E1922" s="78">
        <v>2210</v>
      </c>
      <c r="F1922" s="79">
        <v>2210</v>
      </c>
      <c r="G1922" s="41">
        <f t="shared" si="29"/>
        <v>1</v>
      </c>
      <c r="H1922" s="116"/>
    </row>
    <row r="1923" spans="1:8" s="30" customFormat="1" ht="20.100000000000001" customHeight="1">
      <c r="A1923" s="62">
        <v>1921</v>
      </c>
      <c r="B1923" s="96" t="s">
        <v>4332</v>
      </c>
      <c r="C1923" s="96" t="s">
        <v>4368</v>
      </c>
      <c r="D1923" s="101" t="s">
        <v>4</v>
      </c>
      <c r="E1923" s="78">
        <v>2630</v>
      </c>
      <c r="F1923" s="79">
        <v>2630</v>
      </c>
      <c r="G1923" s="41">
        <f t="shared" si="29"/>
        <v>1</v>
      </c>
      <c r="H1923" s="116"/>
    </row>
    <row r="1924" spans="1:8" s="30" customFormat="1" ht="20.100000000000001" customHeight="1">
      <c r="A1924" s="62">
        <v>1922</v>
      </c>
      <c r="B1924" s="96" t="s">
        <v>4332</v>
      </c>
      <c r="C1924" s="96" t="s">
        <v>4369</v>
      </c>
      <c r="D1924" s="101" t="s">
        <v>4</v>
      </c>
      <c r="E1924" s="78">
        <v>3410</v>
      </c>
      <c r="F1924" s="79">
        <v>3410</v>
      </c>
      <c r="G1924" s="41">
        <f t="shared" ref="G1924:G1987" si="30">IFERROR(F1924/E1924,"삭제")</f>
        <v>1</v>
      </c>
      <c r="H1924" s="116"/>
    </row>
    <row r="1925" spans="1:8" s="30" customFormat="1" ht="20.100000000000001" customHeight="1">
      <c r="A1925" s="62">
        <v>1923</v>
      </c>
      <c r="B1925" s="124" t="s">
        <v>4332</v>
      </c>
      <c r="C1925" s="124" t="s">
        <v>4370</v>
      </c>
      <c r="D1925" s="94" t="s">
        <v>4</v>
      </c>
      <c r="E1925" s="78">
        <v>3720</v>
      </c>
      <c r="F1925" s="79">
        <v>3720</v>
      </c>
      <c r="G1925" s="41">
        <f t="shared" si="30"/>
        <v>1</v>
      </c>
      <c r="H1925" s="116"/>
    </row>
    <row r="1926" spans="1:8" s="30" customFormat="1" ht="20.100000000000001" customHeight="1">
      <c r="A1926" s="62">
        <v>1924</v>
      </c>
      <c r="B1926" s="125" t="s">
        <v>4332</v>
      </c>
      <c r="C1926" s="125" t="s">
        <v>4371</v>
      </c>
      <c r="D1926" s="126" t="s">
        <v>4</v>
      </c>
      <c r="E1926" s="78">
        <v>5230</v>
      </c>
      <c r="F1926" s="79">
        <v>5230</v>
      </c>
      <c r="G1926" s="41">
        <f t="shared" si="30"/>
        <v>1</v>
      </c>
      <c r="H1926" s="116"/>
    </row>
    <row r="1927" spans="1:8" s="30" customFormat="1" ht="20.100000000000001" customHeight="1">
      <c r="A1927" s="62">
        <v>1925</v>
      </c>
      <c r="B1927" s="125" t="s">
        <v>4332</v>
      </c>
      <c r="C1927" s="125" t="s">
        <v>4372</v>
      </c>
      <c r="D1927" s="126" t="s">
        <v>4</v>
      </c>
      <c r="E1927" s="78">
        <v>6610</v>
      </c>
      <c r="F1927" s="79">
        <v>6610</v>
      </c>
      <c r="G1927" s="41">
        <f t="shared" si="30"/>
        <v>1</v>
      </c>
      <c r="H1927" s="116"/>
    </row>
    <row r="1928" spans="1:8" s="30" customFormat="1" ht="20.100000000000001" customHeight="1">
      <c r="A1928" s="62">
        <v>1926</v>
      </c>
      <c r="B1928" s="125" t="s">
        <v>4332</v>
      </c>
      <c r="C1928" s="125" t="s">
        <v>4373</v>
      </c>
      <c r="D1928" s="126" t="s">
        <v>4</v>
      </c>
      <c r="E1928" s="78">
        <v>8570</v>
      </c>
      <c r="F1928" s="79">
        <v>8570</v>
      </c>
      <c r="G1928" s="41">
        <f t="shared" si="30"/>
        <v>1</v>
      </c>
      <c r="H1928" s="116"/>
    </row>
    <row r="1929" spans="1:8" s="30" customFormat="1" ht="20.100000000000001" customHeight="1">
      <c r="A1929" s="62">
        <v>1927</v>
      </c>
      <c r="B1929" s="125" t="s">
        <v>4332</v>
      </c>
      <c r="C1929" s="125" t="s">
        <v>4374</v>
      </c>
      <c r="D1929" s="126" t="s">
        <v>4</v>
      </c>
      <c r="E1929" s="78">
        <v>11000</v>
      </c>
      <c r="F1929" s="79">
        <v>11000</v>
      </c>
      <c r="G1929" s="41">
        <f t="shared" si="30"/>
        <v>1</v>
      </c>
      <c r="H1929" s="116"/>
    </row>
    <row r="1930" spans="1:8" s="30" customFormat="1" ht="20.100000000000001" customHeight="1">
      <c r="A1930" s="62">
        <v>1928</v>
      </c>
      <c r="B1930" s="125" t="s">
        <v>4332</v>
      </c>
      <c r="C1930" s="125" t="s">
        <v>4375</v>
      </c>
      <c r="D1930" s="127" t="s">
        <v>4</v>
      </c>
      <c r="E1930" s="78">
        <v>2760</v>
      </c>
      <c r="F1930" s="79">
        <v>2760</v>
      </c>
      <c r="G1930" s="41">
        <f t="shared" si="30"/>
        <v>1</v>
      </c>
      <c r="H1930" s="116"/>
    </row>
    <row r="1931" spans="1:8" s="30" customFormat="1" ht="20.100000000000001" customHeight="1">
      <c r="A1931" s="62">
        <v>1929</v>
      </c>
      <c r="B1931" s="125" t="s">
        <v>4332</v>
      </c>
      <c r="C1931" s="125" t="s">
        <v>4376</v>
      </c>
      <c r="D1931" s="127" t="s">
        <v>4</v>
      </c>
      <c r="E1931" s="78">
        <v>3000</v>
      </c>
      <c r="F1931" s="79">
        <v>3000</v>
      </c>
      <c r="G1931" s="41">
        <f t="shared" si="30"/>
        <v>1</v>
      </c>
      <c r="H1931" s="116"/>
    </row>
    <row r="1932" spans="1:8" s="30" customFormat="1" ht="20.100000000000001" customHeight="1">
      <c r="A1932" s="62">
        <v>1930</v>
      </c>
      <c r="B1932" s="125" t="s">
        <v>4332</v>
      </c>
      <c r="C1932" s="125" t="s">
        <v>4377</v>
      </c>
      <c r="D1932" s="127" t="s">
        <v>4</v>
      </c>
      <c r="E1932" s="78">
        <v>4210</v>
      </c>
      <c r="F1932" s="79">
        <v>4210</v>
      </c>
      <c r="G1932" s="41">
        <f t="shared" si="30"/>
        <v>1</v>
      </c>
      <c r="H1932" s="116"/>
    </row>
    <row r="1933" spans="1:8" s="30" customFormat="1" ht="20.100000000000001" customHeight="1">
      <c r="A1933" s="62">
        <v>1931</v>
      </c>
      <c r="B1933" s="125" t="s">
        <v>4332</v>
      </c>
      <c r="C1933" s="125" t="s">
        <v>4378</v>
      </c>
      <c r="D1933" s="127" t="s">
        <v>4</v>
      </c>
      <c r="E1933" s="78">
        <v>5300</v>
      </c>
      <c r="F1933" s="79">
        <v>5300</v>
      </c>
      <c r="G1933" s="41">
        <f t="shared" si="30"/>
        <v>1</v>
      </c>
      <c r="H1933" s="116"/>
    </row>
    <row r="1934" spans="1:8" s="30" customFormat="1" ht="20.100000000000001" customHeight="1">
      <c r="A1934" s="62">
        <v>1932</v>
      </c>
      <c r="B1934" s="125" t="s">
        <v>4332</v>
      </c>
      <c r="C1934" s="125" t="s">
        <v>4379</v>
      </c>
      <c r="D1934" s="127" t="s">
        <v>4</v>
      </c>
      <c r="E1934" s="78">
        <v>6860</v>
      </c>
      <c r="F1934" s="79">
        <v>6860</v>
      </c>
      <c r="G1934" s="41">
        <f t="shared" si="30"/>
        <v>1</v>
      </c>
      <c r="H1934" s="116"/>
    </row>
    <row r="1935" spans="1:8" s="30" customFormat="1" ht="20.100000000000001" customHeight="1">
      <c r="A1935" s="62">
        <v>1933</v>
      </c>
      <c r="B1935" s="125" t="s">
        <v>4332</v>
      </c>
      <c r="C1935" s="125" t="s">
        <v>4380</v>
      </c>
      <c r="D1935" s="127" t="s">
        <v>4</v>
      </c>
      <c r="E1935" s="78">
        <v>8810</v>
      </c>
      <c r="F1935" s="79">
        <v>8810</v>
      </c>
      <c r="G1935" s="41">
        <f t="shared" si="30"/>
        <v>1</v>
      </c>
      <c r="H1935" s="116"/>
    </row>
    <row r="1936" spans="1:8" s="30" customFormat="1" ht="20.100000000000001" customHeight="1">
      <c r="A1936" s="62">
        <v>1934</v>
      </c>
      <c r="B1936" s="125" t="s">
        <v>4332</v>
      </c>
      <c r="C1936" s="125" t="s">
        <v>4381</v>
      </c>
      <c r="D1936" s="127" t="s">
        <v>4</v>
      </c>
      <c r="E1936" s="78">
        <v>770</v>
      </c>
      <c r="F1936" s="79">
        <v>770</v>
      </c>
      <c r="G1936" s="41">
        <f t="shared" si="30"/>
        <v>1</v>
      </c>
      <c r="H1936" s="116"/>
    </row>
    <row r="1937" spans="1:8" s="30" customFormat="1" ht="20.100000000000001" customHeight="1">
      <c r="A1937" s="62">
        <v>1935</v>
      </c>
      <c r="B1937" s="125" t="s">
        <v>4332</v>
      </c>
      <c r="C1937" s="125" t="s">
        <v>4382</v>
      </c>
      <c r="D1937" s="127" t="s">
        <v>4</v>
      </c>
      <c r="E1937" s="78">
        <v>930</v>
      </c>
      <c r="F1937" s="79">
        <v>930</v>
      </c>
      <c r="G1937" s="41">
        <f t="shared" si="30"/>
        <v>1</v>
      </c>
      <c r="H1937" s="116"/>
    </row>
    <row r="1938" spans="1:8" s="30" customFormat="1" ht="20.100000000000001" customHeight="1">
      <c r="A1938" s="62">
        <v>1936</v>
      </c>
      <c r="B1938" s="125" t="s">
        <v>4332</v>
      </c>
      <c r="C1938" s="125" t="s">
        <v>4383</v>
      </c>
      <c r="D1938" s="127" t="s">
        <v>4</v>
      </c>
      <c r="E1938" s="78">
        <v>1460</v>
      </c>
      <c r="F1938" s="79">
        <v>1460</v>
      </c>
      <c r="G1938" s="41">
        <f t="shared" si="30"/>
        <v>1</v>
      </c>
      <c r="H1938" s="116"/>
    </row>
    <row r="1939" spans="1:8" s="30" customFormat="1" ht="20.100000000000001" customHeight="1">
      <c r="A1939" s="62">
        <v>1937</v>
      </c>
      <c r="B1939" s="125" t="s">
        <v>4332</v>
      </c>
      <c r="C1939" s="125" t="s">
        <v>4384</v>
      </c>
      <c r="D1939" s="127" t="s">
        <v>4</v>
      </c>
      <c r="E1939" s="78">
        <v>1880</v>
      </c>
      <c r="F1939" s="79">
        <v>1880</v>
      </c>
      <c r="G1939" s="41">
        <f t="shared" si="30"/>
        <v>1</v>
      </c>
      <c r="H1939" s="116"/>
    </row>
    <row r="1940" spans="1:8" s="30" customFormat="1" ht="20.100000000000001" customHeight="1">
      <c r="A1940" s="62">
        <v>1938</v>
      </c>
      <c r="B1940" s="125" t="s">
        <v>4332</v>
      </c>
      <c r="C1940" s="125" t="s">
        <v>4385</v>
      </c>
      <c r="D1940" s="127" t="s">
        <v>4</v>
      </c>
      <c r="E1940" s="78">
        <v>2230</v>
      </c>
      <c r="F1940" s="79">
        <v>2230</v>
      </c>
      <c r="G1940" s="41">
        <f t="shared" si="30"/>
        <v>1</v>
      </c>
      <c r="H1940" s="116"/>
    </row>
    <row r="1941" spans="1:8" s="30" customFormat="1" ht="20.100000000000001" customHeight="1">
      <c r="A1941" s="62">
        <v>1939</v>
      </c>
      <c r="B1941" s="125" t="s">
        <v>4332</v>
      </c>
      <c r="C1941" s="125" t="s">
        <v>4386</v>
      </c>
      <c r="D1941" s="127" t="s">
        <v>4</v>
      </c>
      <c r="E1941" s="78">
        <v>3570</v>
      </c>
      <c r="F1941" s="79">
        <v>3570</v>
      </c>
      <c r="G1941" s="41">
        <f t="shared" si="30"/>
        <v>1</v>
      </c>
      <c r="H1941" s="116"/>
    </row>
    <row r="1942" spans="1:8" s="30" customFormat="1" ht="20.100000000000001" customHeight="1">
      <c r="A1942" s="62">
        <v>1940</v>
      </c>
      <c r="B1942" s="125" t="s">
        <v>4332</v>
      </c>
      <c r="C1942" s="114" t="s">
        <v>4387</v>
      </c>
      <c r="D1942" s="127" t="s">
        <v>4</v>
      </c>
      <c r="E1942" s="78">
        <v>610</v>
      </c>
      <c r="F1942" s="79">
        <v>610</v>
      </c>
      <c r="G1942" s="41">
        <f t="shared" si="30"/>
        <v>1</v>
      </c>
      <c r="H1942" s="116"/>
    </row>
    <row r="1943" spans="1:8" s="30" customFormat="1" ht="20.100000000000001" customHeight="1">
      <c r="A1943" s="62">
        <v>1941</v>
      </c>
      <c r="B1943" s="67" t="s">
        <v>4332</v>
      </c>
      <c r="C1943" s="67" t="s">
        <v>4388</v>
      </c>
      <c r="D1943" s="54" t="s">
        <v>4</v>
      </c>
      <c r="E1943" s="78">
        <v>720</v>
      </c>
      <c r="F1943" s="79">
        <v>720</v>
      </c>
      <c r="G1943" s="41">
        <f t="shared" si="30"/>
        <v>1</v>
      </c>
      <c r="H1943" s="116"/>
    </row>
    <row r="1944" spans="1:8" s="30" customFormat="1" ht="20.100000000000001" customHeight="1">
      <c r="A1944" s="62">
        <v>1942</v>
      </c>
      <c r="B1944" s="67" t="s">
        <v>4332</v>
      </c>
      <c r="C1944" s="67" t="s">
        <v>4389</v>
      </c>
      <c r="D1944" s="54" t="s">
        <v>4</v>
      </c>
      <c r="E1944" s="78">
        <v>1180</v>
      </c>
      <c r="F1944" s="79">
        <v>1180</v>
      </c>
      <c r="G1944" s="41">
        <f t="shared" si="30"/>
        <v>1</v>
      </c>
      <c r="H1944" s="116"/>
    </row>
    <row r="1945" spans="1:8" s="30" customFormat="1" ht="20.100000000000001" customHeight="1">
      <c r="A1945" s="62">
        <v>1943</v>
      </c>
      <c r="B1945" s="96" t="s">
        <v>4332</v>
      </c>
      <c r="C1945" s="96" t="s">
        <v>4390</v>
      </c>
      <c r="D1945" s="101" t="s">
        <v>4</v>
      </c>
      <c r="E1945" s="78">
        <v>1510</v>
      </c>
      <c r="F1945" s="79">
        <v>1510</v>
      </c>
      <c r="G1945" s="41">
        <f t="shared" si="30"/>
        <v>1</v>
      </c>
      <c r="H1945" s="116"/>
    </row>
    <row r="1946" spans="1:8" s="30" customFormat="1" ht="20.100000000000001" customHeight="1">
      <c r="A1946" s="62">
        <v>1944</v>
      </c>
      <c r="B1946" s="96" t="s">
        <v>4332</v>
      </c>
      <c r="C1946" s="96" t="s">
        <v>4391</v>
      </c>
      <c r="D1946" s="101" t="s">
        <v>4</v>
      </c>
      <c r="E1946" s="78">
        <v>1780</v>
      </c>
      <c r="F1946" s="79">
        <v>1780</v>
      </c>
      <c r="G1946" s="41">
        <f t="shared" si="30"/>
        <v>1</v>
      </c>
      <c r="H1946" s="116"/>
    </row>
    <row r="1947" spans="1:8" s="30" customFormat="1" ht="20.100000000000001" customHeight="1">
      <c r="A1947" s="62">
        <v>1945</v>
      </c>
      <c r="B1947" s="96" t="s">
        <v>4332</v>
      </c>
      <c r="C1947" s="96" t="s">
        <v>4392</v>
      </c>
      <c r="D1947" s="101" t="s">
        <v>4</v>
      </c>
      <c r="E1947" s="78">
        <v>2840</v>
      </c>
      <c r="F1947" s="79">
        <v>2840</v>
      </c>
      <c r="G1947" s="41">
        <f t="shared" si="30"/>
        <v>1</v>
      </c>
      <c r="H1947" s="116"/>
    </row>
    <row r="1948" spans="1:8" s="30" customFormat="1" ht="20.100000000000001" customHeight="1">
      <c r="A1948" s="62">
        <v>1946</v>
      </c>
      <c r="B1948" s="96" t="s">
        <v>4332</v>
      </c>
      <c r="C1948" s="96" t="s">
        <v>4393</v>
      </c>
      <c r="D1948" s="101" t="s">
        <v>4</v>
      </c>
      <c r="E1948" s="78">
        <v>580</v>
      </c>
      <c r="F1948" s="79">
        <v>580</v>
      </c>
      <c r="G1948" s="41">
        <f t="shared" si="30"/>
        <v>1</v>
      </c>
      <c r="H1948" s="116"/>
    </row>
    <row r="1949" spans="1:8" s="30" customFormat="1" ht="20.100000000000001" customHeight="1">
      <c r="A1949" s="62">
        <v>1947</v>
      </c>
      <c r="B1949" s="96" t="s">
        <v>4332</v>
      </c>
      <c r="C1949" s="96" t="s">
        <v>4394</v>
      </c>
      <c r="D1949" s="101" t="s">
        <v>4</v>
      </c>
      <c r="E1949" s="78">
        <v>850</v>
      </c>
      <c r="F1949" s="79">
        <v>850</v>
      </c>
      <c r="G1949" s="41">
        <f t="shared" si="30"/>
        <v>1</v>
      </c>
      <c r="H1949" s="116"/>
    </row>
    <row r="1950" spans="1:8" s="30" customFormat="1" ht="20.100000000000001" customHeight="1">
      <c r="A1950" s="62">
        <v>1948</v>
      </c>
      <c r="B1950" s="67" t="s">
        <v>4332</v>
      </c>
      <c r="C1950" s="67" t="s">
        <v>4395</v>
      </c>
      <c r="D1950" s="54" t="s">
        <v>4</v>
      </c>
      <c r="E1950" s="78">
        <v>1110</v>
      </c>
      <c r="F1950" s="79">
        <v>1110</v>
      </c>
      <c r="G1950" s="41">
        <f t="shared" si="30"/>
        <v>1</v>
      </c>
      <c r="H1950" s="116"/>
    </row>
    <row r="1951" spans="1:8" s="30" customFormat="1" ht="20.100000000000001" customHeight="1">
      <c r="A1951" s="62">
        <v>1949</v>
      </c>
      <c r="B1951" s="67" t="s">
        <v>4332</v>
      </c>
      <c r="C1951" s="67" t="s">
        <v>4396</v>
      </c>
      <c r="D1951" s="54" t="s">
        <v>4</v>
      </c>
      <c r="E1951" s="78">
        <v>1640</v>
      </c>
      <c r="F1951" s="79">
        <v>1640</v>
      </c>
      <c r="G1951" s="41">
        <f t="shared" si="30"/>
        <v>1</v>
      </c>
      <c r="H1951" s="116"/>
    </row>
    <row r="1952" spans="1:8" s="30" customFormat="1" ht="20.100000000000001" customHeight="1">
      <c r="A1952" s="62">
        <v>1950</v>
      </c>
      <c r="B1952" s="96" t="s">
        <v>4332</v>
      </c>
      <c r="C1952" s="96" t="s">
        <v>4397</v>
      </c>
      <c r="D1952" s="101" t="s">
        <v>4</v>
      </c>
      <c r="E1952" s="88">
        <v>2220</v>
      </c>
      <c r="F1952" s="79">
        <v>2220</v>
      </c>
      <c r="G1952" s="41">
        <f t="shared" si="30"/>
        <v>1</v>
      </c>
      <c r="H1952" s="116"/>
    </row>
    <row r="1953" spans="1:8" s="30" customFormat="1" ht="20.100000000000001" customHeight="1">
      <c r="A1953" s="62">
        <v>1951</v>
      </c>
      <c r="B1953" s="128" t="s">
        <v>4332</v>
      </c>
      <c r="C1953" s="129" t="s">
        <v>4398</v>
      </c>
      <c r="D1953" s="130" t="s">
        <v>4</v>
      </c>
      <c r="E1953" s="78">
        <v>3280</v>
      </c>
      <c r="F1953" s="79">
        <v>3280</v>
      </c>
      <c r="G1953" s="41">
        <f t="shared" si="30"/>
        <v>1</v>
      </c>
      <c r="H1953" s="66"/>
    </row>
    <row r="1954" spans="1:8" s="30" customFormat="1" ht="20.100000000000001" customHeight="1">
      <c r="A1954" s="62">
        <v>1952</v>
      </c>
      <c r="B1954" s="128" t="s">
        <v>4332</v>
      </c>
      <c r="C1954" s="129" t="s">
        <v>4399</v>
      </c>
      <c r="D1954" s="130" t="s">
        <v>4</v>
      </c>
      <c r="E1954" s="78">
        <v>500</v>
      </c>
      <c r="F1954" s="79">
        <v>500</v>
      </c>
      <c r="G1954" s="41">
        <f t="shared" si="30"/>
        <v>1</v>
      </c>
      <c r="H1954" s="66"/>
    </row>
    <row r="1955" spans="1:8" s="30" customFormat="1" ht="20.100000000000001" customHeight="1">
      <c r="A1955" s="62">
        <v>1953</v>
      </c>
      <c r="B1955" s="128" t="s">
        <v>4332</v>
      </c>
      <c r="C1955" s="129" t="s">
        <v>4400</v>
      </c>
      <c r="D1955" s="130" t="s">
        <v>4</v>
      </c>
      <c r="E1955" s="78">
        <v>700</v>
      </c>
      <c r="F1955" s="79">
        <v>700</v>
      </c>
      <c r="G1955" s="41">
        <f t="shared" si="30"/>
        <v>1</v>
      </c>
      <c r="H1955" s="66"/>
    </row>
    <row r="1956" spans="1:8" s="30" customFormat="1" ht="20.100000000000001" customHeight="1">
      <c r="A1956" s="62">
        <v>1954</v>
      </c>
      <c r="B1956" s="128" t="s">
        <v>4332</v>
      </c>
      <c r="C1956" s="129" t="s">
        <v>4401</v>
      </c>
      <c r="D1956" s="130" t="s">
        <v>4</v>
      </c>
      <c r="E1956" s="78">
        <v>890</v>
      </c>
      <c r="F1956" s="79">
        <v>890</v>
      </c>
      <c r="G1956" s="41">
        <f t="shared" si="30"/>
        <v>1</v>
      </c>
      <c r="H1956" s="66"/>
    </row>
    <row r="1957" spans="1:8" s="30" customFormat="1" ht="20.100000000000001" customHeight="1">
      <c r="A1957" s="62">
        <v>1955</v>
      </c>
      <c r="B1957" s="128" t="s">
        <v>4332</v>
      </c>
      <c r="C1957" s="129" t="s">
        <v>4402</v>
      </c>
      <c r="D1957" s="130" t="s">
        <v>4</v>
      </c>
      <c r="E1957" s="78">
        <v>1330</v>
      </c>
      <c r="F1957" s="79">
        <v>1330</v>
      </c>
      <c r="G1957" s="41">
        <f t="shared" si="30"/>
        <v>1</v>
      </c>
      <c r="H1957" s="66"/>
    </row>
    <row r="1958" spans="1:8" s="30" customFormat="1" ht="20.100000000000001" customHeight="1">
      <c r="A1958" s="62">
        <v>1956</v>
      </c>
      <c r="B1958" s="128" t="s">
        <v>4332</v>
      </c>
      <c r="C1958" s="129" t="s">
        <v>4403</v>
      </c>
      <c r="D1958" s="130" t="s">
        <v>4</v>
      </c>
      <c r="E1958" s="78">
        <v>1780</v>
      </c>
      <c r="F1958" s="79">
        <v>1780</v>
      </c>
      <c r="G1958" s="41">
        <f t="shared" si="30"/>
        <v>1</v>
      </c>
      <c r="H1958" s="66"/>
    </row>
    <row r="1959" spans="1:8" s="30" customFormat="1" ht="20.100000000000001" customHeight="1">
      <c r="A1959" s="62">
        <v>1957</v>
      </c>
      <c r="B1959" s="128" t="s">
        <v>4332</v>
      </c>
      <c r="C1959" s="129" t="s">
        <v>4404</v>
      </c>
      <c r="D1959" s="130" t="s">
        <v>4</v>
      </c>
      <c r="E1959" s="78">
        <v>2620</v>
      </c>
      <c r="F1959" s="79">
        <v>2620</v>
      </c>
      <c r="G1959" s="41">
        <f t="shared" si="30"/>
        <v>1</v>
      </c>
      <c r="H1959" s="66"/>
    </row>
    <row r="1960" spans="1:8" s="30" customFormat="1" ht="20.100000000000001" customHeight="1">
      <c r="A1960" s="62">
        <v>1958</v>
      </c>
      <c r="B1960" s="128" t="s">
        <v>4332</v>
      </c>
      <c r="C1960" s="129" t="s">
        <v>4405</v>
      </c>
      <c r="D1960" s="130" t="s">
        <v>4</v>
      </c>
      <c r="E1960" s="78">
        <v>900</v>
      </c>
      <c r="F1960" s="79">
        <v>900</v>
      </c>
      <c r="G1960" s="41">
        <f t="shared" si="30"/>
        <v>1</v>
      </c>
      <c r="H1960" s="66"/>
    </row>
    <row r="1961" spans="1:8" s="30" customFormat="1" ht="20.100000000000001" customHeight="1">
      <c r="A1961" s="62">
        <v>1959</v>
      </c>
      <c r="B1961" s="128" t="s">
        <v>4332</v>
      </c>
      <c r="C1961" s="129" t="s">
        <v>4406</v>
      </c>
      <c r="D1961" s="130" t="s">
        <v>4</v>
      </c>
      <c r="E1961" s="78">
        <v>900</v>
      </c>
      <c r="F1961" s="79">
        <v>900</v>
      </c>
      <c r="G1961" s="41">
        <f t="shared" si="30"/>
        <v>1</v>
      </c>
      <c r="H1961" s="66"/>
    </row>
    <row r="1962" spans="1:8" s="30" customFormat="1" ht="20.100000000000001" customHeight="1">
      <c r="A1962" s="62">
        <v>1960</v>
      </c>
      <c r="B1962" s="128" t="s">
        <v>4332</v>
      </c>
      <c r="C1962" s="129" t="s">
        <v>4407</v>
      </c>
      <c r="D1962" s="130" t="s">
        <v>4</v>
      </c>
      <c r="E1962" s="78">
        <v>1160</v>
      </c>
      <c r="F1962" s="79">
        <v>1160</v>
      </c>
      <c r="G1962" s="41">
        <f t="shared" si="30"/>
        <v>1</v>
      </c>
      <c r="H1962" s="66"/>
    </row>
    <row r="1963" spans="1:8" s="30" customFormat="1" ht="20.100000000000001" customHeight="1">
      <c r="A1963" s="62">
        <v>1961</v>
      </c>
      <c r="B1963" s="128" t="s">
        <v>4332</v>
      </c>
      <c r="C1963" s="129" t="s">
        <v>4408</v>
      </c>
      <c r="D1963" s="130" t="s">
        <v>4</v>
      </c>
      <c r="E1963" s="78">
        <v>1740</v>
      </c>
      <c r="F1963" s="79">
        <v>1740</v>
      </c>
      <c r="G1963" s="41">
        <f t="shared" si="30"/>
        <v>1</v>
      </c>
      <c r="H1963" s="66"/>
    </row>
    <row r="1964" spans="1:8" s="30" customFormat="1" ht="20.100000000000001" customHeight="1">
      <c r="A1964" s="62">
        <v>1962</v>
      </c>
      <c r="B1964" s="128" t="s">
        <v>4332</v>
      </c>
      <c r="C1964" s="129" t="s">
        <v>4409</v>
      </c>
      <c r="D1964" s="130" t="s">
        <v>4</v>
      </c>
      <c r="E1964" s="78">
        <v>2360</v>
      </c>
      <c r="F1964" s="79">
        <v>2360</v>
      </c>
      <c r="G1964" s="41">
        <f t="shared" si="30"/>
        <v>1</v>
      </c>
      <c r="H1964" s="66"/>
    </row>
    <row r="1965" spans="1:8" s="30" customFormat="1" ht="20.100000000000001" customHeight="1">
      <c r="A1965" s="62">
        <v>1963</v>
      </c>
      <c r="B1965" s="128" t="s">
        <v>4332</v>
      </c>
      <c r="C1965" s="129" t="s">
        <v>4410</v>
      </c>
      <c r="D1965" s="130" t="s">
        <v>4</v>
      </c>
      <c r="E1965" s="78">
        <v>3790</v>
      </c>
      <c r="F1965" s="79">
        <v>3790</v>
      </c>
      <c r="G1965" s="41">
        <f t="shared" si="30"/>
        <v>1</v>
      </c>
      <c r="H1965" s="66"/>
    </row>
    <row r="1966" spans="1:8" s="30" customFormat="1" ht="20.100000000000001" customHeight="1">
      <c r="A1966" s="62">
        <v>1964</v>
      </c>
      <c r="B1966" s="128" t="s">
        <v>4332</v>
      </c>
      <c r="C1966" s="129" t="s">
        <v>4411</v>
      </c>
      <c r="D1966" s="130" t="s">
        <v>4</v>
      </c>
      <c r="E1966" s="78">
        <v>720</v>
      </c>
      <c r="F1966" s="79">
        <v>720</v>
      </c>
      <c r="G1966" s="41">
        <f t="shared" si="30"/>
        <v>1</v>
      </c>
      <c r="H1966" s="66"/>
    </row>
    <row r="1967" spans="1:8" s="30" customFormat="1" ht="20.100000000000001" customHeight="1">
      <c r="A1967" s="62">
        <v>1965</v>
      </c>
      <c r="B1967" s="128" t="s">
        <v>4332</v>
      </c>
      <c r="C1967" s="129" t="s">
        <v>4412</v>
      </c>
      <c r="D1967" s="130" t="s">
        <v>4</v>
      </c>
      <c r="E1967" s="78">
        <v>720</v>
      </c>
      <c r="F1967" s="79">
        <v>720</v>
      </c>
      <c r="G1967" s="41">
        <f t="shared" si="30"/>
        <v>1</v>
      </c>
      <c r="H1967" s="66"/>
    </row>
    <row r="1968" spans="1:8" s="30" customFormat="1" ht="20.100000000000001" customHeight="1">
      <c r="A1968" s="62">
        <v>1966</v>
      </c>
      <c r="B1968" s="128" t="s">
        <v>4332</v>
      </c>
      <c r="C1968" s="129" t="s">
        <v>4413</v>
      </c>
      <c r="D1968" s="130" t="s">
        <v>4</v>
      </c>
      <c r="E1968" s="78">
        <v>910</v>
      </c>
      <c r="F1968" s="79">
        <v>910</v>
      </c>
      <c r="G1968" s="41">
        <f t="shared" si="30"/>
        <v>1</v>
      </c>
      <c r="H1968" s="66"/>
    </row>
    <row r="1969" spans="1:8" s="30" customFormat="1" ht="20.100000000000001" customHeight="1">
      <c r="A1969" s="62">
        <v>1967</v>
      </c>
      <c r="B1969" s="128" t="s">
        <v>4332</v>
      </c>
      <c r="C1969" s="129" t="s">
        <v>4414</v>
      </c>
      <c r="D1969" s="130" t="s">
        <v>4</v>
      </c>
      <c r="E1969" s="78">
        <v>1410</v>
      </c>
      <c r="F1969" s="79">
        <v>1410</v>
      </c>
      <c r="G1969" s="41">
        <f t="shared" si="30"/>
        <v>1</v>
      </c>
      <c r="H1969" s="66"/>
    </row>
    <row r="1970" spans="1:8" s="30" customFormat="1" ht="20.100000000000001" customHeight="1">
      <c r="A1970" s="62">
        <v>1968</v>
      </c>
      <c r="B1970" s="128" t="s">
        <v>4332</v>
      </c>
      <c r="C1970" s="129" t="s">
        <v>4415</v>
      </c>
      <c r="D1970" s="130" t="s">
        <v>4</v>
      </c>
      <c r="E1970" s="78">
        <v>1870</v>
      </c>
      <c r="F1970" s="79">
        <v>1870</v>
      </c>
      <c r="G1970" s="41">
        <f t="shared" si="30"/>
        <v>1</v>
      </c>
      <c r="H1970" s="66"/>
    </row>
    <row r="1971" spans="1:8" s="30" customFormat="1" ht="20.100000000000001" customHeight="1">
      <c r="A1971" s="62">
        <v>1969</v>
      </c>
      <c r="B1971" s="128" t="s">
        <v>4332</v>
      </c>
      <c r="C1971" s="129" t="s">
        <v>4416</v>
      </c>
      <c r="D1971" s="130" t="s">
        <v>4</v>
      </c>
      <c r="E1971" s="78">
        <v>3050</v>
      </c>
      <c r="F1971" s="79">
        <v>3050</v>
      </c>
      <c r="G1971" s="41">
        <f t="shared" si="30"/>
        <v>1</v>
      </c>
      <c r="H1971" s="66"/>
    </row>
    <row r="1972" spans="1:8" s="30" customFormat="1" ht="20.100000000000001" customHeight="1">
      <c r="A1972" s="62">
        <v>1970</v>
      </c>
      <c r="B1972" s="128" t="s">
        <v>4332</v>
      </c>
      <c r="C1972" s="129" t="s">
        <v>4417</v>
      </c>
      <c r="D1972" s="130" t="s">
        <v>4</v>
      </c>
      <c r="E1972" s="78">
        <v>610</v>
      </c>
      <c r="F1972" s="79">
        <v>610</v>
      </c>
      <c r="G1972" s="41">
        <f t="shared" si="30"/>
        <v>1</v>
      </c>
      <c r="H1972" s="66"/>
    </row>
    <row r="1973" spans="1:8" s="30" customFormat="1" ht="20.100000000000001" customHeight="1">
      <c r="A1973" s="62">
        <v>1971</v>
      </c>
      <c r="B1973" s="128" t="s">
        <v>4332</v>
      </c>
      <c r="C1973" s="129" t="s">
        <v>4418</v>
      </c>
      <c r="D1973" s="130" t="s">
        <v>4</v>
      </c>
      <c r="E1973" s="78">
        <v>930</v>
      </c>
      <c r="F1973" s="79">
        <v>930</v>
      </c>
      <c r="G1973" s="41">
        <f t="shared" si="30"/>
        <v>1</v>
      </c>
      <c r="H1973" s="66"/>
    </row>
    <row r="1974" spans="1:8" s="30" customFormat="1" ht="20.100000000000001" customHeight="1">
      <c r="A1974" s="62">
        <v>1972</v>
      </c>
      <c r="B1974" s="128" t="s">
        <v>4332</v>
      </c>
      <c r="C1974" s="129" t="s">
        <v>4419</v>
      </c>
      <c r="D1974" s="130" t="s">
        <v>4</v>
      </c>
      <c r="E1974" s="78">
        <v>1080</v>
      </c>
      <c r="F1974" s="79">
        <v>1080</v>
      </c>
      <c r="G1974" s="41">
        <f t="shared" si="30"/>
        <v>1</v>
      </c>
      <c r="H1974" s="66"/>
    </row>
    <row r="1975" spans="1:8" s="30" customFormat="1" ht="20.100000000000001" customHeight="1">
      <c r="A1975" s="62">
        <v>1973</v>
      </c>
      <c r="B1975" s="128" t="s">
        <v>4332</v>
      </c>
      <c r="C1975" s="129" t="s">
        <v>4420</v>
      </c>
      <c r="D1975" s="130" t="s">
        <v>4</v>
      </c>
      <c r="E1975" s="78">
        <v>1710</v>
      </c>
      <c r="F1975" s="79">
        <v>1710</v>
      </c>
      <c r="G1975" s="41">
        <f t="shared" si="30"/>
        <v>1</v>
      </c>
      <c r="H1975" s="66"/>
    </row>
    <row r="1976" spans="1:8" s="30" customFormat="1" ht="20.100000000000001" customHeight="1">
      <c r="A1976" s="62">
        <v>1974</v>
      </c>
      <c r="B1976" s="128" t="s">
        <v>4332</v>
      </c>
      <c r="C1976" s="129" t="s">
        <v>4421</v>
      </c>
      <c r="D1976" s="130" t="s">
        <v>4</v>
      </c>
      <c r="E1976" s="78">
        <v>2260</v>
      </c>
      <c r="F1976" s="79">
        <v>2260</v>
      </c>
      <c r="G1976" s="41">
        <f t="shared" si="30"/>
        <v>1</v>
      </c>
      <c r="H1976" s="66"/>
    </row>
    <row r="1977" spans="1:8" s="30" customFormat="1" ht="20.100000000000001" customHeight="1">
      <c r="A1977" s="62">
        <v>1975</v>
      </c>
      <c r="B1977" s="128" t="s">
        <v>4332</v>
      </c>
      <c r="C1977" s="129" t="s">
        <v>4422</v>
      </c>
      <c r="D1977" s="130" t="s">
        <v>4</v>
      </c>
      <c r="E1977" s="78">
        <v>3390</v>
      </c>
      <c r="F1977" s="79">
        <v>3390</v>
      </c>
      <c r="G1977" s="41">
        <f t="shared" si="30"/>
        <v>1</v>
      </c>
      <c r="H1977" s="66"/>
    </row>
    <row r="1978" spans="1:8" s="30" customFormat="1" ht="20.100000000000001" customHeight="1">
      <c r="A1978" s="62">
        <v>1976</v>
      </c>
      <c r="B1978" s="128" t="s">
        <v>4332</v>
      </c>
      <c r="C1978" s="129" t="s">
        <v>4423</v>
      </c>
      <c r="D1978" s="130" t="s">
        <v>4</v>
      </c>
      <c r="E1978" s="78">
        <v>470</v>
      </c>
      <c r="F1978" s="79">
        <v>470</v>
      </c>
      <c r="G1978" s="41">
        <f t="shared" si="30"/>
        <v>1</v>
      </c>
      <c r="H1978" s="66"/>
    </row>
    <row r="1979" spans="1:8" s="30" customFormat="1" ht="20.100000000000001" customHeight="1">
      <c r="A1979" s="62">
        <v>1977</v>
      </c>
      <c r="B1979" s="128" t="s">
        <v>4332</v>
      </c>
      <c r="C1979" s="129" t="s">
        <v>4424</v>
      </c>
      <c r="D1979" s="130" t="s">
        <v>4</v>
      </c>
      <c r="E1979" s="78">
        <v>730</v>
      </c>
      <c r="F1979" s="79">
        <v>730</v>
      </c>
      <c r="G1979" s="41">
        <f t="shared" si="30"/>
        <v>1</v>
      </c>
      <c r="H1979" s="66"/>
    </row>
    <row r="1980" spans="1:8" s="30" customFormat="1" ht="20.100000000000001" customHeight="1">
      <c r="A1980" s="62">
        <v>1978</v>
      </c>
      <c r="B1980" s="128" t="s">
        <v>4332</v>
      </c>
      <c r="C1980" s="129" t="s">
        <v>4425</v>
      </c>
      <c r="D1980" s="130" t="s">
        <v>4</v>
      </c>
      <c r="E1980" s="78">
        <v>880</v>
      </c>
      <c r="F1980" s="79">
        <v>880</v>
      </c>
      <c r="G1980" s="41">
        <f t="shared" si="30"/>
        <v>1</v>
      </c>
      <c r="H1980" s="66"/>
    </row>
    <row r="1981" spans="1:8" s="30" customFormat="1" ht="20.100000000000001" customHeight="1">
      <c r="A1981" s="62">
        <v>1979</v>
      </c>
      <c r="B1981" s="128" t="s">
        <v>4332</v>
      </c>
      <c r="C1981" s="129" t="s">
        <v>4426</v>
      </c>
      <c r="D1981" s="130" t="s">
        <v>4</v>
      </c>
      <c r="E1981" s="78">
        <v>1370</v>
      </c>
      <c r="F1981" s="79">
        <v>1370</v>
      </c>
      <c r="G1981" s="41">
        <f t="shared" si="30"/>
        <v>1</v>
      </c>
      <c r="H1981" s="66"/>
    </row>
    <row r="1982" spans="1:8" s="30" customFormat="1" ht="20.100000000000001" customHeight="1">
      <c r="A1982" s="62">
        <v>1980</v>
      </c>
      <c r="B1982" s="128" t="s">
        <v>4332</v>
      </c>
      <c r="C1982" s="129" t="s">
        <v>4427</v>
      </c>
      <c r="D1982" s="130" t="s">
        <v>4</v>
      </c>
      <c r="E1982" s="78">
        <v>1820</v>
      </c>
      <c r="F1982" s="79">
        <v>1820</v>
      </c>
      <c r="G1982" s="41">
        <f t="shared" si="30"/>
        <v>1</v>
      </c>
      <c r="H1982" s="66"/>
    </row>
    <row r="1983" spans="1:8" s="30" customFormat="1" ht="20.100000000000001" customHeight="1">
      <c r="A1983" s="62">
        <v>1981</v>
      </c>
      <c r="B1983" s="128" t="s">
        <v>4332</v>
      </c>
      <c r="C1983" s="129" t="s">
        <v>4428</v>
      </c>
      <c r="D1983" s="130" t="s">
        <v>4</v>
      </c>
      <c r="E1983" s="78">
        <v>2700</v>
      </c>
      <c r="F1983" s="79">
        <v>2700</v>
      </c>
      <c r="G1983" s="41">
        <f t="shared" si="30"/>
        <v>1</v>
      </c>
      <c r="H1983" s="66"/>
    </row>
    <row r="1984" spans="1:8" s="30" customFormat="1" ht="20.100000000000001" customHeight="1">
      <c r="A1984" s="62">
        <v>1982</v>
      </c>
      <c r="B1984" s="128" t="s">
        <v>4429</v>
      </c>
      <c r="C1984" s="129" t="s">
        <v>4430</v>
      </c>
      <c r="D1984" s="130" t="s">
        <v>2665</v>
      </c>
      <c r="E1984" s="78">
        <v>1470</v>
      </c>
      <c r="F1984" s="79">
        <v>1470</v>
      </c>
      <c r="G1984" s="41">
        <f t="shared" si="30"/>
        <v>1</v>
      </c>
      <c r="H1984" s="66"/>
    </row>
    <row r="1985" spans="1:8" s="30" customFormat="1" ht="20.100000000000001" customHeight="1">
      <c r="A1985" s="62">
        <v>1983</v>
      </c>
      <c r="B1985" s="128" t="s">
        <v>4429</v>
      </c>
      <c r="C1985" s="129" t="s">
        <v>4431</v>
      </c>
      <c r="D1985" s="130" t="s">
        <v>2665</v>
      </c>
      <c r="E1985" s="78">
        <v>1850</v>
      </c>
      <c r="F1985" s="79">
        <v>1850</v>
      </c>
      <c r="G1985" s="41">
        <f t="shared" si="30"/>
        <v>1</v>
      </c>
      <c r="H1985" s="66"/>
    </row>
    <row r="1986" spans="1:8" s="30" customFormat="1" ht="20.100000000000001" customHeight="1">
      <c r="A1986" s="62">
        <v>1984</v>
      </c>
      <c r="B1986" s="128" t="s">
        <v>4429</v>
      </c>
      <c r="C1986" s="129" t="s">
        <v>4432</v>
      </c>
      <c r="D1986" s="130" t="s">
        <v>2665</v>
      </c>
      <c r="E1986" s="78">
        <v>2790</v>
      </c>
      <c r="F1986" s="79">
        <v>2790</v>
      </c>
      <c r="G1986" s="41">
        <f t="shared" si="30"/>
        <v>1</v>
      </c>
      <c r="H1986" s="66"/>
    </row>
    <row r="1987" spans="1:8" s="30" customFormat="1" ht="20.100000000000001" customHeight="1">
      <c r="A1987" s="62">
        <v>1985</v>
      </c>
      <c r="B1987" s="128" t="s">
        <v>4429</v>
      </c>
      <c r="C1987" s="129" t="s">
        <v>4433</v>
      </c>
      <c r="D1987" s="130" t="s">
        <v>2665</v>
      </c>
      <c r="E1987" s="78">
        <v>3630</v>
      </c>
      <c r="F1987" s="79">
        <v>3630</v>
      </c>
      <c r="G1987" s="41">
        <f t="shared" si="30"/>
        <v>1</v>
      </c>
      <c r="H1987" s="66"/>
    </row>
    <row r="1988" spans="1:8" s="30" customFormat="1" ht="20.100000000000001" customHeight="1">
      <c r="A1988" s="62">
        <v>1986</v>
      </c>
      <c r="B1988" s="128" t="s">
        <v>4429</v>
      </c>
      <c r="C1988" s="129" t="s">
        <v>4434</v>
      </c>
      <c r="D1988" s="130" t="s">
        <v>2665</v>
      </c>
      <c r="E1988" s="78">
        <v>3630</v>
      </c>
      <c r="F1988" s="79">
        <v>3630</v>
      </c>
      <c r="G1988" s="41">
        <f t="shared" ref="G1988:G2051" si="31">IFERROR(F1988/E1988,"삭제")</f>
        <v>1</v>
      </c>
      <c r="H1988" s="66"/>
    </row>
    <row r="1989" spans="1:8" s="30" customFormat="1" ht="20.100000000000001" customHeight="1">
      <c r="A1989" s="62">
        <v>1987</v>
      </c>
      <c r="B1989" s="128" t="s">
        <v>4429</v>
      </c>
      <c r="C1989" s="129" t="s">
        <v>4435</v>
      </c>
      <c r="D1989" s="130" t="s">
        <v>2665</v>
      </c>
      <c r="E1989" s="78">
        <v>4330</v>
      </c>
      <c r="F1989" s="79">
        <v>4330</v>
      </c>
      <c r="G1989" s="41">
        <f t="shared" si="31"/>
        <v>1</v>
      </c>
      <c r="H1989" s="66"/>
    </row>
    <row r="1990" spans="1:8" s="30" customFormat="1" ht="20.100000000000001" customHeight="1">
      <c r="A1990" s="62">
        <v>1988</v>
      </c>
      <c r="B1990" s="128" t="s">
        <v>4429</v>
      </c>
      <c r="C1990" s="129" t="s">
        <v>4436</v>
      </c>
      <c r="D1990" s="130" t="s">
        <v>2665</v>
      </c>
      <c r="E1990" s="78">
        <v>6000</v>
      </c>
      <c r="F1990" s="79">
        <v>6000</v>
      </c>
      <c r="G1990" s="41">
        <f t="shared" si="31"/>
        <v>1</v>
      </c>
      <c r="H1990" s="66"/>
    </row>
    <row r="1991" spans="1:8" s="30" customFormat="1" ht="20.100000000000001" customHeight="1">
      <c r="A1991" s="62">
        <v>1989</v>
      </c>
      <c r="B1991" s="128" t="s">
        <v>4429</v>
      </c>
      <c r="C1991" s="129" t="s">
        <v>4437</v>
      </c>
      <c r="D1991" s="130" t="s">
        <v>2665</v>
      </c>
      <c r="E1991" s="78">
        <v>6150</v>
      </c>
      <c r="F1991" s="79">
        <v>6150</v>
      </c>
      <c r="G1991" s="41">
        <f t="shared" si="31"/>
        <v>1</v>
      </c>
      <c r="H1991" s="66"/>
    </row>
    <row r="1992" spans="1:8" s="30" customFormat="1" ht="20.100000000000001" customHeight="1">
      <c r="A1992" s="62">
        <v>1990</v>
      </c>
      <c r="B1992" s="128" t="s">
        <v>4429</v>
      </c>
      <c r="C1992" s="129" t="s">
        <v>4438</v>
      </c>
      <c r="D1992" s="130" t="s">
        <v>2665</v>
      </c>
      <c r="E1992" s="78">
        <v>7210</v>
      </c>
      <c r="F1992" s="79">
        <v>7210</v>
      </c>
      <c r="G1992" s="41">
        <f t="shared" si="31"/>
        <v>1</v>
      </c>
      <c r="H1992" s="66"/>
    </row>
    <row r="1993" spans="1:8" s="30" customFormat="1" ht="20.100000000000001" customHeight="1">
      <c r="A1993" s="62">
        <v>1991</v>
      </c>
      <c r="B1993" s="128" t="s">
        <v>4429</v>
      </c>
      <c r="C1993" s="129" t="s">
        <v>4439</v>
      </c>
      <c r="D1993" s="130" t="s">
        <v>2665</v>
      </c>
      <c r="E1993" s="78">
        <v>10980</v>
      </c>
      <c r="F1993" s="79">
        <v>10980</v>
      </c>
      <c r="G1993" s="41">
        <f t="shared" si="31"/>
        <v>1</v>
      </c>
      <c r="H1993" s="66"/>
    </row>
    <row r="1994" spans="1:8" s="30" customFormat="1" ht="20.100000000000001" customHeight="1">
      <c r="A1994" s="62">
        <v>1992</v>
      </c>
      <c r="B1994" s="128" t="s">
        <v>4429</v>
      </c>
      <c r="C1994" s="129" t="s">
        <v>4440</v>
      </c>
      <c r="D1994" s="130" t="s">
        <v>2665</v>
      </c>
      <c r="E1994" s="78">
        <v>14630</v>
      </c>
      <c r="F1994" s="79">
        <v>14630</v>
      </c>
      <c r="G1994" s="41">
        <f t="shared" si="31"/>
        <v>1</v>
      </c>
      <c r="H1994" s="66"/>
    </row>
    <row r="1995" spans="1:8" s="30" customFormat="1" ht="20.100000000000001" customHeight="1">
      <c r="A1995" s="62">
        <v>1993</v>
      </c>
      <c r="B1995" s="128" t="s">
        <v>4429</v>
      </c>
      <c r="C1995" s="129" t="s">
        <v>4441</v>
      </c>
      <c r="D1995" s="130" t="s">
        <v>2665</v>
      </c>
      <c r="E1995" s="78">
        <v>17320</v>
      </c>
      <c r="F1995" s="79">
        <v>17320</v>
      </c>
      <c r="G1995" s="41">
        <f t="shared" si="31"/>
        <v>1</v>
      </c>
      <c r="H1995" s="66"/>
    </row>
    <row r="1996" spans="1:8" s="30" customFormat="1" ht="20.100000000000001" customHeight="1">
      <c r="A1996" s="62">
        <v>1994</v>
      </c>
      <c r="B1996" s="128" t="s">
        <v>4429</v>
      </c>
      <c r="C1996" s="129" t="s">
        <v>4442</v>
      </c>
      <c r="D1996" s="130" t="s">
        <v>2665</v>
      </c>
      <c r="E1996" s="78">
        <v>27450</v>
      </c>
      <c r="F1996" s="79">
        <v>27450</v>
      </c>
      <c r="G1996" s="41">
        <f t="shared" si="31"/>
        <v>1</v>
      </c>
      <c r="H1996" s="66"/>
    </row>
    <row r="1997" spans="1:8" s="30" customFormat="1" ht="20.100000000000001" customHeight="1">
      <c r="A1997" s="62">
        <v>1995</v>
      </c>
      <c r="B1997" s="128" t="s">
        <v>4429</v>
      </c>
      <c r="C1997" s="129" t="s">
        <v>4443</v>
      </c>
      <c r="D1997" s="130" t="s">
        <v>2665</v>
      </c>
      <c r="E1997" s="78">
        <v>29250</v>
      </c>
      <c r="F1997" s="79">
        <v>29250</v>
      </c>
      <c r="G1997" s="41">
        <f t="shared" si="31"/>
        <v>1</v>
      </c>
      <c r="H1997" s="66"/>
    </row>
    <row r="1998" spans="1:8" s="30" customFormat="1" ht="20.100000000000001" customHeight="1">
      <c r="A1998" s="62">
        <v>1996</v>
      </c>
      <c r="B1998" s="128" t="s">
        <v>4429</v>
      </c>
      <c r="C1998" s="129" t="s">
        <v>4444</v>
      </c>
      <c r="D1998" s="130" t="s">
        <v>2665</v>
      </c>
      <c r="E1998" s="78">
        <v>37750</v>
      </c>
      <c r="F1998" s="79">
        <v>37750</v>
      </c>
      <c r="G1998" s="41">
        <f t="shared" si="31"/>
        <v>1</v>
      </c>
      <c r="H1998" s="66"/>
    </row>
    <row r="1999" spans="1:8" s="30" customFormat="1" ht="20.100000000000001" customHeight="1">
      <c r="A1999" s="62">
        <v>1997</v>
      </c>
      <c r="B1999" s="128" t="s">
        <v>4429</v>
      </c>
      <c r="C1999" s="129" t="s">
        <v>4445</v>
      </c>
      <c r="D1999" s="130" t="s">
        <v>2665</v>
      </c>
      <c r="E1999" s="78">
        <v>54110</v>
      </c>
      <c r="F1999" s="79">
        <v>54110</v>
      </c>
      <c r="G1999" s="41">
        <f t="shared" si="31"/>
        <v>1</v>
      </c>
      <c r="H1999" s="66"/>
    </row>
    <row r="2000" spans="1:8" s="30" customFormat="1" ht="20.100000000000001" customHeight="1">
      <c r="A2000" s="62">
        <v>1998</v>
      </c>
      <c r="B2000" s="128" t="s">
        <v>4429</v>
      </c>
      <c r="C2000" s="129" t="s">
        <v>4446</v>
      </c>
      <c r="D2000" s="130" t="s">
        <v>2665</v>
      </c>
      <c r="E2000" s="78">
        <v>117300</v>
      </c>
      <c r="F2000" s="79">
        <v>117300</v>
      </c>
      <c r="G2000" s="41">
        <f t="shared" si="31"/>
        <v>1</v>
      </c>
      <c r="H2000" s="66"/>
    </row>
    <row r="2001" spans="1:8" s="30" customFormat="1" ht="20.100000000000001" customHeight="1">
      <c r="A2001" s="62">
        <v>1999</v>
      </c>
      <c r="B2001" s="128" t="s">
        <v>4429</v>
      </c>
      <c r="C2001" s="129" t="s">
        <v>4447</v>
      </c>
      <c r="D2001" s="130" t="s">
        <v>2665</v>
      </c>
      <c r="E2001" s="78">
        <v>133310</v>
      </c>
      <c r="F2001" s="79">
        <v>133310</v>
      </c>
      <c r="G2001" s="41">
        <f t="shared" si="31"/>
        <v>1</v>
      </c>
      <c r="H2001" s="66"/>
    </row>
    <row r="2002" spans="1:8" s="30" customFormat="1" ht="20.100000000000001" customHeight="1">
      <c r="A2002" s="62">
        <v>2000</v>
      </c>
      <c r="B2002" s="128" t="s">
        <v>4429</v>
      </c>
      <c r="C2002" s="129" t="s">
        <v>4448</v>
      </c>
      <c r="D2002" s="130" t="s">
        <v>2665</v>
      </c>
      <c r="E2002" s="78">
        <v>2130</v>
      </c>
      <c r="F2002" s="79">
        <v>2130</v>
      </c>
      <c r="G2002" s="41">
        <f t="shared" si="31"/>
        <v>1</v>
      </c>
      <c r="H2002" s="66"/>
    </row>
    <row r="2003" spans="1:8" s="30" customFormat="1" ht="20.100000000000001" customHeight="1">
      <c r="A2003" s="62">
        <v>2001</v>
      </c>
      <c r="B2003" s="128" t="s">
        <v>4429</v>
      </c>
      <c r="C2003" s="129" t="s">
        <v>4449</v>
      </c>
      <c r="D2003" s="130" t="s">
        <v>2665</v>
      </c>
      <c r="E2003" s="78">
        <v>2630</v>
      </c>
      <c r="F2003" s="79">
        <v>2630</v>
      </c>
      <c r="G2003" s="41">
        <f t="shared" si="31"/>
        <v>1</v>
      </c>
      <c r="H2003" s="66"/>
    </row>
    <row r="2004" spans="1:8" s="30" customFormat="1" ht="20.100000000000001" customHeight="1">
      <c r="A2004" s="62">
        <v>2002</v>
      </c>
      <c r="B2004" s="128" t="s">
        <v>4429</v>
      </c>
      <c r="C2004" s="129" t="s">
        <v>4450</v>
      </c>
      <c r="D2004" s="130" t="s">
        <v>2665</v>
      </c>
      <c r="E2004" s="78">
        <v>3960</v>
      </c>
      <c r="F2004" s="79">
        <v>3960</v>
      </c>
      <c r="G2004" s="41">
        <f t="shared" si="31"/>
        <v>1</v>
      </c>
      <c r="H2004" s="66"/>
    </row>
    <row r="2005" spans="1:8" s="30" customFormat="1" ht="20.100000000000001" customHeight="1">
      <c r="A2005" s="62">
        <v>2003</v>
      </c>
      <c r="B2005" s="128" t="s">
        <v>4429</v>
      </c>
      <c r="C2005" s="129" t="s">
        <v>4451</v>
      </c>
      <c r="D2005" s="130" t="s">
        <v>2665</v>
      </c>
      <c r="E2005" s="78">
        <v>4340</v>
      </c>
      <c r="F2005" s="79">
        <v>4340</v>
      </c>
      <c r="G2005" s="41">
        <f t="shared" si="31"/>
        <v>1</v>
      </c>
      <c r="H2005" s="66"/>
    </row>
    <row r="2006" spans="1:8" s="30" customFormat="1" ht="20.100000000000001" customHeight="1">
      <c r="A2006" s="62">
        <v>2004</v>
      </c>
      <c r="B2006" s="128" t="s">
        <v>4429</v>
      </c>
      <c r="C2006" s="129" t="s">
        <v>4452</v>
      </c>
      <c r="D2006" s="130" t="s">
        <v>2665</v>
      </c>
      <c r="E2006" s="78">
        <v>4420</v>
      </c>
      <c r="F2006" s="79">
        <v>4420</v>
      </c>
      <c r="G2006" s="41">
        <f t="shared" si="31"/>
        <v>1</v>
      </c>
      <c r="H2006" s="66"/>
    </row>
    <row r="2007" spans="1:8" s="30" customFormat="1" ht="20.100000000000001" customHeight="1">
      <c r="A2007" s="62">
        <v>2005</v>
      </c>
      <c r="B2007" s="128" t="s">
        <v>4429</v>
      </c>
      <c r="C2007" s="129" t="s">
        <v>4453</v>
      </c>
      <c r="D2007" s="130" t="s">
        <v>2665</v>
      </c>
      <c r="E2007" s="78">
        <v>4880</v>
      </c>
      <c r="F2007" s="79">
        <v>4880</v>
      </c>
      <c r="G2007" s="41">
        <f t="shared" si="31"/>
        <v>1</v>
      </c>
      <c r="H2007" s="66"/>
    </row>
    <row r="2008" spans="1:8" s="30" customFormat="1" ht="20.100000000000001" customHeight="1">
      <c r="A2008" s="62">
        <v>2006</v>
      </c>
      <c r="B2008" s="128" t="s">
        <v>4429</v>
      </c>
      <c r="C2008" s="129" t="s">
        <v>4454</v>
      </c>
      <c r="D2008" s="130" t="s">
        <v>2665</v>
      </c>
      <c r="E2008" s="78">
        <v>6720</v>
      </c>
      <c r="F2008" s="79">
        <v>6720</v>
      </c>
      <c r="G2008" s="41">
        <f t="shared" si="31"/>
        <v>1</v>
      </c>
      <c r="H2008" s="66"/>
    </row>
    <row r="2009" spans="1:8" s="30" customFormat="1" ht="20.100000000000001" customHeight="1">
      <c r="A2009" s="62">
        <v>2007</v>
      </c>
      <c r="B2009" s="128" t="s">
        <v>4429</v>
      </c>
      <c r="C2009" s="129" t="s">
        <v>4455</v>
      </c>
      <c r="D2009" s="130" t="s">
        <v>2665</v>
      </c>
      <c r="E2009" s="78">
        <v>9680</v>
      </c>
      <c r="F2009" s="79">
        <v>9680</v>
      </c>
      <c r="G2009" s="41">
        <f t="shared" si="31"/>
        <v>1</v>
      </c>
      <c r="H2009" s="66"/>
    </row>
    <row r="2010" spans="1:8" s="30" customFormat="1" ht="20.100000000000001" customHeight="1">
      <c r="A2010" s="62">
        <v>2008</v>
      </c>
      <c r="B2010" s="128" t="s">
        <v>4429</v>
      </c>
      <c r="C2010" s="129" t="s">
        <v>4456</v>
      </c>
      <c r="D2010" s="130" t="s">
        <v>2665</v>
      </c>
      <c r="E2010" s="78">
        <v>12620</v>
      </c>
      <c r="F2010" s="79">
        <v>12620</v>
      </c>
      <c r="G2010" s="41">
        <f t="shared" si="31"/>
        <v>1</v>
      </c>
      <c r="H2010" s="66"/>
    </row>
    <row r="2011" spans="1:8" s="30" customFormat="1" ht="20.100000000000001" customHeight="1">
      <c r="A2011" s="62">
        <v>2009</v>
      </c>
      <c r="B2011" s="128" t="s">
        <v>4429</v>
      </c>
      <c r="C2011" s="129" t="s">
        <v>4457</v>
      </c>
      <c r="D2011" s="130" t="s">
        <v>2665</v>
      </c>
      <c r="E2011" s="78">
        <v>19840</v>
      </c>
      <c r="F2011" s="79">
        <v>19840</v>
      </c>
      <c r="G2011" s="41">
        <f t="shared" si="31"/>
        <v>1</v>
      </c>
      <c r="H2011" s="66"/>
    </row>
    <row r="2012" spans="1:8" s="30" customFormat="1" ht="20.100000000000001" customHeight="1">
      <c r="A2012" s="62">
        <v>2010</v>
      </c>
      <c r="B2012" s="128" t="s">
        <v>4429</v>
      </c>
      <c r="C2012" s="129" t="s">
        <v>4458</v>
      </c>
      <c r="D2012" s="130" t="s">
        <v>2665</v>
      </c>
      <c r="E2012" s="78">
        <v>25730</v>
      </c>
      <c r="F2012" s="79">
        <v>25730</v>
      </c>
      <c r="G2012" s="41">
        <f t="shared" si="31"/>
        <v>1</v>
      </c>
      <c r="H2012" s="66"/>
    </row>
    <row r="2013" spans="1:8" s="30" customFormat="1" ht="20.100000000000001" customHeight="1">
      <c r="A2013" s="62">
        <v>2011</v>
      </c>
      <c r="B2013" s="128" t="s">
        <v>4429</v>
      </c>
      <c r="C2013" s="129" t="s">
        <v>4459</v>
      </c>
      <c r="D2013" s="130" t="s">
        <v>2665</v>
      </c>
      <c r="E2013" s="78">
        <v>32200</v>
      </c>
      <c r="F2013" s="79">
        <v>32200</v>
      </c>
      <c r="G2013" s="41">
        <f t="shared" si="31"/>
        <v>1</v>
      </c>
      <c r="H2013" s="66"/>
    </row>
    <row r="2014" spans="1:8" s="30" customFormat="1" ht="20.100000000000001" customHeight="1">
      <c r="A2014" s="62">
        <v>2012</v>
      </c>
      <c r="B2014" s="128" t="s">
        <v>4429</v>
      </c>
      <c r="C2014" s="129" t="s">
        <v>4460</v>
      </c>
      <c r="D2014" s="130" t="s">
        <v>2665</v>
      </c>
      <c r="E2014" s="78">
        <v>55980</v>
      </c>
      <c r="F2014" s="79">
        <v>55980</v>
      </c>
      <c r="G2014" s="41">
        <f t="shared" si="31"/>
        <v>1</v>
      </c>
      <c r="H2014" s="66"/>
    </row>
    <row r="2015" spans="1:8" s="30" customFormat="1" ht="20.100000000000001" customHeight="1">
      <c r="A2015" s="62">
        <v>2013</v>
      </c>
      <c r="B2015" s="128" t="s">
        <v>4429</v>
      </c>
      <c r="C2015" s="129" t="s">
        <v>4461</v>
      </c>
      <c r="D2015" s="130" t="s">
        <v>2665</v>
      </c>
      <c r="E2015" s="78">
        <v>66250</v>
      </c>
      <c r="F2015" s="79">
        <v>66250</v>
      </c>
      <c r="G2015" s="41">
        <f t="shared" si="31"/>
        <v>1</v>
      </c>
      <c r="H2015" s="66"/>
    </row>
    <row r="2016" spans="1:8" s="30" customFormat="1" ht="20.100000000000001" customHeight="1">
      <c r="A2016" s="62">
        <v>2014</v>
      </c>
      <c r="B2016" s="128" t="s">
        <v>4429</v>
      </c>
      <c r="C2016" s="129" t="s">
        <v>4462</v>
      </c>
      <c r="D2016" s="130" t="s">
        <v>2665</v>
      </c>
      <c r="E2016" s="78">
        <v>92940</v>
      </c>
      <c r="F2016" s="79">
        <v>92940</v>
      </c>
      <c r="G2016" s="41">
        <f t="shared" si="31"/>
        <v>1</v>
      </c>
      <c r="H2016" s="66"/>
    </row>
    <row r="2017" spans="1:8" s="30" customFormat="1" ht="20.100000000000001" customHeight="1">
      <c r="A2017" s="62">
        <v>2015</v>
      </c>
      <c r="B2017" s="128" t="s">
        <v>4429</v>
      </c>
      <c r="C2017" s="129" t="s">
        <v>4463</v>
      </c>
      <c r="D2017" s="130" t="s">
        <v>2665</v>
      </c>
      <c r="E2017" s="78">
        <v>132660</v>
      </c>
      <c r="F2017" s="79">
        <v>132660</v>
      </c>
      <c r="G2017" s="41">
        <f t="shared" si="31"/>
        <v>1</v>
      </c>
      <c r="H2017" s="66"/>
    </row>
    <row r="2018" spans="1:8" ht="20.100000000000001" customHeight="1">
      <c r="A2018" s="62">
        <v>2016</v>
      </c>
      <c r="B2018" s="128" t="s">
        <v>4429</v>
      </c>
      <c r="C2018" s="129" t="s">
        <v>4464</v>
      </c>
      <c r="D2018" s="130" t="s">
        <v>2665</v>
      </c>
      <c r="E2018" s="78">
        <v>282000</v>
      </c>
      <c r="F2018" s="79">
        <v>282000</v>
      </c>
      <c r="G2018" s="41">
        <f t="shared" si="31"/>
        <v>1</v>
      </c>
      <c r="H2018" s="66"/>
    </row>
    <row r="2019" spans="1:8" ht="20.100000000000001" customHeight="1">
      <c r="A2019" s="62">
        <v>2017</v>
      </c>
      <c r="B2019" s="128" t="s">
        <v>4429</v>
      </c>
      <c r="C2019" s="129" t="s">
        <v>4465</v>
      </c>
      <c r="D2019" s="130" t="s">
        <v>2665</v>
      </c>
      <c r="E2019" s="78">
        <v>330200</v>
      </c>
      <c r="F2019" s="79">
        <v>330200</v>
      </c>
      <c r="G2019" s="41">
        <f t="shared" si="31"/>
        <v>1</v>
      </c>
      <c r="H2019" s="66"/>
    </row>
    <row r="2020" spans="1:8" ht="20.100000000000001" customHeight="1">
      <c r="A2020" s="62">
        <v>2018</v>
      </c>
      <c r="B2020" s="128" t="s">
        <v>4429</v>
      </c>
      <c r="C2020" s="129" t="s">
        <v>4466</v>
      </c>
      <c r="D2020" s="130" t="s">
        <v>2665</v>
      </c>
      <c r="E2020" s="78">
        <v>1750</v>
      </c>
      <c r="F2020" s="79">
        <v>1750</v>
      </c>
      <c r="G2020" s="41">
        <f t="shared" si="31"/>
        <v>1</v>
      </c>
      <c r="H2020" s="66"/>
    </row>
    <row r="2021" spans="1:8" ht="20.100000000000001" customHeight="1">
      <c r="A2021" s="62">
        <v>2019</v>
      </c>
      <c r="B2021" s="128" t="s">
        <v>4429</v>
      </c>
      <c r="C2021" s="129" t="s">
        <v>4467</v>
      </c>
      <c r="D2021" s="130" t="s">
        <v>2665</v>
      </c>
      <c r="E2021" s="78">
        <v>2300</v>
      </c>
      <c r="F2021" s="79">
        <v>2300</v>
      </c>
      <c r="G2021" s="41">
        <f t="shared" si="31"/>
        <v>1</v>
      </c>
      <c r="H2021" s="66"/>
    </row>
    <row r="2022" spans="1:8" ht="20.100000000000001" customHeight="1">
      <c r="A2022" s="62">
        <v>2020</v>
      </c>
      <c r="B2022" s="128" t="s">
        <v>4429</v>
      </c>
      <c r="C2022" s="129" t="s">
        <v>4468</v>
      </c>
      <c r="D2022" s="130" t="s">
        <v>2665</v>
      </c>
      <c r="E2022" s="78">
        <v>3200</v>
      </c>
      <c r="F2022" s="79">
        <v>3200</v>
      </c>
      <c r="G2022" s="41">
        <f t="shared" si="31"/>
        <v>1</v>
      </c>
      <c r="H2022" s="66"/>
    </row>
    <row r="2023" spans="1:8" ht="20.100000000000001" customHeight="1">
      <c r="A2023" s="62">
        <v>2021</v>
      </c>
      <c r="B2023" s="128" t="s">
        <v>4429</v>
      </c>
      <c r="C2023" s="129" t="s">
        <v>4469</v>
      </c>
      <c r="D2023" s="130" t="s">
        <v>2665</v>
      </c>
      <c r="E2023" s="78">
        <v>4450</v>
      </c>
      <c r="F2023" s="79">
        <v>4450</v>
      </c>
      <c r="G2023" s="41">
        <f t="shared" si="31"/>
        <v>1</v>
      </c>
      <c r="H2023" s="66"/>
    </row>
    <row r="2024" spans="1:8" ht="20.100000000000001" customHeight="1">
      <c r="A2024" s="62">
        <v>2022</v>
      </c>
      <c r="B2024" s="128" t="s">
        <v>4429</v>
      </c>
      <c r="C2024" s="129" t="s">
        <v>4470</v>
      </c>
      <c r="D2024" s="130" t="s">
        <v>2665</v>
      </c>
      <c r="E2024" s="78">
        <v>4470</v>
      </c>
      <c r="F2024" s="79">
        <v>4470</v>
      </c>
      <c r="G2024" s="41">
        <f t="shared" si="31"/>
        <v>1</v>
      </c>
      <c r="H2024" s="66"/>
    </row>
    <row r="2025" spans="1:8" ht="20.100000000000001" customHeight="1">
      <c r="A2025" s="62">
        <v>2023</v>
      </c>
      <c r="B2025" s="128" t="s">
        <v>4429</v>
      </c>
      <c r="C2025" s="129" t="s">
        <v>4471</v>
      </c>
      <c r="D2025" s="130" t="s">
        <v>2665</v>
      </c>
      <c r="E2025" s="78">
        <v>5490</v>
      </c>
      <c r="F2025" s="79">
        <v>5490</v>
      </c>
      <c r="G2025" s="41">
        <f t="shared" si="31"/>
        <v>1</v>
      </c>
      <c r="H2025" s="66"/>
    </row>
    <row r="2026" spans="1:8" ht="20.100000000000001" customHeight="1">
      <c r="A2026" s="62">
        <v>2024</v>
      </c>
      <c r="B2026" s="128" t="s">
        <v>4429</v>
      </c>
      <c r="C2026" s="129" t="s">
        <v>4472</v>
      </c>
      <c r="D2026" s="130" t="s">
        <v>2665</v>
      </c>
      <c r="E2026" s="78">
        <v>7800</v>
      </c>
      <c r="F2026" s="79">
        <v>7800</v>
      </c>
      <c r="G2026" s="41">
        <f t="shared" si="31"/>
        <v>1</v>
      </c>
      <c r="H2026" s="66"/>
    </row>
    <row r="2027" spans="1:8" ht="20.100000000000001" customHeight="1">
      <c r="A2027" s="62">
        <v>2025</v>
      </c>
      <c r="B2027" s="128" t="s">
        <v>4429</v>
      </c>
      <c r="C2027" s="129" t="s">
        <v>4473</v>
      </c>
      <c r="D2027" s="130" t="s">
        <v>2665</v>
      </c>
      <c r="E2027" s="78">
        <v>8380</v>
      </c>
      <c r="F2027" s="79">
        <v>8380</v>
      </c>
      <c r="G2027" s="41">
        <f t="shared" si="31"/>
        <v>1</v>
      </c>
      <c r="H2027" s="66"/>
    </row>
    <row r="2028" spans="1:8" ht="20.100000000000001" customHeight="1">
      <c r="A2028" s="62">
        <v>2026</v>
      </c>
      <c r="B2028" s="128" t="s">
        <v>4429</v>
      </c>
      <c r="C2028" s="129" t="s">
        <v>4474</v>
      </c>
      <c r="D2028" s="130" t="s">
        <v>2665</v>
      </c>
      <c r="E2028" s="78">
        <v>11000</v>
      </c>
      <c r="F2028" s="79">
        <v>11000</v>
      </c>
      <c r="G2028" s="41">
        <f t="shared" si="31"/>
        <v>1</v>
      </c>
      <c r="H2028" s="66"/>
    </row>
    <row r="2029" spans="1:8" ht="20.100000000000001" customHeight="1">
      <c r="A2029" s="62">
        <v>2027</v>
      </c>
      <c r="B2029" s="128" t="s">
        <v>4429</v>
      </c>
      <c r="C2029" s="129" t="s">
        <v>4475</v>
      </c>
      <c r="D2029" s="130" t="s">
        <v>2665</v>
      </c>
      <c r="E2029" s="78">
        <v>17280</v>
      </c>
      <c r="F2029" s="79">
        <v>17280</v>
      </c>
      <c r="G2029" s="41">
        <f t="shared" si="31"/>
        <v>1</v>
      </c>
      <c r="H2029" s="66"/>
    </row>
    <row r="2030" spans="1:8" ht="20.100000000000001" customHeight="1">
      <c r="A2030" s="62">
        <v>2028</v>
      </c>
      <c r="B2030" s="128" t="s">
        <v>4429</v>
      </c>
      <c r="C2030" s="129" t="s">
        <v>4476</v>
      </c>
      <c r="D2030" s="130" t="s">
        <v>2665</v>
      </c>
      <c r="E2030" s="78">
        <v>23710</v>
      </c>
      <c r="F2030" s="79">
        <v>23710</v>
      </c>
      <c r="G2030" s="41">
        <f t="shared" si="31"/>
        <v>1</v>
      </c>
      <c r="H2030" s="66"/>
    </row>
    <row r="2031" spans="1:8" ht="20.100000000000001" customHeight="1">
      <c r="A2031" s="62">
        <v>2029</v>
      </c>
      <c r="B2031" s="128" t="s">
        <v>4429</v>
      </c>
      <c r="C2031" s="129" t="s">
        <v>4477</v>
      </c>
      <c r="D2031" s="130" t="s">
        <v>2665</v>
      </c>
      <c r="E2031" s="78">
        <v>32600</v>
      </c>
      <c r="F2031" s="79">
        <v>32600</v>
      </c>
      <c r="G2031" s="41">
        <f t="shared" si="31"/>
        <v>1</v>
      </c>
      <c r="H2031" s="66"/>
    </row>
    <row r="2032" spans="1:8" ht="20.100000000000001" customHeight="1">
      <c r="A2032" s="62">
        <v>2030</v>
      </c>
      <c r="B2032" s="128" t="s">
        <v>4429</v>
      </c>
      <c r="C2032" s="129" t="s">
        <v>4478</v>
      </c>
      <c r="D2032" s="130" t="s">
        <v>2665</v>
      </c>
      <c r="E2032" s="78">
        <v>53010</v>
      </c>
      <c r="F2032" s="79">
        <v>53010</v>
      </c>
      <c r="G2032" s="41">
        <f t="shared" si="31"/>
        <v>1</v>
      </c>
      <c r="H2032" s="66"/>
    </row>
    <row r="2033" spans="1:8" ht="20.100000000000001" customHeight="1">
      <c r="A2033" s="62">
        <v>2031</v>
      </c>
      <c r="B2033" s="128" t="s">
        <v>4429</v>
      </c>
      <c r="C2033" s="129" t="s">
        <v>4479</v>
      </c>
      <c r="D2033" s="130" t="s">
        <v>2665</v>
      </c>
      <c r="E2033" s="78">
        <v>65200</v>
      </c>
      <c r="F2033" s="79">
        <v>65200</v>
      </c>
      <c r="G2033" s="41">
        <f t="shared" si="31"/>
        <v>1</v>
      </c>
      <c r="H2033" s="66"/>
    </row>
    <row r="2034" spans="1:8" ht="20.100000000000001" customHeight="1">
      <c r="A2034" s="62">
        <v>2032</v>
      </c>
      <c r="B2034" s="128" t="s">
        <v>4429</v>
      </c>
      <c r="C2034" s="129" t="s">
        <v>4480</v>
      </c>
      <c r="D2034" s="130" t="s">
        <v>2665</v>
      </c>
      <c r="E2034" s="78">
        <v>86550</v>
      </c>
      <c r="F2034" s="79">
        <v>86550</v>
      </c>
      <c r="G2034" s="41">
        <f t="shared" si="31"/>
        <v>1</v>
      </c>
      <c r="H2034" s="66"/>
    </row>
    <row r="2035" spans="1:8" ht="20.100000000000001" customHeight="1">
      <c r="A2035" s="62">
        <v>2033</v>
      </c>
      <c r="B2035" s="128" t="s">
        <v>4429</v>
      </c>
      <c r="C2035" s="129" t="s">
        <v>4481</v>
      </c>
      <c r="D2035" s="130" t="s">
        <v>2665</v>
      </c>
      <c r="E2035" s="78">
        <v>122200</v>
      </c>
      <c r="F2035" s="79">
        <v>122200</v>
      </c>
      <c r="G2035" s="41">
        <f t="shared" si="31"/>
        <v>1</v>
      </c>
      <c r="H2035" s="66"/>
    </row>
    <row r="2036" spans="1:8" ht="20.100000000000001" customHeight="1">
      <c r="A2036" s="62">
        <v>2034</v>
      </c>
      <c r="B2036" s="128" t="s">
        <v>4429</v>
      </c>
      <c r="C2036" s="129" t="s">
        <v>4482</v>
      </c>
      <c r="D2036" s="130" t="s">
        <v>2665</v>
      </c>
      <c r="E2036" s="78">
        <v>273810</v>
      </c>
      <c r="F2036" s="79">
        <v>273810</v>
      </c>
      <c r="G2036" s="41">
        <f t="shared" si="31"/>
        <v>1</v>
      </c>
      <c r="H2036" s="66"/>
    </row>
    <row r="2037" spans="1:8" ht="20.100000000000001" customHeight="1">
      <c r="A2037" s="62">
        <v>2035</v>
      </c>
      <c r="B2037" s="128" t="s">
        <v>4429</v>
      </c>
      <c r="C2037" s="129" t="s">
        <v>4483</v>
      </c>
      <c r="D2037" s="130" t="s">
        <v>2665</v>
      </c>
      <c r="E2037" s="78">
        <v>326700</v>
      </c>
      <c r="F2037" s="79">
        <v>326700</v>
      </c>
      <c r="G2037" s="41">
        <f t="shared" si="31"/>
        <v>1</v>
      </c>
      <c r="H2037" s="66"/>
    </row>
    <row r="2038" spans="1:8" ht="20.100000000000001" customHeight="1">
      <c r="A2038" s="62">
        <v>2036</v>
      </c>
      <c r="B2038" s="128" t="s">
        <v>4429</v>
      </c>
      <c r="C2038" s="129" t="s">
        <v>4484</v>
      </c>
      <c r="D2038" s="130" t="s">
        <v>2665</v>
      </c>
      <c r="E2038" s="78">
        <v>2260</v>
      </c>
      <c r="F2038" s="79">
        <v>2260</v>
      </c>
      <c r="G2038" s="41">
        <f t="shared" si="31"/>
        <v>1</v>
      </c>
      <c r="H2038" s="66"/>
    </row>
    <row r="2039" spans="1:8" ht="20.100000000000001" customHeight="1">
      <c r="A2039" s="62">
        <v>2037</v>
      </c>
      <c r="B2039" s="128" t="s">
        <v>4429</v>
      </c>
      <c r="C2039" s="129" t="s">
        <v>4485</v>
      </c>
      <c r="D2039" s="130" t="s">
        <v>2665</v>
      </c>
      <c r="E2039" s="78">
        <v>3260</v>
      </c>
      <c r="F2039" s="79">
        <v>3260</v>
      </c>
      <c r="G2039" s="41">
        <f t="shared" si="31"/>
        <v>1</v>
      </c>
      <c r="H2039" s="66"/>
    </row>
    <row r="2040" spans="1:8" ht="20.100000000000001" customHeight="1">
      <c r="A2040" s="62">
        <v>2038</v>
      </c>
      <c r="B2040" s="128" t="s">
        <v>4429</v>
      </c>
      <c r="C2040" s="129" t="s">
        <v>4486</v>
      </c>
      <c r="D2040" s="130" t="s">
        <v>2665</v>
      </c>
      <c r="E2040" s="78">
        <v>4060</v>
      </c>
      <c r="F2040" s="79">
        <v>4060</v>
      </c>
      <c r="G2040" s="41">
        <f t="shared" si="31"/>
        <v>1</v>
      </c>
      <c r="H2040" s="66"/>
    </row>
    <row r="2041" spans="1:8" ht="20.100000000000001" customHeight="1">
      <c r="A2041" s="62">
        <v>2039</v>
      </c>
      <c r="B2041" s="128" t="s">
        <v>4429</v>
      </c>
      <c r="C2041" s="129" t="s">
        <v>4487</v>
      </c>
      <c r="D2041" s="130" t="s">
        <v>2665</v>
      </c>
      <c r="E2041" s="78">
        <v>4510</v>
      </c>
      <c r="F2041" s="79">
        <v>4510</v>
      </c>
      <c r="G2041" s="41">
        <f t="shared" si="31"/>
        <v>1</v>
      </c>
      <c r="H2041" s="66"/>
    </row>
    <row r="2042" spans="1:8" ht="20.100000000000001" customHeight="1">
      <c r="A2042" s="62">
        <v>2040</v>
      </c>
      <c r="B2042" s="128" t="s">
        <v>4429</v>
      </c>
      <c r="C2042" s="129" t="s">
        <v>4488</v>
      </c>
      <c r="D2042" s="130" t="s">
        <v>2665</v>
      </c>
      <c r="E2042" s="78">
        <v>4830</v>
      </c>
      <c r="F2042" s="79">
        <v>4830</v>
      </c>
      <c r="G2042" s="41">
        <f t="shared" si="31"/>
        <v>1</v>
      </c>
      <c r="H2042" s="66"/>
    </row>
    <row r="2043" spans="1:8" ht="20.100000000000001" customHeight="1">
      <c r="A2043" s="62">
        <v>2041</v>
      </c>
      <c r="B2043" s="128" t="s">
        <v>4429</v>
      </c>
      <c r="C2043" s="129" t="s">
        <v>4489</v>
      </c>
      <c r="D2043" s="130" t="s">
        <v>2665</v>
      </c>
      <c r="E2043" s="78">
        <v>5630</v>
      </c>
      <c r="F2043" s="79">
        <v>5630</v>
      </c>
      <c r="G2043" s="41">
        <f t="shared" si="31"/>
        <v>1</v>
      </c>
      <c r="H2043" s="66"/>
    </row>
    <row r="2044" spans="1:8" ht="20.100000000000001" customHeight="1">
      <c r="A2044" s="62">
        <v>2042</v>
      </c>
      <c r="B2044" s="128" t="s">
        <v>4429</v>
      </c>
      <c r="C2044" s="129" t="s">
        <v>4490</v>
      </c>
      <c r="D2044" s="130" t="s">
        <v>2665</v>
      </c>
      <c r="E2044" s="78">
        <v>8300</v>
      </c>
      <c r="F2044" s="79">
        <v>8300</v>
      </c>
      <c r="G2044" s="41">
        <f t="shared" si="31"/>
        <v>1</v>
      </c>
      <c r="H2044" s="66"/>
    </row>
    <row r="2045" spans="1:8" ht="20.100000000000001" customHeight="1">
      <c r="A2045" s="62">
        <v>2043</v>
      </c>
      <c r="B2045" s="128" t="s">
        <v>4429</v>
      </c>
      <c r="C2045" s="129" t="s">
        <v>4491</v>
      </c>
      <c r="D2045" s="130" t="s">
        <v>2665</v>
      </c>
      <c r="E2045" s="78">
        <v>11850</v>
      </c>
      <c r="F2045" s="79">
        <v>11850</v>
      </c>
      <c r="G2045" s="41">
        <f t="shared" si="31"/>
        <v>1</v>
      </c>
      <c r="H2045" s="66"/>
    </row>
    <row r="2046" spans="1:8" ht="20.100000000000001" customHeight="1">
      <c r="A2046" s="62">
        <v>2044</v>
      </c>
      <c r="B2046" s="128" t="s">
        <v>4429</v>
      </c>
      <c r="C2046" s="129" t="s">
        <v>4492</v>
      </c>
      <c r="D2046" s="130" t="s">
        <v>2665</v>
      </c>
      <c r="E2046" s="78">
        <v>16910</v>
      </c>
      <c r="F2046" s="79">
        <v>16910</v>
      </c>
      <c r="G2046" s="41">
        <f t="shared" si="31"/>
        <v>1</v>
      </c>
      <c r="H2046" s="66"/>
    </row>
    <row r="2047" spans="1:8" ht="20.100000000000001" customHeight="1">
      <c r="A2047" s="62">
        <v>2045</v>
      </c>
      <c r="B2047" s="128" t="s">
        <v>4429</v>
      </c>
      <c r="C2047" s="129" t="s">
        <v>4493</v>
      </c>
      <c r="D2047" s="130" t="s">
        <v>2665</v>
      </c>
      <c r="E2047" s="78">
        <v>26870</v>
      </c>
      <c r="F2047" s="79">
        <v>26870</v>
      </c>
      <c r="G2047" s="41">
        <f t="shared" si="31"/>
        <v>1</v>
      </c>
      <c r="H2047" s="66"/>
    </row>
    <row r="2048" spans="1:8" ht="20.100000000000001" customHeight="1">
      <c r="A2048" s="62">
        <v>2046</v>
      </c>
      <c r="B2048" s="128" t="s">
        <v>4429</v>
      </c>
      <c r="C2048" s="129" t="s">
        <v>4494</v>
      </c>
      <c r="D2048" s="130" t="s">
        <v>2665</v>
      </c>
      <c r="E2048" s="78">
        <v>35930</v>
      </c>
      <c r="F2048" s="79">
        <v>35930</v>
      </c>
      <c r="G2048" s="41">
        <f t="shared" si="31"/>
        <v>1</v>
      </c>
      <c r="H2048" s="66"/>
    </row>
    <row r="2049" spans="1:8" ht="20.100000000000001" customHeight="1">
      <c r="A2049" s="62">
        <v>2047</v>
      </c>
      <c r="B2049" s="128" t="s">
        <v>4429</v>
      </c>
      <c r="C2049" s="129" t="s">
        <v>4495</v>
      </c>
      <c r="D2049" s="130" t="s">
        <v>2665</v>
      </c>
      <c r="E2049" s="78">
        <v>51900</v>
      </c>
      <c r="F2049" s="79">
        <v>51900</v>
      </c>
      <c r="G2049" s="41">
        <f t="shared" si="31"/>
        <v>1</v>
      </c>
      <c r="H2049" s="66"/>
    </row>
    <row r="2050" spans="1:8" ht="20.100000000000001" customHeight="1">
      <c r="A2050" s="62">
        <v>2048</v>
      </c>
      <c r="B2050" s="128" t="s">
        <v>4429</v>
      </c>
      <c r="C2050" s="129" t="s">
        <v>4496</v>
      </c>
      <c r="D2050" s="130" t="s">
        <v>2665</v>
      </c>
      <c r="E2050" s="78">
        <v>90330</v>
      </c>
      <c r="F2050" s="79">
        <v>90330</v>
      </c>
      <c r="G2050" s="41">
        <f t="shared" si="31"/>
        <v>1</v>
      </c>
      <c r="H2050" s="66"/>
    </row>
    <row r="2051" spans="1:8" ht="20.100000000000001" customHeight="1">
      <c r="A2051" s="62">
        <v>2049</v>
      </c>
      <c r="B2051" s="128" t="s">
        <v>4429</v>
      </c>
      <c r="C2051" s="129" t="s">
        <v>4497</v>
      </c>
      <c r="D2051" s="130" t="s">
        <v>2665</v>
      </c>
      <c r="E2051" s="78">
        <v>118270</v>
      </c>
      <c r="F2051" s="79">
        <v>118270</v>
      </c>
      <c r="G2051" s="41">
        <f t="shared" si="31"/>
        <v>1</v>
      </c>
      <c r="H2051" s="66"/>
    </row>
    <row r="2052" spans="1:8" ht="20.100000000000001" customHeight="1">
      <c r="A2052" s="62">
        <v>2050</v>
      </c>
      <c r="B2052" s="128" t="s">
        <v>4429</v>
      </c>
      <c r="C2052" s="129" t="s">
        <v>4498</v>
      </c>
      <c r="D2052" s="130" t="s">
        <v>2665</v>
      </c>
      <c r="E2052" s="78">
        <v>164940</v>
      </c>
      <c r="F2052" s="79">
        <v>164940</v>
      </c>
      <c r="G2052" s="41">
        <f t="shared" ref="G2052:G2115" si="32">IFERROR(F2052/E2052,"삭제")</f>
        <v>1</v>
      </c>
      <c r="H2052" s="66"/>
    </row>
    <row r="2053" spans="1:8" ht="20.100000000000001" customHeight="1">
      <c r="A2053" s="62">
        <v>2051</v>
      </c>
      <c r="B2053" s="128" t="s">
        <v>4429</v>
      </c>
      <c r="C2053" s="129" t="s">
        <v>4499</v>
      </c>
      <c r="D2053" s="130" t="s">
        <v>2665</v>
      </c>
      <c r="E2053" s="78">
        <v>242020</v>
      </c>
      <c r="F2053" s="79">
        <v>242020</v>
      </c>
      <c r="G2053" s="41">
        <f t="shared" si="32"/>
        <v>1</v>
      </c>
      <c r="H2053" s="66"/>
    </row>
    <row r="2054" spans="1:8" ht="20.100000000000001" customHeight="1">
      <c r="A2054" s="62">
        <v>2052</v>
      </c>
      <c r="B2054" s="128" t="s">
        <v>4429</v>
      </c>
      <c r="C2054" s="129" t="s">
        <v>4500</v>
      </c>
      <c r="D2054" s="130" t="s">
        <v>2665</v>
      </c>
      <c r="E2054" s="78">
        <v>645630</v>
      </c>
      <c r="F2054" s="79">
        <v>645630</v>
      </c>
      <c r="G2054" s="41">
        <f t="shared" si="32"/>
        <v>1</v>
      </c>
      <c r="H2054" s="66"/>
    </row>
    <row r="2055" spans="1:8" ht="20.100000000000001" customHeight="1">
      <c r="A2055" s="62">
        <v>2053</v>
      </c>
      <c r="B2055" s="128" t="s">
        <v>4429</v>
      </c>
      <c r="C2055" s="129" t="s">
        <v>4501</v>
      </c>
      <c r="D2055" s="130" t="s">
        <v>2665</v>
      </c>
      <c r="E2055" s="78">
        <v>794200</v>
      </c>
      <c r="F2055" s="79">
        <v>794200</v>
      </c>
      <c r="G2055" s="41">
        <f t="shared" si="32"/>
        <v>1</v>
      </c>
      <c r="H2055" s="66"/>
    </row>
    <row r="2056" spans="1:8" ht="20.100000000000001" customHeight="1">
      <c r="A2056" s="62">
        <v>2054</v>
      </c>
      <c r="B2056" s="128" t="s">
        <v>4429</v>
      </c>
      <c r="C2056" s="129" t="s">
        <v>4502</v>
      </c>
      <c r="D2056" s="130" t="s">
        <v>2665</v>
      </c>
      <c r="E2056" s="78">
        <v>11410</v>
      </c>
      <c r="F2056" s="79">
        <v>11410</v>
      </c>
      <c r="G2056" s="41">
        <f t="shared" si="32"/>
        <v>1</v>
      </c>
      <c r="H2056" s="66"/>
    </row>
    <row r="2057" spans="1:8" ht="20.100000000000001" customHeight="1">
      <c r="A2057" s="62">
        <v>2055</v>
      </c>
      <c r="B2057" s="128" t="s">
        <v>4429</v>
      </c>
      <c r="C2057" s="129" t="s">
        <v>4503</v>
      </c>
      <c r="D2057" s="130" t="s">
        <v>2665</v>
      </c>
      <c r="E2057" s="78">
        <v>12000</v>
      </c>
      <c r="F2057" s="79">
        <v>12000</v>
      </c>
      <c r="G2057" s="41">
        <f t="shared" si="32"/>
        <v>1</v>
      </c>
      <c r="H2057" s="66"/>
    </row>
    <row r="2058" spans="1:8" ht="20.100000000000001" customHeight="1">
      <c r="A2058" s="62">
        <v>2056</v>
      </c>
      <c r="B2058" s="128" t="s">
        <v>4429</v>
      </c>
      <c r="C2058" s="129" t="s">
        <v>4504</v>
      </c>
      <c r="D2058" s="130" t="s">
        <v>2665</v>
      </c>
      <c r="E2058" s="78">
        <v>12040</v>
      </c>
      <c r="F2058" s="79">
        <v>12040</v>
      </c>
      <c r="G2058" s="41">
        <f t="shared" si="32"/>
        <v>1</v>
      </c>
      <c r="H2058" s="66"/>
    </row>
    <row r="2059" spans="1:8" ht="20.100000000000001" customHeight="1">
      <c r="A2059" s="62">
        <v>2057</v>
      </c>
      <c r="B2059" s="128" t="s">
        <v>4429</v>
      </c>
      <c r="C2059" s="129" t="s">
        <v>4505</v>
      </c>
      <c r="D2059" s="130" t="s">
        <v>2665</v>
      </c>
      <c r="E2059" s="78">
        <v>12450</v>
      </c>
      <c r="F2059" s="79">
        <v>12450</v>
      </c>
      <c r="G2059" s="41">
        <f t="shared" si="32"/>
        <v>1</v>
      </c>
      <c r="H2059" s="66"/>
    </row>
    <row r="2060" spans="1:8" ht="20.100000000000001" customHeight="1">
      <c r="A2060" s="62">
        <v>2058</v>
      </c>
      <c r="B2060" s="128" t="s">
        <v>4429</v>
      </c>
      <c r="C2060" s="129" t="s">
        <v>4506</v>
      </c>
      <c r="D2060" s="130" t="s">
        <v>2665</v>
      </c>
      <c r="E2060" s="78">
        <v>12650</v>
      </c>
      <c r="F2060" s="79">
        <v>12650</v>
      </c>
      <c r="G2060" s="41">
        <f t="shared" si="32"/>
        <v>1</v>
      </c>
      <c r="H2060" s="66"/>
    </row>
    <row r="2061" spans="1:8" ht="20.100000000000001" customHeight="1">
      <c r="A2061" s="62">
        <v>2059</v>
      </c>
      <c r="B2061" s="128" t="s">
        <v>4429</v>
      </c>
      <c r="C2061" s="129" t="s">
        <v>4507</v>
      </c>
      <c r="D2061" s="130" t="s">
        <v>2665</v>
      </c>
      <c r="E2061" s="78">
        <v>14850</v>
      </c>
      <c r="F2061" s="79">
        <v>14850</v>
      </c>
      <c r="G2061" s="41">
        <f t="shared" si="32"/>
        <v>1</v>
      </c>
      <c r="H2061" s="66"/>
    </row>
    <row r="2062" spans="1:8" ht="20.100000000000001" customHeight="1">
      <c r="A2062" s="62">
        <v>2060</v>
      </c>
      <c r="B2062" s="128" t="s">
        <v>4429</v>
      </c>
      <c r="C2062" s="129" t="s">
        <v>4508</v>
      </c>
      <c r="D2062" s="130" t="s">
        <v>2665</v>
      </c>
      <c r="E2062" s="78">
        <v>20150</v>
      </c>
      <c r="F2062" s="79">
        <v>20150</v>
      </c>
      <c r="G2062" s="41">
        <f t="shared" si="32"/>
        <v>1</v>
      </c>
      <c r="H2062" s="66"/>
    </row>
    <row r="2063" spans="1:8" ht="20.100000000000001" customHeight="1">
      <c r="A2063" s="62">
        <v>2061</v>
      </c>
      <c r="B2063" s="128" t="s">
        <v>4429</v>
      </c>
      <c r="C2063" s="129" t="s">
        <v>4509</v>
      </c>
      <c r="D2063" s="130" t="s">
        <v>2665</v>
      </c>
      <c r="E2063" s="78">
        <v>21620</v>
      </c>
      <c r="F2063" s="79">
        <v>21620</v>
      </c>
      <c r="G2063" s="41">
        <f t="shared" si="32"/>
        <v>1</v>
      </c>
      <c r="H2063" s="66"/>
    </row>
    <row r="2064" spans="1:8" ht="20.100000000000001" customHeight="1">
      <c r="A2064" s="62">
        <v>2062</v>
      </c>
      <c r="B2064" s="128" t="s">
        <v>4429</v>
      </c>
      <c r="C2064" s="129" t="s">
        <v>4510</v>
      </c>
      <c r="D2064" s="130" t="s">
        <v>2665</v>
      </c>
      <c r="E2064" s="78">
        <v>25260</v>
      </c>
      <c r="F2064" s="79">
        <v>25260</v>
      </c>
      <c r="G2064" s="41">
        <f t="shared" si="32"/>
        <v>1</v>
      </c>
      <c r="H2064" s="66"/>
    </row>
    <row r="2065" spans="1:8" ht="20.100000000000001" customHeight="1">
      <c r="A2065" s="62">
        <v>2063</v>
      </c>
      <c r="B2065" s="128" t="s">
        <v>4429</v>
      </c>
      <c r="C2065" s="129" t="s">
        <v>4511</v>
      </c>
      <c r="D2065" s="130" t="s">
        <v>2665</v>
      </c>
      <c r="E2065" s="78">
        <v>37230</v>
      </c>
      <c r="F2065" s="79">
        <v>37230</v>
      </c>
      <c r="G2065" s="41">
        <f t="shared" si="32"/>
        <v>1</v>
      </c>
      <c r="H2065" s="66"/>
    </row>
    <row r="2066" spans="1:8" ht="20.100000000000001" customHeight="1">
      <c r="A2066" s="62">
        <v>2064</v>
      </c>
      <c r="B2066" s="128" t="s">
        <v>4429</v>
      </c>
      <c r="C2066" s="129" t="s">
        <v>4512</v>
      </c>
      <c r="D2066" s="130" t="s">
        <v>2665</v>
      </c>
      <c r="E2066" s="78">
        <v>47940</v>
      </c>
      <c r="F2066" s="79">
        <v>47940</v>
      </c>
      <c r="G2066" s="41">
        <f t="shared" si="32"/>
        <v>1</v>
      </c>
      <c r="H2066" s="66"/>
    </row>
    <row r="2067" spans="1:8" ht="20.100000000000001" customHeight="1">
      <c r="A2067" s="62">
        <v>2065</v>
      </c>
      <c r="B2067" s="128" t="s">
        <v>4429</v>
      </c>
      <c r="C2067" s="129" t="s">
        <v>4513</v>
      </c>
      <c r="D2067" s="130" t="s">
        <v>2665</v>
      </c>
      <c r="E2067" s="78">
        <v>63750</v>
      </c>
      <c r="F2067" s="79">
        <v>63750</v>
      </c>
      <c r="G2067" s="41">
        <f t="shared" si="32"/>
        <v>1</v>
      </c>
      <c r="H2067" s="66"/>
    </row>
    <row r="2068" spans="1:8" ht="20.100000000000001" customHeight="1">
      <c r="A2068" s="62">
        <v>2066</v>
      </c>
      <c r="B2068" s="128" t="s">
        <v>4429</v>
      </c>
      <c r="C2068" s="129" t="s">
        <v>4514</v>
      </c>
      <c r="D2068" s="130" t="s">
        <v>2665</v>
      </c>
      <c r="E2068" s="78">
        <v>103540</v>
      </c>
      <c r="F2068" s="79">
        <v>103540</v>
      </c>
      <c r="G2068" s="41">
        <f t="shared" si="32"/>
        <v>1</v>
      </c>
      <c r="H2068" s="66"/>
    </row>
    <row r="2069" spans="1:8" ht="20.100000000000001" customHeight="1">
      <c r="A2069" s="62">
        <v>2067</v>
      </c>
      <c r="B2069" s="128" t="s">
        <v>4429</v>
      </c>
      <c r="C2069" s="129" t="s">
        <v>4515</v>
      </c>
      <c r="D2069" s="130" t="s">
        <v>2665</v>
      </c>
      <c r="E2069" s="78">
        <v>115260</v>
      </c>
      <c r="F2069" s="79">
        <v>115260</v>
      </c>
      <c r="G2069" s="41">
        <f t="shared" si="32"/>
        <v>1</v>
      </c>
      <c r="H2069" s="66"/>
    </row>
    <row r="2070" spans="1:8" ht="20.100000000000001" customHeight="1">
      <c r="A2070" s="62">
        <v>2068</v>
      </c>
      <c r="B2070" s="128" t="s">
        <v>4429</v>
      </c>
      <c r="C2070" s="129" t="s">
        <v>4516</v>
      </c>
      <c r="D2070" s="130" t="s">
        <v>2665</v>
      </c>
      <c r="E2070" s="78">
        <v>13430</v>
      </c>
      <c r="F2070" s="79">
        <v>13430</v>
      </c>
      <c r="G2070" s="41">
        <f t="shared" si="32"/>
        <v>1</v>
      </c>
      <c r="H2070" s="66"/>
    </row>
    <row r="2071" spans="1:8" ht="20.100000000000001" customHeight="1">
      <c r="A2071" s="62">
        <v>2069</v>
      </c>
      <c r="B2071" s="128" t="s">
        <v>4429</v>
      </c>
      <c r="C2071" s="129" t="s">
        <v>4517</v>
      </c>
      <c r="D2071" s="130" t="s">
        <v>2665</v>
      </c>
      <c r="E2071" s="78">
        <v>13780</v>
      </c>
      <c r="F2071" s="79">
        <v>13780</v>
      </c>
      <c r="G2071" s="41">
        <f t="shared" si="32"/>
        <v>1</v>
      </c>
      <c r="H2071" s="66"/>
    </row>
    <row r="2072" spans="1:8" ht="20.100000000000001" customHeight="1">
      <c r="A2072" s="62">
        <v>2070</v>
      </c>
      <c r="B2072" s="128" t="s">
        <v>4429</v>
      </c>
      <c r="C2072" s="129" t="s">
        <v>4518</v>
      </c>
      <c r="D2072" s="130" t="s">
        <v>2665</v>
      </c>
      <c r="E2072" s="78">
        <v>15000</v>
      </c>
      <c r="F2072" s="79">
        <v>15000</v>
      </c>
      <c r="G2072" s="41">
        <f t="shared" si="32"/>
        <v>1</v>
      </c>
      <c r="H2072" s="66"/>
    </row>
    <row r="2073" spans="1:8" ht="20.100000000000001" customHeight="1">
      <c r="A2073" s="62">
        <v>2071</v>
      </c>
      <c r="B2073" s="128" t="s">
        <v>4429</v>
      </c>
      <c r="C2073" s="129" t="s">
        <v>4519</v>
      </c>
      <c r="D2073" s="130" t="s">
        <v>2665</v>
      </c>
      <c r="E2073" s="78">
        <v>15560</v>
      </c>
      <c r="F2073" s="79">
        <v>15560</v>
      </c>
      <c r="G2073" s="41">
        <f t="shared" si="32"/>
        <v>1</v>
      </c>
      <c r="H2073" s="66"/>
    </row>
    <row r="2074" spans="1:8" ht="20.100000000000001" customHeight="1">
      <c r="A2074" s="62">
        <v>2072</v>
      </c>
      <c r="B2074" s="128" t="s">
        <v>4429</v>
      </c>
      <c r="C2074" s="129" t="s">
        <v>4520</v>
      </c>
      <c r="D2074" s="130" t="s">
        <v>2665</v>
      </c>
      <c r="E2074" s="78">
        <v>16020</v>
      </c>
      <c r="F2074" s="79">
        <v>16020</v>
      </c>
      <c r="G2074" s="41">
        <f t="shared" si="32"/>
        <v>1</v>
      </c>
      <c r="H2074" s="66"/>
    </row>
    <row r="2075" spans="1:8" ht="20.100000000000001" customHeight="1">
      <c r="A2075" s="62">
        <v>2073</v>
      </c>
      <c r="B2075" s="128" t="s">
        <v>4429</v>
      </c>
      <c r="C2075" s="129" t="s">
        <v>4521</v>
      </c>
      <c r="D2075" s="130" t="s">
        <v>2665</v>
      </c>
      <c r="E2075" s="78">
        <v>18770</v>
      </c>
      <c r="F2075" s="79">
        <v>18770</v>
      </c>
      <c r="G2075" s="41">
        <f t="shared" si="32"/>
        <v>1</v>
      </c>
      <c r="H2075" s="66"/>
    </row>
    <row r="2076" spans="1:8" ht="20.100000000000001" customHeight="1">
      <c r="A2076" s="62">
        <v>2074</v>
      </c>
      <c r="B2076" s="128" t="s">
        <v>4429</v>
      </c>
      <c r="C2076" s="129" t="s">
        <v>4522</v>
      </c>
      <c r="D2076" s="130" t="s">
        <v>2665</v>
      </c>
      <c r="E2076" s="78">
        <v>27440</v>
      </c>
      <c r="F2076" s="79">
        <v>27440</v>
      </c>
      <c r="G2076" s="41">
        <f t="shared" si="32"/>
        <v>1</v>
      </c>
      <c r="H2076" s="66"/>
    </row>
    <row r="2077" spans="1:8" ht="20.100000000000001" customHeight="1">
      <c r="A2077" s="62">
        <v>2075</v>
      </c>
      <c r="B2077" s="128" t="s">
        <v>4429</v>
      </c>
      <c r="C2077" s="129" t="s">
        <v>4523</v>
      </c>
      <c r="D2077" s="130" t="s">
        <v>2665</v>
      </c>
      <c r="E2077" s="78">
        <v>30500</v>
      </c>
      <c r="F2077" s="79">
        <v>30500</v>
      </c>
      <c r="G2077" s="41">
        <f t="shared" si="32"/>
        <v>1</v>
      </c>
      <c r="H2077" s="70"/>
    </row>
    <row r="2078" spans="1:8" ht="20.100000000000001" customHeight="1">
      <c r="A2078" s="62">
        <v>2076</v>
      </c>
      <c r="B2078" s="128" t="s">
        <v>4429</v>
      </c>
      <c r="C2078" s="129" t="s">
        <v>4524</v>
      </c>
      <c r="D2078" s="130" t="s">
        <v>2665</v>
      </c>
      <c r="E2078" s="78">
        <v>39370</v>
      </c>
      <c r="F2078" s="79">
        <v>39370</v>
      </c>
      <c r="G2078" s="41">
        <f t="shared" si="32"/>
        <v>1</v>
      </c>
      <c r="H2078" s="70"/>
    </row>
    <row r="2079" spans="1:8" ht="20.100000000000001" customHeight="1">
      <c r="A2079" s="62">
        <v>2077</v>
      </c>
      <c r="B2079" s="128" t="s">
        <v>4429</v>
      </c>
      <c r="C2079" s="129" t="s">
        <v>4525</v>
      </c>
      <c r="D2079" s="130" t="s">
        <v>2665</v>
      </c>
      <c r="E2079" s="78">
        <v>60340</v>
      </c>
      <c r="F2079" s="79">
        <v>60340</v>
      </c>
      <c r="G2079" s="41">
        <f t="shared" si="32"/>
        <v>1</v>
      </c>
      <c r="H2079" s="70"/>
    </row>
    <row r="2080" spans="1:8" ht="20.100000000000001" customHeight="1">
      <c r="A2080" s="62">
        <v>2078</v>
      </c>
      <c r="B2080" s="128" t="s">
        <v>4429</v>
      </c>
      <c r="C2080" s="129" t="s">
        <v>4526</v>
      </c>
      <c r="D2080" s="130" t="s">
        <v>2665</v>
      </c>
      <c r="E2080" s="78">
        <v>83800</v>
      </c>
      <c r="F2080" s="79">
        <v>83800</v>
      </c>
      <c r="G2080" s="41">
        <f t="shared" si="32"/>
        <v>1</v>
      </c>
      <c r="H2080" s="70"/>
    </row>
    <row r="2081" spans="1:8" ht="20.100000000000001" customHeight="1">
      <c r="A2081" s="62">
        <v>2079</v>
      </c>
      <c r="B2081" s="128" t="s">
        <v>4429</v>
      </c>
      <c r="C2081" s="129" t="s">
        <v>4527</v>
      </c>
      <c r="D2081" s="130" t="s">
        <v>2665</v>
      </c>
      <c r="E2081" s="78">
        <v>121920</v>
      </c>
      <c r="F2081" s="79">
        <v>121920</v>
      </c>
      <c r="G2081" s="41">
        <f t="shared" si="32"/>
        <v>1</v>
      </c>
      <c r="H2081" s="70"/>
    </row>
    <row r="2082" spans="1:8" ht="20.100000000000001" customHeight="1">
      <c r="A2082" s="62">
        <v>2080</v>
      </c>
      <c r="B2082" s="128" t="s">
        <v>4429</v>
      </c>
      <c r="C2082" s="129" t="s">
        <v>4528</v>
      </c>
      <c r="D2082" s="130" t="s">
        <v>2665</v>
      </c>
      <c r="E2082" s="78">
        <v>197370</v>
      </c>
      <c r="F2082" s="79">
        <v>197370</v>
      </c>
      <c r="G2082" s="41">
        <f t="shared" si="32"/>
        <v>1</v>
      </c>
      <c r="H2082" s="70"/>
    </row>
    <row r="2083" spans="1:8" ht="20.100000000000001" customHeight="1">
      <c r="A2083" s="62">
        <v>2081</v>
      </c>
      <c r="B2083" s="128" t="s">
        <v>4429</v>
      </c>
      <c r="C2083" s="129" t="s">
        <v>4529</v>
      </c>
      <c r="D2083" s="130" t="s">
        <v>2665</v>
      </c>
      <c r="E2083" s="78">
        <v>244800</v>
      </c>
      <c r="F2083" s="79">
        <v>244800</v>
      </c>
      <c r="G2083" s="41">
        <f t="shared" si="32"/>
        <v>1</v>
      </c>
      <c r="H2083" s="70"/>
    </row>
    <row r="2084" spans="1:8" ht="20.100000000000001" customHeight="1">
      <c r="A2084" s="62">
        <v>2082</v>
      </c>
      <c r="B2084" s="128" t="s">
        <v>4429</v>
      </c>
      <c r="C2084" s="129" t="s">
        <v>4530</v>
      </c>
      <c r="D2084" s="130" t="s">
        <v>2665</v>
      </c>
      <c r="E2084" s="78">
        <v>144330</v>
      </c>
      <c r="F2084" s="79">
        <v>144330</v>
      </c>
      <c r="G2084" s="41">
        <f t="shared" si="32"/>
        <v>1</v>
      </c>
      <c r="H2084" s="70"/>
    </row>
    <row r="2085" spans="1:8" ht="20.100000000000001" customHeight="1">
      <c r="A2085" s="62">
        <v>2083</v>
      </c>
      <c r="B2085" s="128" t="s">
        <v>4429</v>
      </c>
      <c r="C2085" s="129" t="s">
        <v>4531</v>
      </c>
      <c r="D2085" s="130" t="s">
        <v>2665</v>
      </c>
      <c r="E2085" s="78">
        <v>245840</v>
      </c>
      <c r="F2085" s="79">
        <v>245840</v>
      </c>
      <c r="G2085" s="41">
        <f t="shared" si="32"/>
        <v>1</v>
      </c>
      <c r="H2085" s="70"/>
    </row>
    <row r="2086" spans="1:8" ht="20.100000000000001" customHeight="1">
      <c r="A2086" s="62">
        <v>2084</v>
      </c>
      <c r="B2086" s="128" t="s">
        <v>4429</v>
      </c>
      <c r="C2086" s="129" t="s">
        <v>4532</v>
      </c>
      <c r="D2086" s="130" t="s">
        <v>2665</v>
      </c>
      <c r="E2086" s="78">
        <v>372810</v>
      </c>
      <c r="F2086" s="79">
        <v>372810</v>
      </c>
      <c r="G2086" s="41">
        <f t="shared" si="32"/>
        <v>1</v>
      </c>
      <c r="H2086" s="70"/>
    </row>
    <row r="2087" spans="1:8" ht="20.100000000000001" customHeight="1">
      <c r="A2087" s="62">
        <v>2085</v>
      </c>
      <c r="B2087" s="128" t="s">
        <v>4429</v>
      </c>
      <c r="C2087" s="129" t="s">
        <v>4533</v>
      </c>
      <c r="D2087" s="130" t="s">
        <v>2665</v>
      </c>
      <c r="E2087" s="78">
        <v>460560</v>
      </c>
      <c r="F2087" s="79">
        <v>460560</v>
      </c>
      <c r="G2087" s="41">
        <f t="shared" si="32"/>
        <v>1</v>
      </c>
      <c r="H2087" s="70"/>
    </row>
    <row r="2088" spans="1:8" ht="20.100000000000001" customHeight="1">
      <c r="A2088" s="62">
        <v>2086</v>
      </c>
      <c r="B2088" s="128" t="s">
        <v>4429</v>
      </c>
      <c r="C2088" s="129" t="s">
        <v>4534</v>
      </c>
      <c r="D2088" s="130" t="s">
        <v>2665</v>
      </c>
      <c r="E2088" s="78">
        <v>340170</v>
      </c>
      <c r="F2088" s="79">
        <v>340170</v>
      </c>
      <c r="G2088" s="41">
        <f t="shared" si="32"/>
        <v>1</v>
      </c>
      <c r="H2088" s="70"/>
    </row>
    <row r="2089" spans="1:8" ht="20.100000000000001" customHeight="1">
      <c r="A2089" s="62">
        <v>2087</v>
      </c>
      <c r="B2089" s="128" t="s">
        <v>4429</v>
      </c>
      <c r="C2089" s="129" t="s">
        <v>4535</v>
      </c>
      <c r="D2089" s="130" t="s">
        <v>2665</v>
      </c>
      <c r="E2089" s="78">
        <v>456960</v>
      </c>
      <c r="F2089" s="79">
        <v>456960</v>
      </c>
      <c r="G2089" s="41">
        <f t="shared" si="32"/>
        <v>1</v>
      </c>
      <c r="H2089" s="70"/>
    </row>
    <row r="2090" spans="1:8" ht="20.100000000000001" customHeight="1">
      <c r="A2090" s="62">
        <v>2088</v>
      </c>
      <c r="B2090" s="128" t="s">
        <v>4429</v>
      </c>
      <c r="C2090" s="129" t="s">
        <v>4536</v>
      </c>
      <c r="D2090" s="130" t="s">
        <v>2665</v>
      </c>
      <c r="E2090" s="78">
        <v>624240</v>
      </c>
      <c r="F2090" s="79">
        <v>624240</v>
      </c>
      <c r="G2090" s="41">
        <f t="shared" si="32"/>
        <v>1</v>
      </c>
      <c r="H2090" s="70"/>
    </row>
    <row r="2091" spans="1:8" ht="20.100000000000001" customHeight="1">
      <c r="A2091" s="62">
        <v>2089</v>
      </c>
      <c r="B2091" s="128" t="s">
        <v>4429</v>
      </c>
      <c r="C2091" s="129" t="s">
        <v>4537</v>
      </c>
      <c r="D2091" s="130" t="s">
        <v>2665</v>
      </c>
      <c r="E2091" s="78">
        <v>762480</v>
      </c>
      <c r="F2091" s="79">
        <v>762480</v>
      </c>
      <c r="G2091" s="41">
        <f t="shared" si="32"/>
        <v>1</v>
      </c>
      <c r="H2091" s="70"/>
    </row>
    <row r="2092" spans="1:8" ht="20.100000000000001" customHeight="1">
      <c r="A2092" s="62">
        <v>2090</v>
      </c>
      <c r="B2092" s="128" t="s">
        <v>4538</v>
      </c>
      <c r="C2092" s="129" t="s">
        <v>3256</v>
      </c>
      <c r="D2092" s="130" t="s">
        <v>2665</v>
      </c>
      <c r="E2092" s="78">
        <v>16020</v>
      </c>
      <c r="F2092" s="79">
        <v>16020</v>
      </c>
      <c r="G2092" s="41">
        <f t="shared" si="32"/>
        <v>1</v>
      </c>
      <c r="H2092" s="70"/>
    </row>
    <row r="2093" spans="1:8" ht="20.100000000000001" customHeight="1">
      <c r="A2093" s="62">
        <v>2091</v>
      </c>
      <c r="B2093" s="128" t="s">
        <v>4538</v>
      </c>
      <c r="C2093" s="129" t="s">
        <v>3257</v>
      </c>
      <c r="D2093" s="130" t="s">
        <v>2665</v>
      </c>
      <c r="E2093" s="78">
        <v>19380</v>
      </c>
      <c r="F2093" s="79">
        <v>19380</v>
      </c>
      <c r="G2093" s="41">
        <f t="shared" si="32"/>
        <v>1</v>
      </c>
      <c r="H2093" s="70"/>
    </row>
    <row r="2094" spans="1:8" ht="20.100000000000001" customHeight="1">
      <c r="A2094" s="62">
        <v>2092</v>
      </c>
      <c r="B2094" s="128" t="s">
        <v>4538</v>
      </c>
      <c r="C2094" s="129" t="s">
        <v>3258</v>
      </c>
      <c r="D2094" s="130" t="s">
        <v>2665</v>
      </c>
      <c r="E2094" s="78">
        <v>30340</v>
      </c>
      <c r="F2094" s="79">
        <v>30340</v>
      </c>
      <c r="G2094" s="41">
        <f t="shared" si="32"/>
        <v>1</v>
      </c>
      <c r="H2094" s="70"/>
    </row>
    <row r="2095" spans="1:8" ht="20.100000000000001" customHeight="1">
      <c r="A2095" s="62">
        <v>2093</v>
      </c>
      <c r="B2095" s="128" t="s">
        <v>4538</v>
      </c>
      <c r="C2095" s="129" t="s">
        <v>3259</v>
      </c>
      <c r="D2095" s="130" t="s">
        <v>2665</v>
      </c>
      <c r="E2095" s="78">
        <v>44670</v>
      </c>
      <c r="F2095" s="79">
        <v>44670</v>
      </c>
      <c r="G2095" s="41">
        <f t="shared" si="32"/>
        <v>1</v>
      </c>
      <c r="H2095" s="70"/>
    </row>
    <row r="2096" spans="1:8" ht="20.100000000000001" customHeight="1">
      <c r="A2096" s="62">
        <v>2094</v>
      </c>
      <c r="B2096" s="128" t="s">
        <v>4538</v>
      </c>
      <c r="C2096" s="129" t="s">
        <v>3260</v>
      </c>
      <c r="D2096" s="130" t="s">
        <v>2665</v>
      </c>
      <c r="E2096" s="78">
        <v>66590</v>
      </c>
      <c r="F2096" s="79">
        <v>66590</v>
      </c>
      <c r="G2096" s="41">
        <f t="shared" si="32"/>
        <v>1</v>
      </c>
      <c r="H2096" s="70"/>
    </row>
    <row r="2097" spans="1:8" ht="20.100000000000001" customHeight="1">
      <c r="A2097" s="62">
        <v>2095</v>
      </c>
      <c r="B2097" s="128" t="s">
        <v>4538</v>
      </c>
      <c r="C2097" s="129" t="s">
        <v>3261</v>
      </c>
      <c r="D2097" s="130" t="s">
        <v>2665</v>
      </c>
      <c r="E2097" s="78">
        <v>100290</v>
      </c>
      <c r="F2097" s="79">
        <v>100290</v>
      </c>
      <c r="G2097" s="41">
        <f t="shared" si="32"/>
        <v>1</v>
      </c>
      <c r="H2097" s="70"/>
    </row>
    <row r="2098" spans="1:8" ht="20.100000000000001" customHeight="1">
      <c r="A2098" s="62">
        <v>2096</v>
      </c>
      <c r="B2098" s="128" t="s">
        <v>4539</v>
      </c>
      <c r="C2098" s="129" t="s">
        <v>3265</v>
      </c>
      <c r="D2098" s="130" t="s">
        <v>2665</v>
      </c>
      <c r="E2098" s="78">
        <v>98610</v>
      </c>
      <c r="F2098" s="79">
        <v>98610</v>
      </c>
      <c r="G2098" s="41">
        <f t="shared" si="32"/>
        <v>1</v>
      </c>
      <c r="H2098" s="70"/>
    </row>
    <row r="2099" spans="1:8" ht="20.100000000000001" customHeight="1">
      <c r="A2099" s="62">
        <v>2097</v>
      </c>
      <c r="B2099" s="128" t="s">
        <v>4539</v>
      </c>
      <c r="C2099" s="129" t="s">
        <v>3266</v>
      </c>
      <c r="D2099" s="130" t="s">
        <v>2665</v>
      </c>
      <c r="E2099" s="78">
        <v>131480</v>
      </c>
      <c r="F2099" s="79">
        <v>131480</v>
      </c>
      <c r="G2099" s="41">
        <f t="shared" si="32"/>
        <v>1</v>
      </c>
      <c r="H2099" s="70"/>
    </row>
    <row r="2100" spans="1:8" ht="20.100000000000001" customHeight="1">
      <c r="A2100" s="62">
        <v>2098</v>
      </c>
      <c r="B2100" s="128" t="s">
        <v>4539</v>
      </c>
      <c r="C2100" s="129" t="s">
        <v>3267</v>
      </c>
      <c r="D2100" s="130" t="s">
        <v>2665</v>
      </c>
      <c r="E2100" s="78">
        <v>170240</v>
      </c>
      <c r="F2100" s="79">
        <v>170240</v>
      </c>
      <c r="G2100" s="41">
        <f t="shared" si="32"/>
        <v>1</v>
      </c>
      <c r="H2100" s="70"/>
    </row>
    <row r="2101" spans="1:8" ht="20.100000000000001" customHeight="1">
      <c r="A2101" s="62">
        <v>2099</v>
      </c>
      <c r="B2101" s="128" t="s">
        <v>4539</v>
      </c>
      <c r="C2101" s="129" t="s">
        <v>3268</v>
      </c>
      <c r="D2101" s="130" t="s">
        <v>2665</v>
      </c>
      <c r="E2101" s="78">
        <v>278120</v>
      </c>
      <c r="F2101" s="79">
        <v>278120</v>
      </c>
      <c r="G2101" s="41">
        <f t="shared" si="32"/>
        <v>1</v>
      </c>
      <c r="H2101" s="70"/>
    </row>
    <row r="2102" spans="1:8" ht="20.100000000000001" customHeight="1">
      <c r="A2102" s="62">
        <v>2100</v>
      </c>
      <c r="B2102" s="128" t="s">
        <v>4539</v>
      </c>
      <c r="C2102" s="129" t="s">
        <v>3269</v>
      </c>
      <c r="D2102" s="130" t="s">
        <v>2665</v>
      </c>
      <c r="E2102" s="78">
        <v>396950</v>
      </c>
      <c r="F2102" s="79">
        <v>396950</v>
      </c>
      <c r="G2102" s="41">
        <f t="shared" si="32"/>
        <v>1</v>
      </c>
      <c r="H2102" s="70"/>
    </row>
    <row r="2103" spans="1:8" ht="20.100000000000001" customHeight="1">
      <c r="A2103" s="62">
        <v>2101</v>
      </c>
      <c r="B2103" s="128" t="s">
        <v>4539</v>
      </c>
      <c r="C2103" s="129" t="s">
        <v>3270</v>
      </c>
      <c r="D2103" s="130" t="s">
        <v>2665</v>
      </c>
      <c r="E2103" s="78">
        <v>655690</v>
      </c>
      <c r="F2103" s="79">
        <v>655690</v>
      </c>
      <c r="G2103" s="41">
        <f t="shared" si="32"/>
        <v>1</v>
      </c>
      <c r="H2103" s="70"/>
    </row>
    <row r="2104" spans="1:8" ht="20.100000000000001" customHeight="1">
      <c r="A2104" s="62">
        <v>2102</v>
      </c>
      <c r="B2104" s="128" t="s">
        <v>4539</v>
      </c>
      <c r="C2104" s="129" t="s">
        <v>3272</v>
      </c>
      <c r="D2104" s="130" t="s">
        <v>2665</v>
      </c>
      <c r="E2104" s="78">
        <v>918640</v>
      </c>
      <c r="F2104" s="79">
        <v>918640</v>
      </c>
      <c r="G2104" s="41">
        <f t="shared" si="32"/>
        <v>1</v>
      </c>
      <c r="H2104" s="70"/>
    </row>
    <row r="2105" spans="1:8" ht="20.100000000000001" customHeight="1">
      <c r="A2105" s="62">
        <v>2103</v>
      </c>
      <c r="B2105" s="128" t="s">
        <v>4539</v>
      </c>
      <c r="C2105" s="129" t="s">
        <v>3273</v>
      </c>
      <c r="D2105" s="130" t="s">
        <v>2665</v>
      </c>
      <c r="E2105" s="78">
        <v>1777420</v>
      </c>
      <c r="F2105" s="79">
        <v>1777420</v>
      </c>
      <c r="G2105" s="41">
        <f t="shared" si="32"/>
        <v>1</v>
      </c>
      <c r="H2105" s="70"/>
    </row>
    <row r="2106" spans="1:8" ht="20.100000000000001" customHeight="1">
      <c r="A2106" s="62">
        <v>2104</v>
      </c>
      <c r="B2106" s="128" t="s">
        <v>4540</v>
      </c>
      <c r="C2106" s="129" t="s">
        <v>3256</v>
      </c>
      <c r="D2106" s="130" t="s">
        <v>2665</v>
      </c>
      <c r="E2106" s="78">
        <v>54000</v>
      </c>
      <c r="F2106" s="79">
        <v>54000</v>
      </c>
      <c r="G2106" s="41">
        <f t="shared" si="32"/>
        <v>1</v>
      </c>
      <c r="H2106" s="70"/>
    </row>
    <row r="2107" spans="1:8" ht="20.100000000000001" customHeight="1">
      <c r="A2107" s="62">
        <v>2105</v>
      </c>
      <c r="B2107" s="128" t="s">
        <v>4540</v>
      </c>
      <c r="C2107" s="129" t="s">
        <v>3257</v>
      </c>
      <c r="D2107" s="130" t="s">
        <v>2665</v>
      </c>
      <c r="E2107" s="78">
        <v>58500</v>
      </c>
      <c r="F2107" s="79">
        <v>58500</v>
      </c>
      <c r="G2107" s="41">
        <f t="shared" si="32"/>
        <v>1</v>
      </c>
      <c r="H2107" s="70"/>
    </row>
    <row r="2108" spans="1:8" ht="20.100000000000001" customHeight="1">
      <c r="A2108" s="62">
        <v>2106</v>
      </c>
      <c r="B2108" s="128" t="s">
        <v>4540</v>
      </c>
      <c r="C2108" s="129" t="s">
        <v>3258</v>
      </c>
      <c r="D2108" s="130" t="s">
        <v>2665</v>
      </c>
      <c r="E2108" s="78">
        <v>67500</v>
      </c>
      <c r="F2108" s="79">
        <v>67500</v>
      </c>
      <c r="G2108" s="41">
        <f t="shared" si="32"/>
        <v>1</v>
      </c>
      <c r="H2108" s="70"/>
    </row>
    <row r="2109" spans="1:8" ht="20.100000000000001" customHeight="1">
      <c r="A2109" s="62">
        <v>2107</v>
      </c>
      <c r="B2109" s="128" t="s">
        <v>4540</v>
      </c>
      <c r="C2109" s="129" t="s">
        <v>3259</v>
      </c>
      <c r="D2109" s="130" t="s">
        <v>2665</v>
      </c>
      <c r="E2109" s="78">
        <v>81000</v>
      </c>
      <c r="F2109" s="79">
        <v>81000</v>
      </c>
      <c r="G2109" s="41">
        <f t="shared" si="32"/>
        <v>1</v>
      </c>
      <c r="H2109" s="70"/>
    </row>
    <row r="2110" spans="1:8" ht="20.100000000000001" customHeight="1">
      <c r="A2110" s="62">
        <v>2108</v>
      </c>
      <c r="B2110" s="128" t="s">
        <v>4540</v>
      </c>
      <c r="C2110" s="129" t="s">
        <v>3260</v>
      </c>
      <c r="D2110" s="130" t="s">
        <v>2665</v>
      </c>
      <c r="E2110" s="78">
        <v>99000</v>
      </c>
      <c r="F2110" s="79">
        <v>99000</v>
      </c>
      <c r="G2110" s="41">
        <f t="shared" si="32"/>
        <v>1</v>
      </c>
      <c r="H2110" s="70"/>
    </row>
    <row r="2111" spans="1:8" ht="20.100000000000001" customHeight="1">
      <c r="A2111" s="62">
        <v>2109</v>
      </c>
      <c r="B2111" s="128" t="s">
        <v>4540</v>
      </c>
      <c r="C2111" s="129" t="s">
        <v>3261</v>
      </c>
      <c r="D2111" s="130" t="s">
        <v>2665</v>
      </c>
      <c r="E2111" s="78">
        <v>102000</v>
      </c>
      <c r="F2111" s="79">
        <v>102000</v>
      </c>
      <c r="G2111" s="41">
        <f t="shared" si="32"/>
        <v>1</v>
      </c>
      <c r="H2111" s="70"/>
    </row>
    <row r="2112" spans="1:8" ht="20.100000000000001" customHeight="1">
      <c r="A2112" s="62">
        <v>2110</v>
      </c>
      <c r="B2112" s="128" t="s">
        <v>4541</v>
      </c>
      <c r="C2112" s="129" t="s">
        <v>3261</v>
      </c>
      <c r="D2112" s="130" t="s">
        <v>2665</v>
      </c>
      <c r="E2112" s="78">
        <v>238000</v>
      </c>
      <c r="F2112" s="79">
        <v>238000</v>
      </c>
      <c r="G2112" s="41">
        <f t="shared" si="32"/>
        <v>1</v>
      </c>
      <c r="H2112" s="70"/>
    </row>
    <row r="2113" spans="1:8" ht="20.100000000000001" customHeight="1">
      <c r="A2113" s="62">
        <v>2111</v>
      </c>
      <c r="B2113" s="128" t="s">
        <v>4541</v>
      </c>
      <c r="C2113" s="129" t="s">
        <v>3265</v>
      </c>
      <c r="D2113" s="130" t="s">
        <v>2665</v>
      </c>
      <c r="E2113" s="78">
        <v>323000</v>
      </c>
      <c r="F2113" s="79">
        <v>323000</v>
      </c>
      <c r="G2113" s="41">
        <f t="shared" si="32"/>
        <v>1</v>
      </c>
      <c r="H2113" s="70"/>
    </row>
    <row r="2114" spans="1:8" ht="20.100000000000001" customHeight="1">
      <c r="A2114" s="62">
        <v>2112</v>
      </c>
      <c r="B2114" s="128" t="s">
        <v>4541</v>
      </c>
      <c r="C2114" s="129" t="s">
        <v>3266</v>
      </c>
      <c r="D2114" s="130" t="s">
        <v>2665</v>
      </c>
      <c r="E2114" s="78">
        <v>357000</v>
      </c>
      <c r="F2114" s="79">
        <v>357000</v>
      </c>
      <c r="G2114" s="41">
        <f t="shared" si="32"/>
        <v>1</v>
      </c>
      <c r="H2114" s="70"/>
    </row>
    <row r="2115" spans="1:8" ht="20.100000000000001" customHeight="1">
      <c r="A2115" s="62">
        <v>2113</v>
      </c>
      <c r="B2115" s="128" t="s">
        <v>4541</v>
      </c>
      <c r="C2115" s="129" t="s">
        <v>3267</v>
      </c>
      <c r="D2115" s="130" t="s">
        <v>2665</v>
      </c>
      <c r="E2115" s="78">
        <v>459000</v>
      </c>
      <c r="F2115" s="79">
        <v>459000</v>
      </c>
      <c r="G2115" s="41">
        <f t="shared" si="32"/>
        <v>1</v>
      </c>
      <c r="H2115" s="66"/>
    </row>
    <row r="2116" spans="1:8" ht="20.100000000000001" customHeight="1">
      <c r="A2116" s="62">
        <v>2114</v>
      </c>
      <c r="B2116" s="128" t="s">
        <v>4542</v>
      </c>
      <c r="C2116" s="129" t="s">
        <v>3258</v>
      </c>
      <c r="D2116" s="130" t="s">
        <v>2665</v>
      </c>
      <c r="E2116" s="78">
        <v>44190</v>
      </c>
      <c r="F2116" s="79">
        <v>48530</v>
      </c>
      <c r="G2116" s="41">
        <f t="shared" ref="G2116:G2179" si="33">IFERROR(F2116/E2116,"삭제")</f>
        <v>1.0982122652183752</v>
      </c>
      <c r="H2116" s="66"/>
    </row>
    <row r="2117" spans="1:8" ht="20.100000000000001" customHeight="1">
      <c r="A2117" s="62">
        <v>2115</v>
      </c>
      <c r="B2117" s="128" t="s">
        <v>4542</v>
      </c>
      <c r="C2117" s="129" t="s">
        <v>3259</v>
      </c>
      <c r="D2117" s="130" t="s">
        <v>2665</v>
      </c>
      <c r="E2117" s="78">
        <v>49200</v>
      </c>
      <c r="F2117" s="79">
        <v>54030</v>
      </c>
      <c r="G2117" s="41">
        <f t="shared" si="33"/>
        <v>1.098170731707317</v>
      </c>
      <c r="H2117" s="66"/>
    </row>
    <row r="2118" spans="1:8" ht="20.100000000000001" customHeight="1">
      <c r="A2118" s="62">
        <v>2116</v>
      </c>
      <c r="B2118" s="128" t="s">
        <v>4542</v>
      </c>
      <c r="C2118" s="129" t="s">
        <v>3260</v>
      </c>
      <c r="D2118" s="130" t="s">
        <v>2665</v>
      </c>
      <c r="E2118" s="78">
        <v>54260</v>
      </c>
      <c r="F2118" s="79">
        <v>59590</v>
      </c>
      <c r="G2118" s="41">
        <f t="shared" si="33"/>
        <v>1.0982307408772576</v>
      </c>
      <c r="H2118" s="66"/>
    </row>
    <row r="2119" spans="1:8" ht="20.100000000000001" customHeight="1">
      <c r="A2119" s="62">
        <v>2117</v>
      </c>
      <c r="B2119" s="128" t="s">
        <v>4542</v>
      </c>
      <c r="C2119" s="129" t="s">
        <v>3261</v>
      </c>
      <c r="D2119" s="130" t="s">
        <v>2665</v>
      </c>
      <c r="E2119" s="78">
        <v>61720</v>
      </c>
      <c r="F2119" s="79">
        <v>67780</v>
      </c>
      <c r="G2119" s="41">
        <f t="shared" si="33"/>
        <v>1.0981853532080363</v>
      </c>
      <c r="H2119" s="66"/>
    </row>
    <row r="2120" spans="1:8" ht="20.100000000000001" customHeight="1">
      <c r="A2120" s="62">
        <v>2118</v>
      </c>
      <c r="B2120" s="128" t="s">
        <v>4542</v>
      </c>
      <c r="C2120" s="129" t="s">
        <v>3265</v>
      </c>
      <c r="D2120" s="130" t="s">
        <v>2665</v>
      </c>
      <c r="E2120" s="78">
        <v>78920</v>
      </c>
      <c r="F2120" s="79">
        <v>86670</v>
      </c>
      <c r="G2120" s="41">
        <f t="shared" si="33"/>
        <v>1.0982007095793209</v>
      </c>
      <c r="H2120" s="66"/>
    </row>
    <row r="2121" spans="1:8" ht="20.100000000000001" customHeight="1">
      <c r="A2121" s="62">
        <v>2119</v>
      </c>
      <c r="B2121" s="128" t="s">
        <v>4542</v>
      </c>
      <c r="C2121" s="129" t="s">
        <v>3266</v>
      </c>
      <c r="D2121" s="130" t="s">
        <v>2665</v>
      </c>
      <c r="E2121" s="78">
        <v>88840</v>
      </c>
      <c r="F2121" s="79">
        <v>97560</v>
      </c>
      <c r="G2121" s="41">
        <f t="shared" si="33"/>
        <v>1.0981539846915804</v>
      </c>
      <c r="H2121" s="66"/>
    </row>
    <row r="2122" spans="1:8" ht="20.100000000000001" customHeight="1">
      <c r="A2122" s="62">
        <v>2120</v>
      </c>
      <c r="B2122" s="128" t="s">
        <v>4542</v>
      </c>
      <c r="C2122" s="129" t="s">
        <v>3267</v>
      </c>
      <c r="D2122" s="130" t="s">
        <v>2665</v>
      </c>
      <c r="E2122" s="78">
        <v>109070</v>
      </c>
      <c r="F2122" s="79">
        <v>119780</v>
      </c>
      <c r="G2122" s="41">
        <f t="shared" si="33"/>
        <v>1.098193820482259</v>
      </c>
      <c r="H2122" s="66"/>
    </row>
    <row r="2123" spans="1:8" ht="20.100000000000001" customHeight="1">
      <c r="A2123" s="62">
        <v>2121</v>
      </c>
      <c r="B2123" s="128" t="s">
        <v>4542</v>
      </c>
      <c r="C2123" s="129" t="s">
        <v>3268</v>
      </c>
      <c r="D2123" s="130" t="s">
        <v>2665</v>
      </c>
      <c r="E2123" s="78">
        <v>172940</v>
      </c>
      <c r="F2123" s="79">
        <v>189920</v>
      </c>
      <c r="G2123" s="41">
        <f t="shared" si="33"/>
        <v>1.0981843413900776</v>
      </c>
      <c r="H2123" s="66"/>
    </row>
    <row r="2124" spans="1:8" ht="20.100000000000001" customHeight="1">
      <c r="A2124" s="62">
        <v>2122</v>
      </c>
      <c r="B2124" s="128" t="s">
        <v>4542</v>
      </c>
      <c r="C2124" s="129" t="s">
        <v>3269</v>
      </c>
      <c r="D2124" s="130" t="s">
        <v>2665</v>
      </c>
      <c r="E2124" s="78">
        <v>189290</v>
      </c>
      <c r="F2124" s="79">
        <v>207880</v>
      </c>
      <c r="G2124" s="41">
        <f t="shared" si="33"/>
        <v>1.0982090971525174</v>
      </c>
      <c r="H2124" s="66"/>
    </row>
    <row r="2125" spans="1:8" ht="20.100000000000001" customHeight="1">
      <c r="A2125" s="62">
        <v>2123</v>
      </c>
      <c r="B2125" s="128" t="s">
        <v>4542</v>
      </c>
      <c r="C2125" s="129" t="s">
        <v>3270</v>
      </c>
      <c r="D2125" s="130" t="s">
        <v>2665</v>
      </c>
      <c r="E2125" s="78">
        <v>296340</v>
      </c>
      <c r="F2125" s="79">
        <v>325440</v>
      </c>
      <c r="G2125" s="41">
        <f t="shared" si="33"/>
        <v>1.0981980157926705</v>
      </c>
      <c r="H2125" s="66"/>
    </row>
    <row r="2126" spans="1:8" ht="20.100000000000001" customHeight="1">
      <c r="A2126" s="62">
        <v>2124</v>
      </c>
      <c r="B2126" s="128" t="s">
        <v>4542</v>
      </c>
      <c r="C2126" s="129" t="s">
        <v>3272</v>
      </c>
      <c r="D2126" s="130" t="s">
        <v>2665</v>
      </c>
      <c r="E2126" s="78">
        <v>479420</v>
      </c>
      <c r="F2126" s="79">
        <v>526500</v>
      </c>
      <c r="G2126" s="41">
        <f t="shared" si="33"/>
        <v>1.0982019940761754</v>
      </c>
      <c r="H2126" s="66"/>
    </row>
    <row r="2127" spans="1:8" ht="20.100000000000001" customHeight="1">
      <c r="A2127" s="62">
        <v>2125</v>
      </c>
      <c r="B2127" s="128" t="s">
        <v>4542</v>
      </c>
      <c r="C2127" s="129" t="s">
        <v>3273</v>
      </c>
      <c r="D2127" s="130" t="s">
        <v>2665</v>
      </c>
      <c r="E2127" s="78">
        <v>536890</v>
      </c>
      <c r="F2127" s="79">
        <v>589610</v>
      </c>
      <c r="G2127" s="41">
        <f t="shared" si="33"/>
        <v>1.0981951610199483</v>
      </c>
      <c r="H2127" s="66"/>
    </row>
    <row r="2128" spans="1:8" ht="20.100000000000001" customHeight="1">
      <c r="A2128" s="62">
        <v>2126</v>
      </c>
      <c r="B2128" s="128" t="s">
        <v>4543</v>
      </c>
      <c r="C2128" s="129" t="s">
        <v>3258</v>
      </c>
      <c r="D2128" s="130" t="s">
        <v>2665</v>
      </c>
      <c r="E2128" s="78">
        <v>68200</v>
      </c>
      <c r="F2128" s="79">
        <v>74900</v>
      </c>
      <c r="G2128" s="41">
        <f t="shared" si="33"/>
        <v>1.0982404692082111</v>
      </c>
      <c r="H2128" s="66"/>
    </row>
    <row r="2129" spans="1:8" ht="20.100000000000001" customHeight="1">
      <c r="A2129" s="62">
        <v>2127</v>
      </c>
      <c r="B2129" s="131" t="s">
        <v>4543</v>
      </c>
      <c r="C2129" s="132" t="s">
        <v>3259</v>
      </c>
      <c r="D2129" s="81" t="s">
        <v>2665</v>
      </c>
      <c r="E2129" s="78">
        <v>70120</v>
      </c>
      <c r="F2129" s="79">
        <v>77010</v>
      </c>
      <c r="G2129" s="41">
        <f t="shared" si="33"/>
        <v>1.0982601254991444</v>
      </c>
      <c r="H2129" s="66"/>
    </row>
    <row r="2130" spans="1:8" ht="20.100000000000001" customHeight="1">
      <c r="A2130" s="62">
        <v>2128</v>
      </c>
      <c r="B2130" s="131" t="s">
        <v>4543</v>
      </c>
      <c r="C2130" s="132" t="s">
        <v>3260</v>
      </c>
      <c r="D2130" s="81" t="s">
        <v>2665</v>
      </c>
      <c r="E2130" s="78">
        <v>71320</v>
      </c>
      <c r="F2130" s="79">
        <v>78320</v>
      </c>
      <c r="G2130" s="41">
        <f t="shared" si="33"/>
        <v>1.0981491867638811</v>
      </c>
      <c r="H2130" s="66"/>
    </row>
    <row r="2131" spans="1:8" ht="20.100000000000001" customHeight="1">
      <c r="A2131" s="62">
        <v>2129</v>
      </c>
      <c r="B2131" s="131" t="s">
        <v>4543</v>
      </c>
      <c r="C2131" s="132" t="s">
        <v>3261</v>
      </c>
      <c r="D2131" s="81" t="s">
        <v>2665</v>
      </c>
      <c r="E2131" s="78">
        <v>84760</v>
      </c>
      <c r="F2131" s="79">
        <v>93080</v>
      </c>
      <c r="G2131" s="41">
        <f t="shared" si="33"/>
        <v>1.0981595092024541</v>
      </c>
      <c r="H2131" s="66"/>
    </row>
    <row r="2132" spans="1:8" ht="20.100000000000001" customHeight="1">
      <c r="A2132" s="62">
        <v>2130</v>
      </c>
      <c r="B2132" s="131" t="s">
        <v>4543</v>
      </c>
      <c r="C2132" s="132" t="s">
        <v>3265</v>
      </c>
      <c r="D2132" s="81" t="s">
        <v>2665</v>
      </c>
      <c r="E2132" s="78">
        <v>100430</v>
      </c>
      <c r="F2132" s="79">
        <v>110290</v>
      </c>
      <c r="G2132" s="41">
        <f t="shared" si="33"/>
        <v>1.0981778353081748</v>
      </c>
      <c r="H2132" s="66"/>
    </row>
    <row r="2133" spans="1:8" ht="20.100000000000001" customHeight="1">
      <c r="A2133" s="62">
        <v>2131</v>
      </c>
      <c r="B2133" s="131" t="s">
        <v>4543</v>
      </c>
      <c r="C2133" s="132" t="s">
        <v>3266</v>
      </c>
      <c r="D2133" s="81" t="s">
        <v>2665</v>
      </c>
      <c r="E2133" s="78">
        <v>108870</v>
      </c>
      <c r="F2133" s="79">
        <v>119560</v>
      </c>
      <c r="G2133" s="41">
        <f t="shared" si="33"/>
        <v>1.0981905024340957</v>
      </c>
      <c r="H2133" s="66"/>
    </row>
    <row r="2134" spans="1:8" ht="20.100000000000001" customHeight="1">
      <c r="A2134" s="62">
        <v>2132</v>
      </c>
      <c r="B2134" s="131" t="s">
        <v>4543</v>
      </c>
      <c r="C2134" s="132" t="s">
        <v>3267</v>
      </c>
      <c r="D2134" s="81" t="s">
        <v>2665</v>
      </c>
      <c r="E2134" s="78">
        <v>139080</v>
      </c>
      <c r="F2134" s="79">
        <v>152740</v>
      </c>
      <c r="G2134" s="41">
        <f t="shared" si="33"/>
        <v>1.0982168536094334</v>
      </c>
      <c r="H2134" s="66"/>
    </row>
    <row r="2135" spans="1:8" ht="20.100000000000001" customHeight="1">
      <c r="A2135" s="62">
        <v>2133</v>
      </c>
      <c r="B2135" s="131" t="s">
        <v>4543</v>
      </c>
      <c r="C2135" s="132" t="s">
        <v>3268</v>
      </c>
      <c r="D2135" s="81" t="s">
        <v>2665</v>
      </c>
      <c r="E2135" s="78">
        <v>194920</v>
      </c>
      <c r="F2135" s="79">
        <v>214060</v>
      </c>
      <c r="G2135" s="41">
        <f t="shared" si="33"/>
        <v>1.0981941309255079</v>
      </c>
      <c r="H2135" s="66"/>
    </row>
    <row r="2136" spans="1:8" ht="20.100000000000001" customHeight="1">
      <c r="A2136" s="62">
        <v>2134</v>
      </c>
      <c r="B2136" s="131" t="s">
        <v>4543</v>
      </c>
      <c r="C2136" s="132" t="s">
        <v>3269</v>
      </c>
      <c r="D2136" s="81" t="s">
        <v>2665</v>
      </c>
      <c r="E2136" s="78">
        <v>252300</v>
      </c>
      <c r="F2136" s="79">
        <v>277080</v>
      </c>
      <c r="G2136" s="41">
        <f t="shared" si="33"/>
        <v>1.0982164090368609</v>
      </c>
      <c r="H2136" s="66"/>
    </row>
    <row r="2137" spans="1:8" ht="20.100000000000001" customHeight="1">
      <c r="A2137" s="62">
        <v>2135</v>
      </c>
      <c r="B2137" s="131" t="s">
        <v>4543</v>
      </c>
      <c r="C2137" s="132" t="s">
        <v>3270</v>
      </c>
      <c r="D2137" s="81" t="s">
        <v>2665</v>
      </c>
      <c r="E2137" s="78">
        <v>347740</v>
      </c>
      <c r="F2137" s="79">
        <v>381890</v>
      </c>
      <c r="G2137" s="41">
        <f t="shared" si="33"/>
        <v>1.0982055558750792</v>
      </c>
      <c r="H2137" s="66"/>
    </row>
    <row r="2138" spans="1:8" ht="20.100000000000001" customHeight="1">
      <c r="A2138" s="62">
        <v>2136</v>
      </c>
      <c r="B2138" s="131" t="s">
        <v>4543</v>
      </c>
      <c r="C2138" s="132" t="s">
        <v>3272</v>
      </c>
      <c r="D2138" s="81" t="s">
        <v>2665</v>
      </c>
      <c r="E2138" s="78">
        <v>526970</v>
      </c>
      <c r="F2138" s="79">
        <v>578720</v>
      </c>
      <c r="G2138" s="41">
        <f t="shared" si="33"/>
        <v>1.0982029337533445</v>
      </c>
      <c r="H2138" s="66"/>
    </row>
    <row r="2139" spans="1:8" ht="20.100000000000001" customHeight="1">
      <c r="A2139" s="62">
        <v>2137</v>
      </c>
      <c r="B2139" s="131" t="s">
        <v>4543</v>
      </c>
      <c r="C2139" s="132" t="s">
        <v>3273</v>
      </c>
      <c r="D2139" s="81" t="s">
        <v>2665</v>
      </c>
      <c r="E2139" s="78">
        <v>616880</v>
      </c>
      <c r="F2139" s="79">
        <v>677460</v>
      </c>
      <c r="G2139" s="41">
        <f t="shared" si="33"/>
        <v>1.0982038646090002</v>
      </c>
      <c r="H2139" s="66"/>
    </row>
    <row r="2140" spans="1:8" ht="20.100000000000001" customHeight="1">
      <c r="A2140" s="62">
        <v>2138</v>
      </c>
      <c r="B2140" s="131" t="s">
        <v>4544</v>
      </c>
      <c r="C2140" s="132" t="s">
        <v>4545</v>
      </c>
      <c r="D2140" s="81" t="s">
        <v>2305</v>
      </c>
      <c r="E2140" s="78">
        <v>8350</v>
      </c>
      <c r="F2140" s="79">
        <v>8350</v>
      </c>
      <c r="G2140" s="41">
        <f t="shared" si="33"/>
        <v>1</v>
      </c>
      <c r="H2140" s="66"/>
    </row>
    <row r="2141" spans="1:8" ht="20.100000000000001" customHeight="1">
      <c r="A2141" s="62">
        <v>2139</v>
      </c>
      <c r="B2141" s="131" t="s">
        <v>4544</v>
      </c>
      <c r="C2141" s="132" t="s">
        <v>4546</v>
      </c>
      <c r="D2141" s="81" t="s">
        <v>2305</v>
      </c>
      <c r="E2141" s="78">
        <v>9810</v>
      </c>
      <c r="F2141" s="79">
        <v>9810</v>
      </c>
      <c r="G2141" s="41">
        <f t="shared" si="33"/>
        <v>1</v>
      </c>
      <c r="H2141" s="66"/>
    </row>
    <row r="2142" spans="1:8" ht="20.100000000000001" customHeight="1">
      <c r="A2142" s="62">
        <v>2140</v>
      </c>
      <c r="B2142" s="131" t="s">
        <v>4544</v>
      </c>
      <c r="C2142" s="132" t="s">
        <v>4547</v>
      </c>
      <c r="D2142" s="81" t="s">
        <v>2305</v>
      </c>
      <c r="E2142" s="78">
        <v>11000</v>
      </c>
      <c r="F2142" s="79">
        <v>11000</v>
      </c>
      <c r="G2142" s="41">
        <f t="shared" si="33"/>
        <v>1</v>
      </c>
      <c r="H2142" s="66"/>
    </row>
    <row r="2143" spans="1:8" ht="20.100000000000001" customHeight="1">
      <c r="A2143" s="62">
        <v>2141</v>
      </c>
      <c r="B2143" s="131" t="s">
        <v>4544</v>
      </c>
      <c r="C2143" s="132" t="s">
        <v>4548</v>
      </c>
      <c r="D2143" s="81" t="s">
        <v>2305</v>
      </c>
      <c r="E2143" s="78">
        <v>14340</v>
      </c>
      <c r="F2143" s="79">
        <v>14340</v>
      </c>
      <c r="G2143" s="41">
        <f t="shared" si="33"/>
        <v>1</v>
      </c>
      <c r="H2143" s="66"/>
    </row>
    <row r="2144" spans="1:8" ht="20.100000000000001" customHeight="1">
      <c r="A2144" s="62">
        <v>2142</v>
      </c>
      <c r="B2144" s="131" t="s">
        <v>4549</v>
      </c>
      <c r="C2144" s="132" t="s">
        <v>4550</v>
      </c>
      <c r="D2144" s="81" t="s">
        <v>2665</v>
      </c>
      <c r="E2144" s="78">
        <v>36100</v>
      </c>
      <c r="F2144" s="79">
        <v>37050</v>
      </c>
      <c r="G2144" s="41">
        <f t="shared" si="33"/>
        <v>1.0263157894736843</v>
      </c>
      <c r="H2144" s="66"/>
    </row>
    <row r="2145" spans="1:8" ht="20.100000000000001" customHeight="1">
      <c r="A2145" s="62">
        <v>2143</v>
      </c>
      <c r="B2145" s="131" t="s">
        <v>4551</v>
      </c>
      <c r="C2145" s="132" t="s">
        <v>4552</v>
      </c>
      <c r="D2145" s="81" t="s">
        <v>2665</v>
      </c>
      <c r="E2145" s="78">
        <v>18710</v>
      </c>
      <c r="F2145" s="79">
        <v>18710</v>
      </c>
      <c r="G2145" s="41">
        <f t="shared" si="33"/>
        <v>1</v>
      </c>
      <c r="H2145" s="66"/>
    </row>
    <row r="2146" spans="1:8" ht="20.100000000000001" customHeight="1">
      <c r="A2146" s="62">
        <v>2144</v>
      </c>
      <c r="B2146" s="131" t="s">
        <v>4551</v>
      </c>
      <c r="C2146" s="132" t="s">
        <v>4553</v>
      </c>
      <c r="D2146" s="81" t="s">
        <v>2665</v>
      </c>
      <c r="E2146" s="78">
        <v>19640</v>
      </c>
      <c r="F2146" s="79">
        <v>19640</v>
      </c>
      <c r="G2146" s="41">
        <f t="shared" si="33"/>
        <v>1</v>
      </c>
      <c r="H2146" s="66"/>
    </row>
    <row r="2147" spans="1:8" ht="20.100000000000001" customHeight="1">
      <c r="A2147" s="62">
        <v>2145</v>
      </c>
      <c r="B2147" s="131" t="s">
        <v>4551</v>
      </c>
      <c r="C2147" s="132" t="s">
        <v>4554</v>
      </c>
      <c r="D2147" s="81" t="s">
        <v>2665</v>
      </c>
      <c r="E2147" s="78">
        <v>22110</v>
      </c>
      <c r="F2147" s="79">
        <v>22110</v>
      </c>
      <c r="G2147" s="41">
        <f t="shared" si="33"/>
        <v>1</v>
      </c>
      <c r="H2147" s="66"/>
    </row>
    <row r="2148" spans="1:8" ht="20.100000000000001" customHeight="1">
      <c r="A2148" s="62">
        <v>2146</v>
      </c>
      <c r="B2148" s="131" t="s">
        <v>4551</v>
      </c>
      <c r="C2148" s="132" t="s">
        <v>4555</v>
      </c>
      <c r="D2148" s="81" t="s">
        <v>2665</v>
      </c>
      <c r="E2148" s="78">
        <v>31450</v>
      </c>
      <c r="F2148" s="79">
        <v>31450</v>
      </c>
      <c r="G2148" s="41">
        <f t="shared" si="33"/>
        <v>1</v>
      </c>
      <c r="H2148" s="66"/>
    </row>
    <row r="2149" spans="1:8" ht="20.100000000000001" customHeight="1">
      <c r="A2149" s="62">
        <v>2147</v>
      </c>
      <c r="B2149" s="131" t="s">
        <v>4551</v>
      </c>
      <c r="C2149" s="132" t="s">
        <v>4556</v>
      </c>
      <c r="D2149" s="81" t="s">
        <v>2665</v>
      </c>
      <c r="E2149" s="78">
        <v>44210</v>
      </c>
      <c r="F2149" s="79">
        <v>44210</v>
      </c>
      <c r="G2149" s="41">
        <f t="shared" si="33"/>
        <v>1</v>
      </c>
      <c r="H2149" s="66"/>
    </row>
    <row r="2150" spans="1:8" ht="20.100000000000001" customHeight="1">
      <c r="A2150" s="62">
        <v>2148</v>
      </c>
      <c r="B2150" s="131" t="s">
        <v>4551</v>
      </c>
      <c r="C2150" s="132" t="s">
        <v>4557</v>
      </c>
      <c r="D2150" s="81" t="s">
        <v>2665</v>
      </c>
      <c r="E2150" s="78">
        <v>131750</v>
      </c>
      <c r="F2150" s="79">
        <v>131750</v>
      </c>
      <c r="G2150" s="41">
        <f t="shared" si="33"/>
        <v>1</v>
      </c>
      <c r="H2150" s="66"/>
    </row>
    <row r="2151" spans="1:8" ht="20.100000000000001" customHeight="1">
      <c r="A2151" s="62">
        <v>2149</v>
      </c>
      <c r="B2151" s="131" t="s">
        <v>4558</v>
      </c>
      <c r="C2151" s="132" t="s">
        <v>4559</v>
      </c>
      <c r="D2151" s="81" t="s">
        <v>2665</v>
      </c>
      <c r="E2151" s="78">
        <v>136000</v>
      </c>
      <c r="F2151" s="79">
        <v>136000</v>
      </c>
      <c r="G2151" s="41">
        <f t="shared" si="33"/>
        <v>1</v>
      </c>
      <c r="H2151" s="66"/>
    </row>
    <row r="2152" spans="1:8" ht="20.100000000000001" customHeight="1">
      <c r="A2152" s="62">
        <v>2150</v>
      </c>
      <c r="B2152" s="131" t="s">
        <v>4558</v>
      </c>
      <c r="C2152" s="132" t="s">
        <v>4560</v>
      </c>
      <c r="D2152" s="81" t="s">
        <v>2665</v>
      </c>
      <c r="E2152" s="78">
        <v>170000</v>
      </c>
      <c r="F2152" s="79">
        <v>170000</v>
      </c>
      <c r="G2152" s="41">
        <f t="shared" si="33"/>
        <v>1</v>
      </c>
      <c r="H2152" s="66"/>
    </row>
    <row r="2153" spans="1:8" ht="20.100000000000001" customHeight="1">
      <c r="A2153" s="62">
        <v>2151</v>
      </c>
      <c r="B2153" s="131" t="s">
        <v>4558</v>
      </c>
      <c r="C2153" s="132" t="s">
        <v>4561</v>
      </c>
      <c r="D2153" s="81" t="s">
        <v>2665</v>
      </c>
      <c r="E2153" s="78">
        <v>229500</v>
      </c>
      <c r="F2153" s="79">
        <v>229500</v>
      </c>
      <c r="G2153" s="41">
        <f t="shared" si="33"/>
        <v>1</v>
      </c>
      <c r="H2153" s="66"/>
    </row>
    <row r="2154" spans="1:8" ht="20.100000000000001" customHeight="1">
      <c r="A2154" s="62">
        <v>2152</v>
      </c>
      <c r="B2154" s="131" t="s">
        <v>4562</v>
      </c>
      <c r="C2154" s="132" t="s">
        <v>4563</v>
      </c>
      <c r="D2154" s="81" t="s">
        <v>2665</v>
      </c>
      <c r="E2154" s="78">
        <v>297500</v>
      </c>
      <c r="F2154" s="79">
        <v>297500</v>
      </c>
      <c r="G2154" s="41">
        <f t="shared" si="33"/>
        <v>1</v>
      </c>
      <c r="H2154" s="66"/>
    </row>
    <row r="2155" spans="1:8" ht="20.100000000000001" customHeight="1">
      <c r="A2155" s="62">
        <v>2153</v>
      </c>
      <c r="B2155" s="131" t="s">
        <v>4562</v>
      </c>
      <c r="C2155" s="132" t="s">
        <v>4564</v>
      </c>
      <c r="D2155" s="81" t="s">
        <v>2665</v>
      </c>
      <c r="E2155" s="78">
        <v>484500</v>
      </c>
      <c r="F2155" s="79">
        <v>484500</v>
      </c>
      <c r="G2155" s="41">
        <f t="shared" si="33"/>
        <v>1</v>
      </c>
      <c r="H2155" s="66"/>
    </row>
    <row r="2156" spans="1:8" ht="20.100000000000001" customHeight="1">
      <c r="A2156" s="62">
        <v>2154</v>
      </c>
      <c r="B2156" s="131" t="s">
        <v>4551</v>
      </c>
      <c r="C2156" s="132" t="s">
        <v>4565</v>
      </c>
      <c r="D2156" s="81" t="s">
        <v>2665</v>
      </c>
      <c r="E2156" s="78">
        <v>71400</v>
      </c>
      <c r="F2156" s="79">
        <v>71400</v>
      </c>
      <c r="G2156" s="41">
        <f t="shared" si="33"/>
        <v>1</v>
      </c>
      <c r="H2156" s="66"/>
    </row>
    <row r="2157" spans="1:8" ht="20.100000000000001" customHeight="1">
      <c r="A2157" s="62">
        <v>2155</v>
      </c>
      <c r="B2157" s="131" t="s">
        <v>4551</v>
      </c>
      <c r="C2157" s="132" t="s">
        <v>4566</v>
      </c>
      <c r="D2157" s="81" t="s">
        <v>2665</v>
      </c>
      <c r="E2157" s="78">
        <v>123250</v>
      </c>
      <c r="F2157" s="79">
        <v>123250</v>
      </c>
      <c r="G2157" s="41">
        <f t="shared" si="33"/>
        <v>1</v>
      </c>
      <c r="H2157" s="66"/>
    </row>
    <row r="2158" spans="1:8" ht="20.100000000000001" customHeight="1">
      <c r="A2158" s="62">
        <v>2156</v>
      </c>
      <c r="B2158" s="131" t="s">
        <v>4551</v>
      </c>
      <c r="C2158" s="132" t="s">
        <v>4567</v>
      </c>
      <c r="D2158" s="81" t="s">
        <v>2665</v>
      </c>
      <c r="E2158" s="78">
        <v>148750</v>
      </c>
      <c r="F2158" s="79">
        <v>148750</v>
      </c>
      <c r="G2158" s="41">
        <f t="shared" si="33"/>
        <v>1</v>
      </c>
      <c r="H2158" s="66"/>
    </row>
    <row r="2159" spans="1:8" ht="20.100000000000001" customHeight="1">
      <c r="A2159" s="62">
        <v>2157</v>
      </c>
      <c r="B2159" s="131" t="s">
        <v>4568</v>
      </c>
      <c r="C2159" s="132" t="s">
        <v>4569</v>
      </c>
      <c r="D2159" s="81" t="s">
        <v>2665</v>
      </c>
      <c r="E2159" s="78">
        <v>1348450</v>
      </c>
      <c r="F2159" s="80" t="s">
        <v>2275</v>
      </c>
      <c r="G2159" s="41" t="str">
        <f t="shared" si="33"/>
        <v>삭제</v>
      </c>
      <c r="H2159" s="66"/>
    </row>
    <row r="2160" spans="1:8" ht="20.100000000000001" customHeight="1">
      <c r="A2160" s="62">
        <v>2158</v>
      </c>
      <c r="B2160" s="131" t="s">
        <v>4568</v>
      </c>
      <c r="C2160" s="132" t="s">
        <v>4570</v>
      </c>
      <c r="D2160" s="81" t="s">
        <v>2665</v>
      </c>
      <c r="E2160" s="78">
        <v>1769850</v>
      </c>
      <c r="F2160" s="80" t="s">
        <v>2275</v>
      </c>
      <c r="G2160" s="41" t="str">
        <f t="shared" si="33"/>
        <v>삭제</v>
      </c>
      <c r="H2160" s="66"/>
    </row>
    <row r="2161" spans="1:8" ht="20.100000000000001" customHeight="1">
      <c r="A2161" s="62">
        <v>2159</v>
      </c>
      <c r="B2161" s="131" t="s">
        <v>4571</v>
      </c>
      <c r="C2161" s="132" t="s">
        <v>4572</v>
      </c>
      <c r="D2161" s="81" t="s">
        <v>2665</v>
      </c>
      <c r="E2161" s="78">
        <v>21250</v>
      </c>
      <c r="F2161" s="79">
        <v>21250</v>
      </c>
      <c r="G2161" s="41">
        <f t="shared" si="33"/>
        <v>1</v>
      </c>
      <c r="H2161" s="66"/>
    </row>
    <row r="2162" spans="1:8" ht="20.100000000000001" customHeight="1">
      <c r="A2162" s="62">
        <v>2160</v>
      </c>
      <c r="B2162" s="131" t="s">
        <v>4571</v>
      </c>
      <c r="C2162" s="132" t="s">
        <v>4573</v>
      </c>
      <c r="D2162" s="81" t="s">
        <v>2665</v>
      </c>
      <c r="E2162" s="78">
        <v>43350</v>
      </c>
      <c r="F2162" s="79">
        <v>43350</v>
      </c>
      <c r="G2162" s="41">
        <f t="shared" si="33"/>
        <v>1</v>
      </c>
      <c r="H2162" s="66"/>
    </row>
    <row r="2163" spans="1:8" ht="20.100000000000001" customHeight="1">
      <c r="A2163" s="62">
        <v>2161</v>
      </c>
      <c r="B2163" s="131" t="s">
        <v>4571</v>
      </c>
      <c r="C2163" s="132" t="s">
        <v>4574</v>
      </c>
      <c r="D2163" s="81" t="s">
        <v>2665</v>
      </c>
      <c r="E2163" s="78">
        <v>46750</v>
      </c>
      <c r="F2163" s="79">
        <v>46750</v>
      </c>
      <c r="G2163" s="41">
        <f t="shared" si="33"/>
        <v>1</v>
      </c>
      <c r="H2163" s="66"/>
    </row>
    <row r="2164" spans="1:8" ht="20.100000000000001" customHeight="1">
      <c r="A2164" s="62">
        <v>2162</v>
      </c>
      <c r="B2164" s="131" t="s">
        <v>4571</v>
      </c>
      <c r="C2164" s="132" t="s">
        <v>4575</v>
      </c>
      <c r="D2164" s="81" t="s">
        <v>2665</v>
      </c>
      <c r="E2164" s="78">
        <v>67150</v>
      </c>
      <c r="F2164" s="79">
        <v>67150</v>
      </c>
      <c r="G2164" s="41">
        <f t="shared" si="33"/>
        <v>1</v>
      </c>
      <c r="H2164" s="66"/>
    </row>
    <row r="2165" spans="1:8" ht="20.100000000000001" customHeight="1">
      <c r="A2165" s="62">
        <v>2163</v>
      </c>
      <c r="B2165" s="131" t="s">
        <v>4576</v>
      </c>
      <c r="C2165" s="132" t="s">
        <v>4577</v>
      </c>
      <c r="D2165" s="81" t="s">
        <v>2665</v>
      </c>
      <c r="E2165" s="78">
        <v>21460</v>
      </c>
      <c r="F2165" s="79">
        <v>21460</v>
      </c>
      <c r="G2165" s="41">
        <f t="shared" si="33"/>
        <v>1</v>
      </c>
      <c r="H2165" s="66"/>
    </row>
    <row r="2166" spans="1:8" ht="20.100000000000001" customHeight="1">
      <c r="A2166" s="62">
        <v>2164</v>
      </c>
      <c r="B2166" s="131" t="s">
        <v>4576</v>
      </c>
      <c r="C2166" s="132" t="s">
        <v>4578</v>
      </c>
      <c r="D2166" s="81" t="s">
        <v>2665</v>
      </c>
      <c r="E2166" s="78">
        <v>26770</v>
      </c>
      <c r="F2166" s="79">
        <v>26770</v>
      </c>
      <c r="G2166" s="41">
        <f t="shared" si="33"/>
        <v>1</v>
      </c>
      <c r="H2166" s="66"/>
    </row>
    <row r="2167" spans="1:8" ht="20.100000000000001" customHeight="1">
      <c r="A2167" s="62">
        <v>2165</v>
      </c>
      <c r="B2167" s="131" t="s">
        <v>4579</v>
      </c>
      <c r="C2167" s="132" t="s">
        <v>4580</v>
      </c>
      <c r="D2167" s="81" t="s">
        <v>2665</v>
      </c>
      <c r="E2167" s="78">
        <v>84840</v>
      </c>
      <c r="F2167" s="79">
        <v>93170</v>
      </c>
      <c r="G2167" s="41">
        <f t="shared" si="33"/>
        <v>1.0981848184818481</v>
      </c>
      <c r="H2167" s="66"/>
    </row>
    <row r="2168" spans="1:8" ht="20.100000000000001" customHeight="1">
      <c r="A2168" s="62">
        <v>2166</v>
      </c>
      <c r="B2168" s="131" t="s">
        <v>4579</v>
      </c>
      <c r="C2168" s="132" t="s">
        <v>4581</v>
      </c>
      <c r="D2168" s="81" t="s">
        <v>2665</v>
      </c>
      <c r="E2168" s="78">
        <v>121200</v>
      </c>
      <c r="F2168" s="79">
        <v>133100</v>
      </c>
      <c r="G2168" s="41">
        <f t="shared" si="33"/>
        <v>1.0981848184818481</v>
      </c>
      <c r="H2168" s="66"/>
    </row>
    <row r="2169" spans="1:8" ht="20.100000000000001" customHeight="1">
      <c r="A2169" s="62">
        <v>2167</v>
      </c>
      <c r="B2169" s="131" t="s">
        <v>4582</v>
      </c>
      <c r="C2169" s="132" t="s">
        <v>4583</v>
      </c>
      <c r="D2169" s="81" t="s">
        <v>2665</v>
      </c>
      <c r="E2169" s="78">
        <v>13500</v>
      </c>
      <c r="F2169" s="79">
        <v>13500</v>
      </c>
      <c r="G2169" s="41">
        <f t="shared" si="33"/>
        <v>1</v>
      </c>
      <c r="H2169" s="66"/>
    </row>
    <row r="2170" spans="1:8" ht="20.100000000000001" customHeight="1">
      <c r="A2170" s="62">
        <v>2168</v>
      </c>
      <c r="B2170" s="131" t="s">
        <v>4584</v>
      </c>
      <c r="C2170" s="132" t="s">
        <v>4585</v>
      </c>
      <c r="D2170" s="81" t="s">
        <v>2665</v>
      </c>
      <c r="E2170" s="78">
        <v>2025600</v>
      </c>
      <c r="F2170" s="79">
        <v>2025600</v>
      </c>
      <c r="G2170" s="41">
        <f t="shared" si="33"/>
        <v>1</v>
      </c>
      <c r="H2170" s="66"/>
    </row>
    <row r="2171" spans="1:8" ht="20.100000000000001" customHeight="1">
      <c r="A2171" s="62">
        <v>2169</v>
      </c>
      <c r="B2171" s="131" t="s">
        <v>4584</v>
      </c>
      <c r="C2171" s="132" t="s">
        <v>4586</v>
      </c>
      <c r="D2171" s="81" t="s">
        <v>2665</v>
      </c>
      <c r="E2171" s="78">
        <v>3394400</v>
      </c>
      <c r="F2171" s="79">
        <v>3394400</v>
      </c>
      <c r="G2171" s="41">
        <f t="shared" si="33"/>
        <v>1</v>
      </c>
      <c r="H2171" s="66"/>
    </row>
    <row r="2172" spans="1:8" ht="20.100000000000001" customHeight="1">
      <c r="A2172" s="62">
        <v>2170</v>
      </c>
      <c r="B2172" s="131" t="s">
        <v>4584</v>
      </c>
      <c r="C2172" s="132" t="s">
        <v>4587</v>
      </c>
      <c r="D2172" s="81" t="s">
        <v>2665</v>
      </c>
      <c r="E2172" s="78">
        <v>2483200</v>
      </c>
      <c r="F2172" s="79">
        <v>2483200</v>
      </c>
      <c r="G2172" s="41">
        <f t="shared" si="33"/>
        <v>1</v>
      </c>
      <c r="H2172" s="66"/>
    </row>
    <row r="2173" spans="1:8" ht="20.100000000000001" customHeight="1">
      <c r="A2173" s="62">
        <v>2171</v>
      </c>
      <c r="B2173" s="131" t="s">
        <v>4584</v>
      </c>
      <c r="C2173" s="132" t="s">
        <v>4588</v>
      </c>
      <c r="D2173" s="81" t="s">
        <v>2665</v>
      </c>
      <c r="E2173" s="78">
        <v>4387200</v>
      </c>
      <c r="F2173" s="79">
        <v>4387200</v>
      </c>
      <c r="G2173" s="41">
        <f t="shared" si="33"/>
        <v>1</v>
      </c>
      <c r="H2173" s="66"/>
    </row>
    <row r="2174" spans="1:8" ht="20.100000000000001" customHeight="1">
      <c r="A2174" s="62">
        <v>2172</v>
      </c>
      <c r="B2174" s="131" t="s">
        <v>4589</v>
      </c>
      <c r="C2174" s="132" t="s">
        <v>4590</v>
      </c>
      <c r="D2174" s="81" t="s">
        <v>2665</v>
      </c>
      <c r="E2174" s="78">
        <v>59500</v>
      </c>
      <c r="F2174" s="79">
        <v>59500</v>
      </c>
      <c r="G2174" s="41">
        <f t="shared" si="33"/>
        <v>1</v>
      </c>
      <c r="H2174" s="66"/>
    </row>
    <row r="2175" spans="1:8" ht="20.100000000000001" customHeight="1">
      <c r="A2175" s="62">
        <v>2173</v>
      </c>
      <c r="B2175" s="131" t="s">
        <v>4589</v>
      </c>
      <c r="C2175" s="132" t="s">
        <v>4591</v>
      </c>
      <c r="D2175" s="81" t="s">
        <v>2665</v>
      </c>
      <c r="E2175" s="78">
        <v>46750</v>
      </c>
      <c r="F2175" s="79">
        <v>46750</v>
      </c>
      <c r="G2175" s="41">
        <f t="shared" si="33"/>
        <v>1</v>
      </c>
      <c r="H2175" s="66"/>
    </row>
    <row r="2176" spans="1:8" ht="20.100000000000001" customHeight="1">
      <c r="A2176" s="62">
        <v>2174</v>
      </c>
      <c r="B2176" s="131" t="s">
        <v>4592</v>
      </c>
      <c r="C2176" s="132" t="s">
        <v>3266</v>
      </c>
      <c r="D2176" s="81" t="s">
        <v>2665</v>
      </c>
      <c r="E2176" s="78">
        <v>357000</v>
      </c>
      <c r="F2176" s="79">
        <v>410550</v>
      </c>
      <c r="G2176" s="41">
        <f t="shared" si="33"/>
        <v>1.1499999999999999</v>
      </c>
      <c r="H2176" s="66"/>
    </row>
    <row r="2177" spans="1:8" ht="20.100000000000001" customHeight="1">
      <c r="A2177" s="62">
        <v>2175</v>
      </c>
      <c r="B2177" s="131" t="s">
        <v>4592</v>
      </c>
      <c r="C2177" s="132" t="s">
        <v>3267</v>
      </c>
      <c r="D2177" s="81" t="s">
        <v>2665</v>
      </c>
      <c r="E2177" s="78">
        <v>405450</v>
      </c>
      <c r="F2177" s="79">
        <v>466310</v>
      </c>
      <c r="G2177" s="41">
        <f t="shared" si="33"/>
        <v>1.1501048218029351</v>
      </c>
      <c r="H2177" s="66"/>
    </row>
    <row r="2178" spans="1:8" ht="20.100000000000001" customHeight="1">
      <c r="A2178" s="62">
        <v>2176</v>
      </c>
      <c r="B2178" s="131" t="s">
        <v>4592</v>
      </c>
      <c r="C2178" s="132" t="s">
        <v>3268</v>
      </c>
      <c r="D2178" s="81" t="s">
        <v>2665</v>
      </c>
      <c r="E2178" s="78">
        <v>462400</v>
      </c>
      <c r="F2178" s="79">
        <v>527850</v>
      </c>
      <c r="G2178" s="41">
        <f t="shared" si="33"/>
        <v>1.1415441176470589</v>
      </c>
      <c r="H2178" s="66"/>
    </row>
    <row r="2179" spans="1:8" ht="20.100000000000001" customHeight="1">
      <c r="A2179" s="62">
        <v>2177</v>
      </c>
      <c r="B2179" s="131" t="s">
        <v>4592</v>
      </c>
      <c r="C2179" s="132" t="s">
        <v>3269</v>
      </c>
      <c r="D2179" s="81" t="s">
        <v>2665</v>
      </c>
      <c r="E2179" s="78">
        <v>510000</v>
      </c>
      <c r="F2179" s="79">
        <v>590410</v>
      </c>
      <c r="G2179" s="41">
        <f t="shared" si="33"/>
        <v>1.1576666666666666</v>
      </c>
      <c r="H2179" s="66"/>
    </row>
    <row r="2180" spans="1:8" ht="20.100000000000001" customHeight="1">
      <c r="A2180" s="62">
        <v>2178</v>
      </c>
      <c r="B2180" s="131" t="s">
        <v>4593</v>
      </c>
      <c r="C2180" s="132" t="s">
        <v>4594</v>
      </c>
      <c r="D2180" s="81" t="s">
        <v>2665</v>
      </c>
      <c r="E2180" s="78">
        <v>19000</v>
      </c>
      <c r="F2180" s="79">
        <v>22800</v>
      </c>
      <c r="G2180" s="41">
        <f t="shared" ref="G2180:G2203" si="34">IFERROR(F2180/E2180,"삭제")</f>
        <v>1.2</v>
      </c>
      <c r="H2180" s="66"/>
    </row>
    <row r="2181" spans="1:8" ht="20.100000000000001" customHeight="1">
      <c r="A2181" s="62">
        <v>2179</v>
      </c>
      <c r="B2181" s="131" t="s">
        <v>4593</v>
      </c>
      <c r="C2181" s="132" t="s">
        <v>4595</v>
      </c>
      <c r="D2181" s="81" t="s">
        <v>2665</v>
      </c>
      <c r="E2181" s="78">
        <v>22800</v>
      </c>
      <c r="F2181" s="79">
        <v>25650</v>
      </c>
      <c r="G2181" s="41">
        <f t="shared" si="34"/>
        <v>1.125</v>
      </c>
      <c r="H2181" s="66"/>
    </row>
    <row r="2182" spans="1:8" ht="20.100000000000001" customHeight="1">
      <c r="A2182" s="62">
        <v>2180</v>
      </c>
      <c r="B2182" s="131" t="s">
        <v>4596</v>
      </c>
      <c r="C2182" s="132" t="s">
        <v>4597</v>
      </c>
      <c r="D2182" s="81" t="s">
        <v>2665</v>
      </c>
      <c r="E2182" s="78">
        <v>4750</v>
      </c>
      <c r="F2182" s="79">
        <v>4750</v>
      </c>
      <c r="G2182" s="41">
        <f t="shared" si="34"/>
        <v>1</v>
      </c>
      <c r="H2182" s="66"/>
    </row>
    <row r="2183" spans="1:8" ht="20.100000000000001" customHeight="1">
      <c r="A2183" s="62">
        <v>2181</v>
      </c>
      <c r="B2183" s="131" t="s">
        <v>4596</v>
      </c>
      <c r="C2183" s="132" t="s">
        <v>4598</v>
      </c>
      <c r="D2183" s="81" t="s">
        <v>2665</v>
      </c>
      <c r="E2183" s="78">
        <v>4700</v>
      </c>
      <c r="F2183" s="79">
        <v>4700</v>
      </c>
      <c r="G2183" s="41">
        <f t="shared" si="34"/>
        <v>1</v>
      </c>
      <c r="H2183" s="66"/>
    </row>
    <row r="2184" spans="1:8" ht="20.100000000000001" customHeight="1">
      <c r="A2184" s="62">
        <v>2182</v>
      </c>
      <c r="B2184" s="131" t="s">
        <v>4596</v>
      </c>
      <c r="C2184" s="132" t="s">
        <v>4599</v>
      </c>
      <c r="D2184" s="81" t="s">
        <v>2665</v>
      </c>
      <c r="E2184" s="78">
        <v>5270</v>
      </c>
      <c r="F2184" s="79">
        <v>5270</v>
      </c>
      <c r="G2184" s="41">
        <f t="shared" si="34"/>
        <v>1</v>
      </c>
      <c r="H2184" s="66"/>
    </row>
    <row r="2185" spans="1:8" ht="20.100000000000001" customHeight="1">
      <c r="A2185" s="62">
        <v>2183</v>
      </c>
      <c r="B2185" s="131" t="s">
        <v>4596</v>
      </c>
      <c r="C2185" s="132" t="s">
        <v>4600</v>
      </c>
      <c r="D2185" s="81" t="s">
        <v>2665</v>
      </c>
      <c r="E2185" s="78">
        <v>6750</v>
      </c>
      <c r="F2185" s="79">
        <v>6750</v>
      </c>
      <c r="G2185" s="41">
        <f t="shared" si="34"/>
        <v>1</v>
      </c>
      <c r="H2185" s="66"/>
    </row>
    <row r="2186" spans="1:8" ht="20.100000000000001" customHeight="1">
      <c r="A2186" s="62">
        <v>2184</v>
      </c>
      <c r="B2186" s="131" t="s">
        <v>4596</v>
      </c>
      <c r="C2186" s="132" t="s">
        <v>4601</v>
      </c>
      <c r="D2186" s="81" t="s">
        <v>2665</v>
      </c>
      <c r="E2186" s="78">
        <v>5050</v>
      </c>
      <c r="F2186" s="79">
        <v>5050</v>
      </c>
      <c r="G2186" s="41">
        <f t="shared" si="34"/>
        <v>1</v>
      </c>
      <c r="H2186" s="66"/>
    </row>
    <row r="2187" spans="1:8" ht="20.100000000000001" customHeight="1">
      <c r="A2187" s="62">
        <v>2185</v>
      </c>
      <c r="B2187" s="131" t="s">
        <v>4596</v>
      </c>
      <c r="C2187" s="132" t="s">
        <v>4602</v>
      </c>
      <c r="D2187" s="81" t="s">
        <v>2665</v>
      </c>
      <c r="E2187" s="78">
        <v>5490</v>
      </c>
      <c r="F2187" s="79">
        <v>5490</v>
      </c>
      <c r="G2187" s="41">
        <f t="shared" si="34"/>
        <v>1</v>
      </c>
      <c r="H2187" s="66"/>
    </row>
    <row r="2188" spans="1:8" ht="20.100000000000001" customHeight="1">
      <c r="A2188" s="62">
        <v>2186</v>
      </c>
      <c r="B2188" s="131" t="s">
        <v>4603</v>
      </c>
      <c r="C2188" s="132" t="s">
        <v>4604</v>
      </c>
      <c r="D2188" s="81" t="s">
        <v>2665</v>
      </c>
      <c r="E2188" s="78">
        <v>22440</v>
      </c>
      <c r="F2188" s="79">
        <v>24400</v>
      </c>
      <c r="G2188" s="41">
        <f t="shared" si="34"/>
        <v>1.0873440285204992</v>
      </c>
      <c r="H2188" s="66"/>
    </row>
    <row r="2189" spans="1:8" ht="20.100000000000001" customHeight="1">
      <c r="A2189" s="62">
        <v>2187</v>
      </c>
      <c r="B2189" s="131" t="s">
        <v>4603</v>
      </c>
      <c r="C2189" s="132" t="s">
        <v>4605</v>
      </c>
      <c r="D2189" s="81" t="s">
        <v>2665</v>
      </c>
      <c r="E2189" s="78">
        <v>19640</v>
      </c>
      <c r="F2189" s="79">
        <v>21170</v>
      </c>
      <c r="G2189" s="41">
        <f t="shared" si="34"/>
        <v>1.0779022403258656</v>
      </c>
      <c r="H2189" s="66"/>
    </row>
    <row r="2190" spans="1:8" ht="20.100000000000001" customHeight="1">
      <c r="A2190" s="62">
        <v>2188</v>
      </c>
      <c r="B2190" s="131" t="s">
        <v>4603</v>
      </c>
      <c r="C2190" s="132" t="s">
        <v>4606</v>
      </c>
      <c r="D2190" s="81" t="s">
        <v>2665</v>
      </c>
      <c r="E2190" s="78">
        <v>21510</v>
      </c>
      <c r="F2190" s="79">
        <v>23550</v>
      </c>
      <c r="G2190" s="41">
        <f t="shared" si="34"/>
        <v>1.094839609483961</v>
      </c>
      <c r="H2190" s="66"/>
    </row>
    <row r="2191" spans="1:8" ht="20.100000000000001" customHeight="1">
      <c r="A2191" s="62">
        <v>2189</v>
      </c>
      <c r="B2191" s="131" t="s">
        <v>4603</v>
      </c>
      <c r="C2191" s="132" t="s">
        <v>4607</v>
      </c>
      <c r="D2191" s="81" t="s">
        <v>2665</v>
      </c>
      <c r="E2191" s="78">
        <v>28900</v>
      </c>
      <c r="F2191" s="79">
        <v>28900</v>
      </c>
      <c r="G2191" s="41">
        <f t="shared" si="34"/>
        <v>1</v>
      </c>
      <c r="H2191" s="66"/>
    </row>
    <row r="2192" spans="1:8" ht="20.100000000000001" customHeight="1">
      <c r="A2192" s="62">
        <v>2190</v>
      </c>
      <c r="B2192" s="131" t="s">
        <v>4603</v>
      </c>
      <c r="C2192" s="132" t="s">
        <v>4608</v>
      </c>
      <c r="D2192" s="81" t="s">
        <v>2665</v>
      </c>
      <c r="E2192" s="78">
        <v>27120</v>
      </c>
      <c r="F2192" s="79">
        <v>29500</v>
      </c>
      <c r="G2192" s="41">
        <f t="shared" si="34"/>
        <v>1.0877581120943953</v>
      </c>
      <c r="H2192" s="66"/>
    </row>
    <row r="2193" spans="1:8" ht="20.100000000000001" customHeight="1">
      <c r="A2193" s="62">
        <v>2191</v>
      </c>
      <c r="B2193" s="131" t="s">
        <v>4603</v>
      </c>
      <c r="C2193" s="132" t="s">
        <v>4609</v>
      </c>
      <c r="D2193" s="81" t="s">
        <v>2665</v>
      </c>
      <c r="E2193" s="78">
        <v>5280</v>
      </c>
      <c r="F2193" s="79">
        <v>5280</v>
      </c>
      <c r="G2193" s="41">
        <f t="shared" si="34"/>
        <v>1</v>
      </c>
      <c r="H2193" s="66"/>
    </row>
    <row r="2194" spans="1:8" ht="20.100000000000001" customHeight="1">
      <c r="A2194" s="62">
        <v>2192</v>
      </c>
      <c r="B2194" s="131" t="s">
        <v>4603</v>
      </c>
      <c r="C2194" s="132" t="s">
        <v>4610</v>
      </c>
      <c r="D2194" s="81" t="s">
        <v>2665</v>
      </c>
      <c r="E2194" s="78">
        <v>5590</v>
      </c>
      <c r="F2194" s="79">
        <v>5590</v>
      </c>
      <c r="G2194" s="41">
        <f t="shared" si="34"/>
        <v>1</v>
      </c>
      <c r="H2194" s="66"/>
    </row>
    <row r="2195" spans="1:8" ht="20.100000000000001" customHeight="1">
      <c r="A2195" s="62">
        <v>2193</v>
      </c>
      <c r="B2195" s="131" t="s">
        <v>4603</v>
      </c>
      <c r="C2195" s="132" t="s">
        <v>4611</v>
      </c>
      <c r="D2195" s="81" t="s">
        <v>2665</v>
      </c>
      <c r="E2195" s="78">
        <v>5280</v>
      </c>
      <c r="F2195" s="79">
        <v>5280</v>
      </c>
      <c r="G2195" s="41">
        <f t="shared" si="34"/>
        <v>1</v>
      </c>
      <c r="H2195" s="66"/>
    </row>
    <row r="2196" spans="1:8" ht="20.100000000000001" customHeight="1">
      <c r="A2196" s="62">
        <v>2194</v>
      </c>
      <c r="B2196" s="131" t="s">
        <v>4603</v>
      </c>
      <c r="C2196" s="132" t="s">
        <v>4612</v>
      </c>
      <c r="D2196" s="81" t="s">
        <v>2665</v>
      </c>
      <c r="E2196" s="78">
        <v>5590</v>
      </c>
      <c r="F2196" s="79">
        <v>5590</v>
      </c>
      <c r="G2196" s="41">
        <f t="shared" si="34"/>
        <v>1</v>
      </c>
      <c r="H2196" s="66"/>
    </row>
    <row r="2197" spans="1:8" ht="20.100000000000001" customHeight="1">
      <c r="A2197" s="62">
        <v>2195</v>
      </c>
      <c r="B2197" s="131" t="s">
        <v>4613</v>
      </c>
      <c r="C2197" s="132" t="s">
        <v>4614</v>
      </c>
      <c r="D2197" s="81" t="s">
        <v>2665</v>
      </c>
      <c r="E2197" s="78">
        <v>54000</v>
      </c>
      <c r="F2197" s="79">
        <v>56700</v>
      </c>
      <c r="G2197" s="41">
        <f t="shared" si="34"/>
        <v>1.05</v>
      </c>
      <c r="H2197" s="66"/>
    </row>
    <row r="2198" spans="1:8" ht="20.100000000000001" customHeight="1">
      <c r="A2198" s="62">
        <v>2196</v>
      </c>
      <c r="B2198" s="131" t="s">
        <v>4613</v>
      </c>
      <c r="C2198" s="132" t="s">
        <v>4615</v>
      </c>
      <c r="D2198" s="81" t="s">
        <v>2665</v>
      </c>
      <c r="E2198" s="78">
        <v>59670</v>
      </c>
      <c r="F2198" s="79">
        <v>61200</v>
      </c>
      <c r="G2198" s="41">
        <f t="shared" si="34"/>
        <v>1.0256410256410255</v>
      </c>
      <c r="H2198" s="66"/>
    </row>
    <row r="2199" spans="1:8" ht="20.100000000000001" customHeight="1">
      <c r="A2199" s="62">
        <v>2197</v>
      </c>
      <c r="B2199" s="131" t="s">
        <v>4613</v>
      </c>
      <c r="C2199" s="132" t="s">
        <v>4616</v>
      </c>
      <c r="D2199" s="81" t="s">
        <v>2665</v>
      </c>
      <c r="E2199" s="78">
        <v>64170</v>
      </c>
      <c r="F2199" s="79">
        <v>66600</v>
      </c>
      <c r="G2199" s="41">
        <f t="shared" si="34"/>
        <v>1.0378681626928472</v>
      </c>
      <c r="H2199" s="66"/>
    </row>
    <row r="2200" spans="1:8" ht="20.100000000000001" customHeight="1">
      <c r="A2200" s="62">
        <v>2198</v>
      </c>
      <c r="B2200" s="131" t="s">
        <v>4613</v>
      </c>
      <c r="C2200" s="132" t="s">
        <v>4617</v>
      </c>
      <c r="D2200" s="81" t="s">
        <v>2665</v>
      </c>
      <c r="E2200" s="78">
        <v>78750</v>
      </c>
      <c r="F2200" s="79">
        <v>78300</v>
      </c>
      <c r="G2200" s="41">
        <f t="shared" si="34"/>
        <v>0.99428571428571433</v>
      </c>
      <c r="H2200" s="66"/>
    </row>
    <row r="2201" spans="1:8" ht="20.100000000000001" customHeight="1">
      <c r="A2201" s="62">
        <v>2199</v>
      </c>
      <c r="B2201" s="131" t="s">
        <v>4613</v>
      </c>
      <c r="C2201" s="132" t="s">
        <v>4618</v>
      </c>
      <c r="D2201" s="81" t="s">
        <v>2665</v>
      </c>
      <c r="E2201" s="78">
        <v>85500</v>
      </c>
      <c r="F2201" s="79">
        <v>87300</v>
      </c>
      <c r="G2201" s="41">
        <f t="shared" si="34"/>
        <v>1.0210526315789474</v>
      </c>
      <c r="H2201" s="66"/>
    </row>
    <row r="2202" spans="1:8" ht="20.100000000000001" customHeight="1">
      <c r="A2202" s="62">
        <v>2200</v>
      </c>
      <c r="B2202" s="131" t="s">
        <v>4613</v>
      </c>
      <c r="C2202" s="132" t="s">
        <v>4619</v>
      </c>
      <c r="D2202" s="81" t="s">
        <v>2665</v>
      </c>
      <c r="E2202" s="78">
        <v>118170</v>
      </c>
      <c r="F2202" s="79">
        <v>94500</v>
      </c>
      <c r="G2202" s="41">
        <f t="shared" si="34"/>
        <v>0.79969535415079973</v>
      </c>
      <c r="H2202" s="66"/>
    </row>
    <row r="2203" spans="1:8" ht="20.100000000000001" customHeight="1">
      <c r="A2203" s="62">
        <v>2201</v>
      </c>
      <c r="B2203" s="131" t="s">
        <v>4613</v>
      </c>
      <c r="C2203" s="132" t="s">
        <v>4620</v>
      </c>
      <c r="D2203" s="81" t="s">
        <v>2665</v>
      </c>
      <c r="E2203" s="78">
        <v>129420</v>
      </c>
      <c r="F2203" s="79">
        <v>116100</v>
      </c>
      <c r="G2203" s="41">
        <f t="shared" si="34"/>
        <v>0.89707927677329624</v>
      </c>
      <c r="H2203" s="66"/>
    </row>
    <row r="2204" spans="1:8">
      <c r="E2204" s="133"/>
      <c r="F2204" s="133"/>
      <c r="G2204" s="134"/>
      <c r="H2204"/>
    </row>
    <row r="2209" spans="7:7">
      <c r="G2209" s="49"/>
    </row>
  </sheetData>
  <autoFilter ref="A2:H2205" xr:uid="{00000000-0009-0000-0000-000002000000}">
    <sortState xmlns:xlrd2="http://schemas.microsoft.com/office/spreadsheetml/2017/richdata2" ref="A3:H2205">
      <sortCondition ref="A2:A2205"/>
    </sortState>
  </autoFilter>
  <mergeCells count="2">
    <mergeCell ref="A1:G1"/>
    <mergeCell ref="I1:J1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61" orientation="portrait" verticalDpi="4294967294" r:id="rId1"/>
  <rowBreaks count="2" manualBreakCount="2">
    <brk id="1898" max="7" man="1"/>
    <brk id="1952" max="7" man="1"/>
  </row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522"/>
  <sheetViews>
    <sheetView view="pageBreakPreview" zoomScaleNormal="100" zoomScaleSheetLayoutView="100" workbookViewId="0">
      <selection activeCell="F4" sqref="F4"/>
    </sheetView>
  </sheetViews>
  <sheetFormatPr defaultColWidth="9.140625" defaultRowHeight="16.5"/>
  <cols>
    <col min="1" max="1" width="6.28515625" style="138" bestFit="1" customWidth="1"/>
    <col min="2" max="2" width="27.140625" style="138" customWidth="1"/>
    <col min="3" max="3" width="49.7109375" style="138" bestFit="1" customWidth="1"/>
    <col min="4" max="4" width="6" style="138" bestFit="1" customWidth="1"/>
    <col min="5" max="5" width="17.7109375" style="138" customWidth="1"/>
    <col min="6" max="6" width="21.5703125" style="138" customWidth="1"/>
    <col min="7" max="7" width="13.28515625" style="138" bestFit="1" customWidth="1"/>
    <col min="8" max="16384" width="9.140625" style="138"/>
  </cols>
  <sheetData>
    <row r="1" spans="1:7" ht="16.5" customHeight="1">
      <c r="A1" s="162" t="s">
        <v>6326</v>
      </c>
      <c r="B1" s="162"/>
      <c r="C1" s="162"/>
      <c r="D1" s="162"/>
      <c r="E1" s="162"/>
      <c r="F1" s="162"/>
      <c r="G1" s="162"/>
    </row>
    <row r="2" spans="1:7" ht="16.5" customHeight="1">
      <c r="A2" s="159"/>
      <c r="B2" s="159"/>
      <c r="C2" s="159"/>
      <c r="D2" s="159"/>
      <c r="E2" s="159"/>
      <c r="F2" s="159"/>
      <c r="G2" s="159"/>
    </row>
    <row r="3" spans="1:7" ht="31.5">
      <c r="A3" s="32" t="s">
        <v>6324</v>
      </c>
      <c r="B3" s="33" t="s">
        <v>6325</v>
      </c>
      <c r="C3" s="33" t="s">
        <v>6314</v>
      </c>
      <c r="D3" s="33" t="s">
        <v>6315</v>
      </c>
      <c r="E3" s="34" t="s">
        <v>6330</v>
      </c>
      <c r="F3" s="34" t="s">
        <v>6331</v>
      </c>
      <c r="G3" s="35" t="s">
        <v>8</v>
      </c>
    </row>
    <row r="4" spans="1:7">
      <c r="A4" s="139">
        <v>1</v>
      </c>
      <c r="B4" s="139" t="s">
        <v>4713</v>
      </c>
      <c r="C4" s="139" t="s">
        <v>4714</v>
      </c>
      <c r="D4" s="139" t="s">
        <v>3</v>
      </c>
      <c r="E4" s="140">
        <v>20760</v>
      </c>
      <c r="F4" s="140">
        <v>25402</v>
      </c>
      <c r="G4" s="141">
        <v>1.2236030828516378</v>
      </c>
    </row>
    <row r="5" spans="1:7">
      <c r="A5" s="139">
        <v>2</v>
      </c>
      <c r="B5" s="139" t="s">
        <v>4713</v>
      </c>
      <c r="C5" s="139" t="s">
        <v>4715</v>
      </c>
      <c r="D5" s="139" t="s">
        <v>3</v>
      </c>
      <c r="E5" s="140">
        <v>34825</v>
      </c>
      <c r="F5" s="140">
        <v>42613</v>
      </c>
      <c r="G5" s="141">
        <v>1.2236324479540559</v>
      </c>
    </row>
    <row r="6" spans="1:7">
      <c r="A6" s="139">
        <v>3</v>
      </c>
      <c r="B6" s="139" t="s">
        <v>4713</v>
      </c>
      <c r="C6" s="139" t="s">
        <v>4716</v>
      </c>
      <c r="D6" s="139" t="s">
        <v>3</v>
      </c>
      <c r="E6" s="140">
        <v>46532</v>
      </c>
      <c r="F6" s="140">
        <v>56939</v>
      </c>
      <c r="G6" s="141">
        <v>1.2236525401873979</v>
      </c>
    </row>
    <row r="7" spans="1:7">
      <c r="A7" s="139">
        <v>4</v>
      </c>
      <c r="B7" s="139" t="s">
        <v>4713</v>
      </c>
      <c r="C7" s="139" t="s">
        <v>4717</v>
      </c>
      <c r="D7" s="139" t="s">
        <v>3</v>
      </c>
      <c r="E7" s="140">
        <v>67270</v>
      </c>
      <c r="F7" s="140">
        <v>70567</v>
      </c>
      <c r="G7" s="141">
        <v>1.0490114464099896</v>
      </c>
    </row>
    <row r="8" spans="1:7">
      <c r="A8" s="139">
        <v>5</v>
      </c>
      <c r="B8" s="139" t="s">
        <v>4713</v>
      </c>
      <c r="C8" s="139" t="s">
        <v>4718</v>
      </c>
      <c r="D8" s="139" t="s">
        <v>3</v>
      </c>
      <c r="E8" s="140">
        <v>82425</v>
      </c>
      <c r="F8" s="140">
        <v>86139</v>
      </c>
      <c r="G8" s="141">
        <v>1.045059144676979</v>
      </c>
    </row>
    <row r="9" spans="1:7">
      <c r="A9" s="139">
        <v>6</v>
      </c>
      <c r="B9" s="139" t="s">
        <v>4713</v>
      </c>
      <c r="C9" s="139" t="s">
        <v>4719</v>
      </c>
      <c r="D9" s="139" t="s">
        <v>3</v>
      </c>
      <c r="E9" s="140">
        <v>100323</v>
      </c>
      <c r="F9" s="140">
        <v>102254</v>
      </c>
      <c r="G9" s="141">
        <v>1.0192478295106806</v>
      </c>
    </row>
    <row r="10" spans="1:7">
      <c r="A10" s="139">
        <v>7</v>
      </c>
      <c r="B10" s="139" t="s">
        <v>4713</v>
      </c>
      <c r="C10" s="139" t="s">
        <v>4720</v>
      </c>
      <c r="D10" s="139" t="s">
        <v>3</v>
      </c>
      <c r="E10" s="140">
        <v>19276</v>
      </c>
      <c r="F10" s="140">
        <v>23586</v>
      </c>
      <c r="G10" s="141">
        <v>1.2235941066611331</v>
      </c>
    </row>
    <row r="11" spans="1:7">
      <c r="A11" s="139">
        <v>8</v>
      </c>
      <c r="B11" s="139" t="s">
        <v>4713</v>
      </c>
      <c r="C11" s="139" t="s">
        <v>4721</v>
      </c>
      <c r="D11" s="139" t="s">
        <v>3</v>
      </c>
      <c r="E11" s="140">
        <v>32116</v>
      </c>
      <c r="F11" s="140">
        <v>39299</v>
      </c>
      <c r="G11" s="141">
        <v>1.2236579897870221</v>
      </c>
    </row>
    <row r="12" spans="1:7">
      <c r="A12" s="139">
        <v>9</v>
      </c>
      <c r="B12" s="139" t="s">
        <v>4713</v>
      </c>
      <c r="C12" s="139" t="s">
        <v>4722</v>
      </c>
      <c r="D12" s="139" t="s">
        <v>3</v>
      </c>
      <c r="E12" s="140">
        <v>43504</v>
      </c>
      <c r="F12" s="140">
        <v>53232</v>
      </c>
      <c r="G12" s="141">
        <v>1.2236116219198234</v>
      </c>
    </row>
    <row r="13" spans="1:7">
      <c r="A13" s="139">
        <v>10</v>
      </c>
      <c r="B13" s="139" t="s">
        <v>4713</v>
      </c>
      <c r="C13" s="139" t="s">
        <v>4723</v>
      </c>
      <c r="D13" s="139" t="s">
        <v>3</v>
      </c>
      <c r="E13" s="140">
        <v>68570</v>
      </c>
      <c r="F13" s="140">
        <v>66810</v>
      </c>
      <c r="G13" s="141">
        <v>0.9743327985999708</v>
      </c>
    </row>
    <row r="14" spans="1:7">
      <c r="A14" s="139">
        <v>11</v>
      </c>
      <c r="B14" s="139" t="s">
        <v>4713</v>
      </c>
      <c r="C14" s="139" t="s">
        <v>4724</v>
      </c>
      <c r="D14" s="139" t="s">
        <v>3</v>
      </c>
      <c r="E14" s="140">
        <v>84538</v>
      </c>
      <c r="F14" s="140">
        <v>82954</v>
      </c>
      <c r="G14" s="141">
        <v>0.98126286403747431</v>
      </c>
    </row>
    <row r="15" spans="1:7">
      <c r="A15" s="139">
        <v>12</v>
      </c>
      <c r="B15" s="139" t="s">
        <v>4713</v>
      </c>
      <c r="C15" s="139" t="s">
        <v>4725</v>
      </c>
      <c r="D15" s="139" t="s">
        <v>3</v>
      </c>
      <c r="E15" s="140">
        <v>99510</v>
      </c>
      <c r="F15" s="140">
        <v>97922</v>
      </c>
      <c r="G15" s="141">
        <v>0.98404180484373427</v>
      </c>
    </row>
    <row r="16" spans="1:7">
      <c r="A16" s="139">
        <v>13</v>
      </c>
      <c r="B16" s="139" t="s">
        <v>4713</v>
      </c>
      <c r="C16" s="139" t="s">
        <v>4726</v>
      </c>
      <c r="D16" s="139" t="s">
        <v>3</v>
      </c>
      <c r="E16" s="140">
        <v>9139</v>
      </c>
      <c r="F16" s="140">
        <v>9796</v>
      </c>
      <c r="G16" s="141">
        <v>1.0718897034686508</v>
      </c>
    </row>
    <row r="17" spans="1:7">
      <c r="A17" s="139">
        <v>14</v>
      </c>
      <c r="B17" s="139" t="s">
        <v>4713</v>
      </c>
      <c r="C17" s="139" t="s">
        <v>4727</v>
      </c>
      <c r="D17" s="139" t="s">
        <v>3</v>
      </c>
      <c r="E17" s="140">
        <v>9741</v>
      </c>
      <c r="F17" s="140">
        <v>11231</v>
      </c>
      <c r="G17" s="141">
        <v>1.1529617082435069</v>
      </c>
    </row>
    <row r="18" spans="1:7">
      <c r="A18" s="139">
        <v>15</v>
      </c>
      <c r="B18" s="139" t="s">
        <v>4713</v>
      </c>
      <c r="C18" s="139" t="s">
        <v>4728</v>
      </c>
      <c r="D18" s="139" t="s">
        <v>3</v>
      </c>
      <c r="E18" s="140">
        <v>13861</v>
      </c>
      <c r="F18" s="140">
        <v>15255</v>
      </c>
      <c r="G18" s="141">
        <v>1.1005699444484525</v>
      </c>
    </row>
    <row r="19" spans="1:7">
      <c r="A19" s="139">
        <v>16</v>
      </c>
      <c r="B19" s="139" t="s">
        <v>4713</v>
      </c>
      <c r="C19" s="139" t="s">
        <v>4729</v>
      </c>
      <c r="D19" s="139" t="s">
        <v>3</v>
      </c>
      <c r="E19" s="140">
        <v>18684</v>
      </c>
      <c r="F19" s="140">
        <v>20563</v>
      </c>
      <c r="G19" s="141">
        <v>1.1005673303361165</v>
      </c>
    </row>
    <row r="20" spans="1:7">
      <c r="A20" s="139">
        <v>17</v>
      </c>
      <c r="B20" s="139" t="s">
        <v>4713</v>
      </c>
      <c r="C20" s="139" t="s">
        <v>4730</v>
      </c>
      <c r="D20" s="139" t="s">
        <v>3</v>
      </c>
      <c r="E20" s="140">
        <v>22117</v>
      </c>
      <c r="F20" s="140">
        <v>24340</v>
      </c>
      <c r="G20" s="141">
        <v>1.1005109192024234</v>
      </c>
    </row>
    <row r="21" spans="1:7">
      <c r="A21" s="139">
        <v>18</v>
      </c>
      <c r="B21" s="139" t="s">
        <v>4713</v>
      </c>
      <c r="C21" s="139" t="s">
        <v>4731</v>
      </c>
      <c r="D21" s="139" t="s">
        <v>3</v>
      </c>
      <c r="E21" s="140">
        <v>26955</v>
      </c>
      <c r="F21" s="140">
        <v>29666</v>
      </c>
      <c r="G21" s="141">
        <v>1.10057503246151</v>
      </c>
    </row>
    <row r="22" spans="1:7">
      <c r="A22" s="139">
        <v>19</v>
      </c>
      <c r="B22" s="139" t="s">
        <v>4713</v>
      </c>
      <c r="C22" s="139" t="s">
        <v>4732</v>
      </c>
      <c r="D22" s="139" t="s">
        <v>3</v>
      </c>
      <c r="E22" s="140">
        <v>31443</v>
      </c>
      <c r="F22" s="140">
        <v>34605</v>
      </c>
      <c r="G22" s="141">
        <v>1.1005629233851733</v>
      </c>
    </row>
    <row r="23" spans="1:7">
      <c r="A23" s="139">
        <v>20</v>
      </c>
      <c r="B23" s="139" t="s">
        <v>4713</v>
      </c>
      <c r="C23" s="139" t="s">
        <v>4733</v>
      </c>
      <c r="D23" s="139" t="s">
        <v>3</v>
      </c>
      <c r="E23" s="140">
        <v>38134</v>
      </c>
      <c r="F23" s="140">
        <v>41969</v>
      </c>
      <c r="G23" s="141">
        <v>1.1005664236639219</v>
      </c>
    </row>
    <row r="24" spans="1:7">
      <c r="A24" s="139">
        <v>21</v>
      </c>
      <c r="B24" s="139" t="s">
        <v>4713</v>
      </c>
      <c r="C24" s="139" t="s">
        <v>4734</v>
      </c>
      <c r="D24" s="139" t="s">
        <v>3</v>
      </c>
      <c r="E24" s="140">
        <v>47715</v>
      </c>
      <c r="F24" s="140">
        <v>52514</v>
      </c>
      <c r="G24" s="141">
        <v>1.1005763386775647</v>
      </c>
    </row>
    <row r="25" spans="1:7">
      <c r="A25" s="139">
        <v>22</v>
      </c>
      <c r="B25" s="139" t="s">
        <v>4713</v>
      </c>
      <c r="C25" s="139" t="s">
        <v>4735</v>
      </c>
      <c r="D25" s="139" t="s">
        <v>3</v>
      </c>
      <c r="E25" s="140">
        <v>59485</v>
      </c>
      <c r="F25" s="140">
        <v>65467</v>
      </c>
      <c r="G25" s="141">
        <v>1.1005631671850047</v>
      </c>
    </row>
    <row r="26" spans="1:7">
      <c r="A26" s="139">
        <v>23</v>
      </c>
      <c r="B26" s="139" t="s">
        <v>4713</v>
      </c>
      <c r="C26" s="139" t="s">
        <v>4736</v>
      </c>
      <c r="D26" s="139" t="s">
        <v>3</v>
      </c>
      <c r="E26" s="140">
        <v>86713</v>
      </c>
      <c r="F26" s="140">
        <v>95433</v>
      </c>
      <c r="G26" s="141">
        <v>1.1005616228247206</v>
      </c>
    </row>
    <row r="27" spans="1:7">
      <c r="A27" s="139">
        <v>24</v>
      </c>
      <c r="B27" s="139" t="s">
        <v>4713</v>
      </c>
      <c r="C27" s="139" t="s">
        <v>4737</v>
      </c>
      <c r="D27" s="139" t="s">
        <v>3</v>
      </c>
      <c r="E27" s="140">
        <v>108272</v>
      </c>
      <c r="F27" s="140">
        <v>119160</v>
      </c>
      <c r="G27" s="141">
        <v>1.1005615486921827</v>
      </c>
    </row>
    <row r="28" spans="1:7">
      <c r="A28" s="139">
        <v>25</v>
      </c>
      <c r="B28" s="139" t="s">
        <v>4713</v>
      </c>
      <c r="C28" s="139" t="s">
        <v>4738</v>
      </c>
      <c r="D28" s="139" t="s">
        <v>3</v>
      </c>
      <c r="E28" s="140">
        <v>143406</v>
      </c>
      <c r="F28" s="140">
        <v>157827</v>
      </c>
      <c r="G28" s="141">
        <v>1.1005606459980755</v>
      </c>
    </row>
    <row r="29" spans="1:7">
      <c r="A29" s="139">
        <v>26</v>
      </c>
      <c r="B29" s="139" t="s">
        <v>4713</v>
      </c>
      <c r="C29" s="139" t="s">
        <v>4739</v>
      </c>
      <c r="D29" s="139" t="s">
        <v>3</v>
      </c>
      <c r="E29" s="140">
        <v>28726</v>
      </c>
      <c r="F29" s="140">
        <v>30791</v>
      </c>
      <c r="G29" s="141">
        <v>1.0718860962194527</v>
      </c>
    </row>
    <row r="30" spans="1:7">
      <c r="A30" s="139">
        <v>27</v>
      </c>
      <c r="B30" s="139" t="s">
        <v>4713</v>
      </c>
      <c r="C30" s="139" t="s">
        <v>4740</v>
      </c>
      <c r="D30" s="139" t="s">
        <v>3</v>
      </c>
      <c r="E30" s="140">
        <v>33612</v>
      </c>
      <c r="F30" s="140">
        <v>36991</v>
      </c>
      <c r="G30" s="141">
        <v>1.1005295727716291</v>
      </c>
    </row>
    <row r="31" spans="1:7">
      <c r="A31" s="139">
        <v>28</v>
      </c>
      <c r="B31" s="139" t="s">
        <v>4713</v>
      </c>
      <c r="C31" s="139" t="s">
        <v>4741</v>
      </c>
      <c r="D31" s="139" t="s">
        <v>3</v>
      </c>
      <c r="E31" s="140">
        <v>41840</v>
      </c>
      <c r="F31" s="140">
        <v>46048</v>
      </c>
      <c r="G31" s="141">
        <v>1.1005736137667304</v>
      </c>
    </row>
    <row r="32" spans="1:7">
      <c r="A32" s="139">
        <v>29</v>
      </c>
      <c r="B32" s="139" t="s">
        <v>4713</v>
      </c>
      <c r="C32" s="139" t="s">
        <v>4742</v>
      </c>
      <c r="D32" s="139" t="s">
        <v>3</v>
      </c>
      <c r="E32" s="140">
        <v>55557</v>
      </c>
      <c r="F32" s="140">
        <v>61144</v>
      </c>
      <c r="G32" s="141">
        <v>1.1005633853519809</v>
      </c>
    </row>
    <row r="33" spans="1:7">
      <c r="A33" s="139">
        <v>30</v>
      </c>
      <c r="B33" s="139" t="s">
        <v>4713</v>
      </c>
      <c r="C33" s="139" t="s">
        <v>4743</v>
      </c>
      <c r="D33" s="139" t="s">
        <v>3</v>
      </c>
      <c r="E33" s="140">
        <v>71384</v>
      </c>
      <c r="F33" s="140">
        <v>78563</v>
      </c>
      <c r="G33" s="141">
        <v>1.1005687549030596</v>
      </c>
    </row>
    <row r="34" spans="1:7">
      <c r="A34" s="139">
        <v>31</v>
      </c>
      <c r="B34" s="139" t="s">
        <v>4713</v>
      </c>
      <c r="C34" s="139" t="s">
        <v>4744</v>
      </c>
      <c r="D34" s="139" t="s">
        <v>3</v>
      </c>
      <c r="E34" s="140">
        <v>85437</v>
      </c>
      <c r="F34" s="140">
        <v>94028</v>
      </c>
      <c r="G34" s="141">
        <v>1.1005536243079697</v>
      </c>
    </row>
    <row r="35" spans="1:7">
      <c r="A35" s="139">
        <v>32</v>
      </c>
      <c r="B35" s="139" t="s">
        <v>4713</v>
      </c>
      <c r="C35" s="139" t="s">
        <v>4745</v>
      </c>
      <c r="D35" s="139" t="s">
        <v>3</v>
      </c>
      <c r="E35" s="140">
        <v>100607</v>
      </c>
      <c r="F35" s="140">
        <v>110725</v>
      </c>
      <c r="G35" s="141">
        <v>1.1005695428747502</v>
      </c>
    </row>
    <row r="36" spans="1:7">
      <c r="A36" s="139">
        <v>33</v>
      </c>
      <c r="B36" s="139" t="s">
        <v>4713</v>
      </c>
      <c r="C36" s="139" t="s">
        <v>4746</v>
      </c>
      <c r="D36" s="139" t="s">
        <v>3</v>
      </c>
      <c r="E36" s="140">
        <v>121816</v>
      </c>
      <c r="F36" s="140">
        <v>134066</v>
      </c>
      <c r="G36" s="141">
        <v>1.1005615025940763</v>
      </c>
    </row>
    <row r="37" spans="1:7">
      <c r="A37" s="139">
        <v>34</v>
      </c>
      <c r="B37" s="139" t="s">
        <v>4713</v>
      </c>
      <c r="C37" s="139" t="s">
        <v>4747</v>
      </c>
      <c r="D37" s="139" t="s">
        <v>3</v>
      </c>
      <c r="E37" s="140">
        <v>151869</v>
      </c>
      <c r="F37" s="140">
        <v>167143</v>
      </c>
      <c r="G37" s="141">
        <v>1.1005735205999907</v>
      </c>
    </row>
    <row r="38" spans="1:7">
      <c r="A38" s="139">
        <v>35</v>
      </c>
      <c r="B38" s="139" t="s">
        <v>4713</v>
      </c>
      <c r="C38" s="139" t="s">
        <v>4748</v>
      </c>
      <c r="D38" s="139" t="s">
        <v>3</v>
      </c>
      <c r="E38" s="140">
        <v>186827</v>
      </c>
      <c r="F38" s="140">
        <v>205616</v>
      </c>
      <c r="G38" s="141">
        <v>1.1005689755763353</v>
      </c>
    </row>
    <row r="39" spans="1:7">
      <c r="A39" s="139">
        <v>36</v>
      </c>
      <c r="B39" s="139" t="s">
        <v>4713</v>
      </c>
      <c r="C39" s="139" t="s">
        <v>4749</v>
      </c>
      <c r="D39" s="139" t="s">
        <v>3</v>
      </c>
      <c r="E39" s="140">
        <v>547</v>
      </c>
      <c r="F39" s="140">
        <v>579</v>
      </c>
      <c r="G39" s="141">
        <v>1.0585009140767825</v>
      </c>
    </row>
    <row r="40" spans="1:7">
      <c r="A40" s="139">
        <v>37</v>
      </c>
      <c r="B40" s="139" t="s">
        <v>4713</v>
      </c>
      <c r="C40" s="139" t="s">
        <v>4750</v>
      </c>
      <c r="D40" s="139" t="s">
        <v>3</v>
      </c>
      <c r="E40" s="140">
        <v>757</v>
      </c>
      <c r="F40" s="140">
        <v>806</v>
      </c>
      <c r="G40" s="141">
        <v>1.0647291941875825</v>
      </c>
    </row>
    <row r="41" spans="1:7">
      <c r="A41" s="139">
        <v>38</v>
      </c>
      <c r="B41" s="139" t="s">
        <v>4713</v>
      </c>
      <c r="C41" s="139" t="s">
        <v>4751</v>
      </c>
      <c r="D41" s="139" t="s">
        <v>3</v>
      </c>
      <c r="E41" s="140">
        <v>1070</v>
      </c>
      <c r="F41" s="140">
        <v>1140</v>
      </c>
      <c r="G41" s="141">
        <v>1.0654205607476634</v>
      </c>
    </row>
    <row r="42" spans="1:7">
      <c r="A42" s="139">
        <v>39</v>
      </c>
      <c r="B42" s="139" t="s">
        <v>4713</v>
      </c>
      <c r="C42" s="139" t="s">
        <v>4752</v>
      </c>
      <c r="D42" s="139" t="s">
        <v>3</v>
      </c>
      <c r="E42" s="140">
        <v>1483</v>
      </c>
      <c r="F42" s="140">
        <v>1649</v>
      </c>
      <c r="G42" s="141">
        <v>1.1119352663519892</v>
      </c>
    </row>
    <row r="43" spans="1:7">
      <c r="A43" s="139">
        <v>40</v>
      </c>
      <c r="B43" s="139" t="s">
        <v>4713</v>
      </c>
      <c r="C43" s="139" t="s">
        <v>4753</v>
      </c>
      <c r="D43" s="139" t="s">
        <v>3</v>
      </c>
      <c r="E43" s="140">
        <v>2422</v>
      </c>
      <c r="F43" s="140">
        <v>2596</v>
      </c>
      <c r="G43" s="141">
        <v>1.0718414533443434</v>
      </c>
    </row>
    <row r="44" spans="1:7">
      <c r="A44" s="139">
        <v>41</v>
      </c>
      <c r="B44" s="139" t="s">
        <v>4713</v>
      </c>
      <c r="C44" s="139" t="s">
        <v>4754</v>
      </c>
      <c r="D44" s="139" t="s">
        <v>3</v>
      </c>
      <c r="E44" s="140">
        <v>3801</v>
      </c>
      <c r="F44" s="140">
        <v>4133</v>
      </c>
      <c r="G44" s="141">
        <v>1.0873454354117338</v>
      </c>
    </row>
    <row r="45" spans="1:7">
      <c r="A45" s="139">
        <v>42</v>
      </c>
      <c r="B45" s="139" t="s">
        <v>4713</v>
      </c>
      <c r="C45" s="139" t="s">
        <v>4755</v>
      </c>
      <c r="D45" s="139" t="s">
        <v>3</v>
      </c>
      <c r="E45" s="140">
        <v>5764</v>
      </c>
      <c r="F45" s="140">
        <v>6242</v>
      </c>
      <c r="G45" s="141">
        <v>1.0829285218598195</v>
      </c>
    </row>
    <row r="46" spans="1:7">
      <c r="A46" s="139">
        <v>43</v>
      </c>
      <c r="B46" s="139" t="s">
        <v>4713</v>
      </c>
      <c r="C46" s="139" t="s">
        <v>4756</v>
      </c>
      <c r="D46" s="139" t="s">
        <v>3</v>
      </c>
      <c r="E46" s="140">
        <v>7760</v>
      </c>
      <c r="F46" s="140">
        <v>8404</v>
      </c>
      <c r="G46" s="141">
        <v>1.0829896907216494</v>
      </c>
    </row>
    <row r="47" spans="1:7">
      <c r="A47" s="139">
        <v>44</v>
      </c>
      <c r="B47" s="139" t="s">
        <v>4713</v>
      </c>
      <c r="C47" s="139" t="s">
        <v>4757</v>
      </c>
      <c r="D47" s="139" t="s">
        <v>3</v>
      </c>
      <c r="E47" s="140">
        <v>10515</v>
      </c>
      <c r="F47" s="140">
        <v>11388</v>
      </c>
      <c r="G47" s="141">
        <v>1.0830242510699002</v>
      </c>
    </row>
    <row r="48" spans="1:7">
      <c r="A48" s="139">
        <v>45</v>
      </c>
      <c r="B48" s="139" t="s">
        <v>4713</v>
      </c>
      <c r="C48" s="139" t="s">
        <v>4758</v>
      </c>
      <c r="D48" s="139" t="s">
        <v>3</v>
      </c>
      <c r="E48" s="140">
        <v>14662</v>
      </c>
      <c r="F48" s="140">
        <v>15879</v>
      </c>
      <c r="G48" s="141">
        <v>1.0830036829900422</v>
      </c>
    </row>
    <row r="49" spans="1:7">
      <c r="A49" s="139">
        <v>46</v>
      </c>
      <c r="B49" s="139" t="s">
        <v>4713</v>
      </c>
      <c r="C49" s="139" t="s">
        <v>4759</v>
      </c>
      <c r="D49" s="139" t="s">
        <v>3</v>
      </c>
      <c r="E49" s="140">
        <v>18247</v>
      </c>
      <c r="F49" s="140">
        <v>20851</v>
      </c>
      <c r="G49" s="141">
        <v>1.142708390420343</v>
      </c>
    </row>
    <row r="50" spans="1:7">
      <c r="A50" s="139">
        <v>47</v>
      </c>
      <c r="B50" s="139" t="s">
        <v>4713</v>
      </c>
      <c r="C50" s="139" t="s">
        <v>4760</v>
      </c>
      <c r="D50" s="139" t="s">
        <v>3</v>
      </c>
      <c r="E50" s="140">
        <v>22843</v>
      </c>
      <c r="F50" s="140">
        <v>26104</v>
      </c>
      <c r="G50" s="141">
        <v>1.1427570809438341</v>
      </c>
    </row>
    <row r="51" spans="1:7">
      <c r="A51" s="139">
        <v>48</v>
      </c>
      <c r="B51" s="139" t="s">
        <v>4713</v>
      </c>
      <c r="C51" s="139" t="s">
        <v>4761</v>
      </c>
      <c r="D51" s="139" t="s">
        <v>3</v>
      </c>
      <c r="E51" s="140">
        <v>28151</v>
      </c>
      <c r="F51" s="140">
        <v>32169</v>
      </c>
      <c r="G51" s="141">
        <v>1.1427302760115094</v>
      </c>
    </row>
    <row r="52" spans="1:7">
      <c r="A52" s="139">
        <v>49</v>
      </c>
      <c r="B52" s="139" t="s">
        <v>4713</v>
      </c>
      <c r="C52" s="139" t="s">
        <v>4762</v>
      </c>
      <c r="D52" s="139" t="s">
        <v>3</v>
      </c>
      <c r="E52" s="140">
        <v>34832</v>
      </c>
      <c r="F52" s="140">
        <v>39804</v>
      </c>
      <c r="G52" s="141">
        <v>1.1427423059255857</v>
      </c>
    </row>
    <row r="53" spans="1:7">
      <c r="A53" s="139">
        <v>50</v>
      </c>
      <c r="B53" s="139" t="s">
        <v>4713</v>
      </c>
      <c r="C53" s="139" t="s">
        <v>4763</v>
      </c>
      <c r="D53" s="139" t="s">
        <v>3</v>
      </c>
      <c r="E53" s="140">
        <v>44891</v>
      </c>
      <c r="F53" s="140">
        <v>51299</v>
      </c>
      <c r="G53" s="141">
        <v>1.1427457619567396</v>
      </c>
    </row>
    <row r="54" spans="1:7">
      <c r="A54" s="139">
        <v>51</v>
      </c>
      <c r="B54" s="139" t="s">
        <v>4713</v>
      </c>
      <c r="C54" s="139" t="s">
        <v>4764</v>
      </c>
      <c r="D54" s="139" t="s">
        <v>3</v>
      </c>
      <c r="E54" s="140">
        <v>57151</v>
      </c>
      <c r="F54" s="140">
        <v>65308</v>
      </c>
      <c r="G54" s="141">
        <v>1.1427271613795034</v>
      </c>
    </row>
    <row r="55" spans="1:7">
      <c r="A55" s="139">
        <v>52</v>
      </c>
      <c r="B55" s="139" t="s">
        <v>4713</v>
      </c>
      <c r="C55" s="139" t="s">
        <v>4765</v>
      </c>
      <c r="D55" s="139" t="s">
        <v>3</v>
      </c>
      <c r="E55" s="140">
        <v>79774</v>
      </c>
      <c r="F55" s="140">
        <v>91160</v>
      </c>
      <c r="G55" s="141">
        <v>1.1427282071852984</v>
      </c>
    </row>
    <row r="56" spans="1:7">
      <c r="A56" s="139">
        <v>53</v>
      </c>
      <c r="B56" s="139" t="s">
        <v>4713</v>
      </c>
      <c r="C56" s="139" t="s">
        <v>4766</v>
      </c>
      <c r="D56" s="139" t="s">
        <v>3</v>
      </c>
      <c r="E56" s="140">
        <v>98793</v>
      </c>
      <c r="F56" s="140">
        <v>112894</v>
      </c>
      <c r="G56" s="141">
        <v>1.1427327847114674</v>
      </c>
    </row>
    <row r="57" spans="1:7">
      <c r="A57" s="139">
        <v>54</v>
      </c>
      <c r="B57" s="139" t="s">
        <v>4713</v>
      </c>
      <c r="C57" s="139" t="s">
        <v>4767</v>
      </c>
      <c r="D57" s="139" t="s">
        <v>3</v>
      </c>
      <c r="E57" s="140">
        <v>125951</v>
      </c>
      <c r="F57" s="140">
        <v>143929</v>
      </c>
      <c r="G57" s="141">
        <v>1.1427380489237877</v>
      </c>
    </row>
    <row r="58" spans="1:7">
      <c r="A58" s="139">
        <v>55</v>
      </c>
      <c r="B58" s="139" t="s">
        <v>4713</v>
      </c>
      <c r="C58" s="139" t="s">
        <v>4768</v>
      </c>
      <c r="D58" s="139" t="s">
        <v>3</v>
      </c>
      <c r="E58" s="140">
        <v>1398</v>
      </c>
      <c r="F58" s="140">
        <v>1493</v>
      </c>
      <c r="G58" s="141">
        <v>1.0679542203147354</v>
      </c>
    </row>
    <row r="59" spans="1:7">
      <c r="A59" s="139">
        <v>56</v>
      </c>
      <c r="B59" s="139" t="s">
        <v>4713</v>
      </c>
      <c r="C59" s="139" t="s">
        <v>4769</v>
      </c>
      <c r="D59" s="139" t="s">
        <v>3</v>
      </c>
      <c r="E59" s="140">
        <v>1842</v>
      </c>
      <c r="F59" s="140">
        <v>1966</v>
      </c>
      <c r="G59" s="141">
        <v>1.0673181324647123</v>
      </c>
    </row>
    <row r="60" spans="1:7">
      <c r="A60" s="139">
        <v>57</v>
      </c>
      <c r="B60" s="139" t="s">
        <v>4713</v>
      </c>
      <c r="C60" s="139" t="s">
        <v>4770</v>
      </c>
      <c r="D60" s="139" t="s">
        <v>3</v>
      </c>
      <c r="E60" s="140">
        <v>2548</v>
      </c>
      <c r="F60" s="140">
        <v>2734</v>
      </c>
      <c r="G60" s="141">
        <v>1.0729984301412874</v>
      </c>
    </row>
    <row r="61" spans="1:7">
      <c r="A61" s="139">
        <v>58</v>
      </c>
      <c r="B61" s="139" t="s">
        <v>4713</v>
      </c>
      <c r="C61" s="139" t="s">
        <v>4771</v>
      </c>
      <c r="D61" s="139" t="s">
        <v>3</v>
      </c>
      <c r="E61" s="140">
        <v>3453</v>
      </c>
      <c r="F61" s="140">
        <v>3693</v>
      </c>
      <c r="G61" s="141">
        <v>1.0695047784535188</v>
      </c>
    </row>
    <row r="62" spans="1:7">
      <c r="A62" s="139">
        <v>59</v>
      </c>
      <c r="B62" s="139" t="s">
        <v>4713</v>
      </c>
      <c r="C62" s="139" t="s">
        <v>4772</v>
      </c>
      <c r="D62" s="139" t="s">
        <v>3</v>
      </c>
      <c r="E62" s="140">
        <v>5105</v>
      </c>
      <c r="F62" s="140">
        <v>5463</v>
      </c>
      <c r="G62" s="141">
        <v>1.0701273261508326</v>
      </c>
    </row>
    <row r="63" spans="1:7">
      <c r="A63" s="139">
        <v>60</v>
      </c>
      <c r="B63" s="139" t="s">
        <v>4713</v>
      </c>
      <c r="C63" s="139" t="s">
        <v>4773</v>
      </c>
      <c r="D63" s="139" t="s">
        <v>3</v>
      </c>
      <c r="E63" s="140">
        <v>8024</v>
      </c>
      <c r="F63" s="140">
        <v>8776</v>
      </c>
      <c r="G63" s="141">
        <v>1.0937188434695913</v>
      </c>
    </row>
    <row r="64" spans="1:7">
      <c r="A64" s="139">
        <v>61</v>
      </c>
      <c r="B64" s="139" t="s">
        <v>4713</v>
      </c>
      <c r="C64" s="139" t="s">
        <v>4774</v>
      </c>
      <c r="D64" s="139" t="s">
        <v>3</v>
      </c>
      <c r="E64" s="140">
        <v>12424</v>
      </c>
      <c r="F64" s="140">
        <v>13455</v>
      </c>
      <c r="G64" s="141">
        <v>1.0829845460399228</v>
      </c>
    </row>
    <row r="65" spans="1:7">
      <c r="A65" s="139">
        <v>62</v>
      </c>
      <c r="B65" s="139" t="s">
        <v>4713</v>
      </c>
      <c r="C65" s="139" t="s">
        <v>4775</v>
      </c>
      <c r="D65" s="139" t="s">
        <v>3</v>
      </c>
      <c r="E65" s="140">
        <v>16487</v>
      </c>
      <c r="F65" s="140">
        <v>17856</v>
      </c>
      <c r="G65" s="141">
        <v>1.0830351185782738</v>
      </c>
    </row>
    <row r="66" spans="1:7">
      <c r="A66" s="139">
        <v>63</v>
      </c>
      <c r="B66" s="139" t="s">
        <v>4713</v>
      </c>
      <c r="C66" s="139" t="s">
        <v>4776</v>
      </c>
      <c r="D66" s="139" t="s">
        <v>3</v>
      </c>
      <c r="E66" s="140">
        <v>22540</v>
      </c>
      <c r="F66" s="140">
        <v>24410</v>
      </c>
      <c r="G66" s="141">
        <v>1.0829636202307009</v>
      </c>
    </row>
    <row r="67" spans="1:7">
      <c r="A67" s="139">
        <v>64</v>
      </c>
      <c r="B67" s="139" t="s">
        <v>4713</v>
      </c>
      <c r="C67" s="139" t="s">
        <v>4777</v>
      </c>
      <c r="D67" s="139" t="s">
        <v>3</v>
      </c>
      <c r="E67" s="140">
        <v>31118</v>
      </c>
      <c r="F67" s="140">
        <v>33701</v>
      </c>
      <c r="G67" s="141">
        <v>1.0830066199627226</v>
      </c>
    </row>
    <row r="68" spans="1:7">
      <c r="A68" s="139">
        <v>65</v>
      </c>
      <c r="B68" s="139" t="s">
        <v>4713</v>
      </c>
      <c r="C68" s="139" t="s">
        <v>4778</v>
      </c>
      <c r="D68" s="139" t="s">
        <v>3</v>
      </c>
      <c r="E68" s="140">
        <v>40015</v>
      </c>
      <c r="F68" s="140">
        <v>45726</v>
      </c>
      <c r="G68" s="141">
        <v>1.1427214794452081</v>
      </c>
    </row>
    <row r="69" spans="1:7">
      <c r="A69" s="139">
        <v>66</v>
      </c>
      <c r="B69" s="139" t="s">
        <v>4713</v>
      </c>
      <c r="C69" s="139" t="s">
        <v>4779</v>
      </c>
      <c r="D69" s="139" t="s">
        <v>3</v>
      </c>
      <c r="E69" s="140">
        <v>49550</v>
      </c>
      <c r="F69" s="140">
        <v>56622</v>
      </c>
      <c r="G69" s="141">
        <v>1.1427245206861756</v>
      </c>
    </row>
    <row r="70" spans="1:7">
      <c r="A70" s="139">
        <v>67</v>
      </c>
      <c r="B70" s="139" t="s">
        <v>4713</v>
      </c>
      <c r="C70" s="139" t="s">
        <v>4780</v>
      </c>
      <c r="D70" s="139" t="s">
        <v>3</v>
      </c>
      <c r="E70" s="140">
        <v>60854</v>
      </c>
      <c r="F70" s="140">
        <v>69540</v>
      </c>
      <c r="G70" s="141">
        <v>1.1427350708252539</v>
      </c>
    </row>
    <row r="71" spans="1:7">
      <c r="A71" s="139">
        <v>68</v>
      </c>
      <c r="B71" s="139" t="s">
        <v>4713</v>
      </c>
      <c r="C71" s="139" t="s">
        <v>4781</v>
      </c>
      <c r="D71" s="139" t="s">
        <v>3</v>
      </c>
      <c r="E71" s="140">
        <v>75480</v>
      </c>
      <c r="F71" s="140">
        <v>86254</v>
      </c>
      <c r="G71" s="141">
        <v>1.1427397986221515</v>
      </c>
    </row>
    <row r="72" spans="1:7">
      <c r="A72" s="139">
        <v>69</v>
      </c>
      <c r="B72" s="139" t="s">
        <v>4713</v>
      </c>
      <c r="C72" s="139" t="s">
        <v>4782</v>
      </c>
      <c r="D72" s="139" t="s">
        <v>3</v>
      </c>
      <c r="E72" s="140">
        <v>97221</v>
      </c>
      <c r="F72" s="140">
        <v>111098</v>
      </c>
      <c r="G72" s="141">
        <v>1.1427366515464765</v>
      </c>
    </row>
    <row r="73" spans="1:7">
      <c r="A73" s="139">
        <v>70</v>
      </c>
      <c r="B73" s="139" t="s">
        <v>4713</v>
      </c>
      <c r="C73" s="139" t="s">
        <v>4783</v>
      </c>
      <c r="D73" s="139" t="s">
        <v>3</v>
      </c>
      <c r="E73" s="140">
        <v>122750</v>
      </c>
      <c r="F73" s="140">
        <v>140271</v>
      </c>
      <c r="G73" s="141">
        <v>1.1427372708757637</v>
      </c>
    </row>
    <row r="74" spans="1:7">
      <c r="A74" s="139">
        <v>71</v>
      </c>
      <c r="B74" s="139" t="s">
        <v>4713</v>
      </c>
      <c r="C74" s="139" t="s">
        <v>4784</v>
      </c>
      <c r="D74" s="139" t="s">
        <v>3</v>
      </c>
      <c r="E74" s="140">
        <v>1809</v>
      </c>
      <c r="F74" s="140">
        <v>1926</v>
      </c>
      <c r="G74" s="141">
        <v>1.0646766169154229</v>
      </c>
    </row>
    <row r="75" spans="1:7">
      <c r="A75" s="139">
        <v>72</v>
      </c>
      <c r="B75" s="139" t="s">
        <v>4713</v>
      </c>
      <c r="C75" s="139" t="s">
        <v>4785</v>
      </c>
      <c r="D75" s="139" t="s">
        <v>3</v>
      </c>
      <c r="E75" s="140">
        <v>2388</v>
      </c>
      <c r="F75" s="140">
        <v>2558</v>
      </c>
      <c r="G75" s="141">
        <v>1.0711892797319933</v>
      </c>
    </row>
    <row r="76" spans="1:7">
      <c r="A76" s="139">
        <v>73</v>
      </c>
      <c r="B76" s="139" t="s">
        <v>4713</v>
      </c>
      <c r="C76" s="139" t="s">
        <v>4786</v>
      </c>
      <c r="D76" s="139" t="s">
        <v>3</v>
      </c>
      <c r="E76" s="140">
        <v>3368</v>
      </c>
      <c r="F76" s="140">
        <v>3618</v>
      </c>
      <c r="G76" s="141">
        <v>1.074228028503563</v>
      </c>
    </row>
    <row r="77" spans="1:7">
      <c r="A77" s="139">
        <v>74</v>
      </c>
      <c r="B77" s="139" t="s">
        <v>4713</v>
      </c>
      <c r="C77" s="139" t="s">
        <v>4787</v>
      </c>
      <c r="D77" s="139" t="s">
        <v>3</v>
      </c>
      <c r="E77" s="140">
        <v>4640</v>
      </c>
      <c r="F77" s="140">
        <v>4997</v>
      </c>
      <c r="G77" s="141">
        <v>1.0769396551724137</v>
      </c>
    </row>
    <row r="78" spans="1:7">
      <c r="A78" s="139">
        <v>75</v>
      </c>
      <c r="B78" s="139" t="s">
        <v>4713</v>
      </c>
      <c r="C78" s="139" t="s">
        <v>4788</v>
      </c>
      <c r="D78" s="139" t="s">
        <v>3</v>
      </c>
      <c r="E78" s="140">
        <v>7538</v>
      </c>
      <c r="F78" s="140">
        <v>7945</v>
      </c>
      <c r="G78" s="141">
        <v>1.0539931016184665</v>
      </c>
    </row>
    <row r="79" spans="1:7">
      <c r="A79" s="139">
        <v>76</v>
      </c>
      <c r="B79" s="139" t="s">
        <v>4713</v>
      </c>
      <c r="C79" s="139" t="s">
        <v>4789</v>
      </c>
      <c r="D79" s="139" t="s">
        <v>3</v>
      </c>
      <c r="E79" s="140">
        <v>11440</v>
      </c>
      <c r="F79" s="140">
        <v>12400</v>
      </c>
      <c r="G79" s="141">
        <v>1.083916083916084</v>
      </c>
    </row>
    <row r="80" spans="1:7">
      <c r="A80" s="139">
        <v>77</v>
      </c>
      <c r="B80" s="139" t="s">
        <v>4713</v>
      </c>
      <c r="C80" s="139" t="s">
        <v>4790</v>
      </c>
      <c r="D80" s="139" t="s">
        <v>3</v>
      </c>
      <c r="E80" s="140">
        <v>17546</v>
      </c>
      <c r="F80" s="140">
        <v>19029</v>
      </c>
      <c r="G80" s="141">
        <v>1.0845206884760059</v>
      </c>
    </row>
    <row r="81" spans="1:7">
      <c r="A81" s="139">
        <v>78</v>
      </c>
      <c r="B81" s="139" t="s">
        <v>4713</v>
      </c>
      <c r="C81" s="139" t="s">
        <v>4791</v>
      </c>
      <c r="D81" s="139" t="s">
        <v>3</v>
      </c>
      <c r="E81" s="140">
        <v>23513</v>
      </c>
      <c r="F81" s="140">
        <v>25465</v>
      </c>
      <c r="G81" s="141">
        <v>1.0830179049887296</v>
      </c>
    </row>
    <row r="82" spans="1:7">
      <c r="A82" s="139">
        <v>79</v>
      </c>
      <c r="B82" s="139" t="s">
        <v>4713</v>
      </c>
      <c r="C82" s="139" t="s">
        <v>4792</v>
      </c>
      <c r="D82" s="139" t="s">
        <v>3</v>
      </c>
      <c r="E82" s="140">
        <v>32209</v>
      </c>
      <c r="F82" s="140">
        <v>34883</v>
      </c>
      <c r="G82" s="141">
        <v>1.0830202738365053</v>
      </c>
    </row>
    <row r="83" spans="1:7">
      <c r="A83" s="139">
        <v>80</v>
      </c>
      <c r="B83" s="139" t="s">
        <v>4713</v>
      </c>
      <c r="C83" s="139" t="s">
        <v>4793</v>
      </c>
      <c r="D83" s="139" t="s">
        <v>3</v>
      </c>
      <c r="E83" s="140">
        <v>45665</v>
      </c>
      <c r="F83" s="140">
        <v>49457</v>
      </c>
      <c r="G83" s="141">
        <v>1.0830395269900361</v>
      </c>
    </row>
    <row r="84" spans="1:7">
      <c r="A84" s="139">
        <v>81</v>
      </c>
      <c r="B84" s="139" t="s">
        <v>4713</v>
      </c>
      <c r="C84" s="139" t="s">
        <v>4794</v>
      </c>
      <c r="D84" s="139" t="s">
        <v>3</v>
      </c>
      <c r="E84" s="140">
        <v>57440</v>
      </c>
      <c r="F84" s="140">
        <v>65640</v>
      </c>
      <c r="G84" s="141">
        <v>1.142757660167131</v>
      </c>
    </row>
    <row r="85" spans="1:7">
      <c r="A85" s="139">
        <v>82</v>
      </c>
      <c r="B85" s="139" t="s">
        <v>4713</v>
      </c>
      <c r="C85" s="139" t="s">
        <v>4795</v>
      </c>
      <c r="D85" s="139" t="s">
        <v>3</v>
      </c>
      <c r="E85" s="140">
        <v>71038</v>
      </c>
      <c r="F85" s="140">
        <v>81178</v>
      </c>
      <c r="G85" s="141">
        <v>1.1427405050817872</v>
      </c>
    </row>
    <row r="86" spans="1:7">
      <c r="A86" s="139">
        <v>83</v>
      </c>
      <c r="B86" s="139" t="s">
        <v>4713</v>
      </c>
      <c r="C86" s="139" t="s">
        <v>4796</v>
      </c>
      <c r="D86" s="139" t="s">
        <v>3</v>
      </c>
      <c r="E86" s="140">
        <v>87849</v>
      </c>
      <c r="F86" s="140">
        <v>100388</v>
      </c>
      <c r="G86" s="141">
        <v>1.1427335541668089</v>
      </c>
    </row>
    <row r="87" spans="1:7">
      <c r="A87" s="139">
        <v>84</v>
      </c>
      <c r="B87" s="139" t="s">
        <v>4713</v>
      </c>
      <c r="C87" s="139" t="s">
        <v>4797</v>
      </c>
      <c r="D87" s="139" t="s">
        <v>3</v>
      </c>
      <c r="E87" s="140">
        <v>108842</v>
      </c>
      <c r="F87" s="140">
        <v>124378</v>
      </c>
      <c r="G87" s="141">
        <v>1.1427390161886037</v>
      </c>
    </row>
    <row r="88" spans="1:7">
      <c r="A88" s="139">
        <v>85</v>
      </c>
      <c r="B88" s="139" t="s">
        <v>4713</v>
      </c>
      <c r="C88" s="139" t="s">
        <v>4798</v>
      </c>
      <c r="D88" s="139" t="s">
        <v>3</v>
      </c>
      <c r="E88" s="140">
        <v>139820</v>
      </c>
      <c r="F88" s="140">
        <v>159778</v>
      </c>
      <c r="G88" s="141">
        <v>1.142740666571306</v>
      </c>
    </row>
    <row r="89" spans="1:7">
      <c r="A89" s="139">
        <v>86</v>
      </c>
      <c r="B89" s="139" t="s">
        <v>4713</v>
      </c>
      <c r="C89" s="139" t="s">
        <v>4799</v>
      </c>
      <c r="D89" s="139" t="s">
        <v>3</v>
      </c>
      <c r="E89" s="140">
        <v>177362</v>
      </c>
      <c r="F89" s="140">
        <v>202678</v>
      </c>
      <c r="G89" s="141">
        <v>1.1427363245791093</v>
      </c>
    </row>
    <row r="90" spans="1:7">
      <c r="A90" s="139">
        <v>87</v>
      </c>
      <c r="B90" s="139" t="s">
        <v>4713</v>
      </c>
      <c r="C90" s="139" t="s">
        <v>4800</v>
      </c>
      <c r="D90" s="139" t="s">
        <v>3</v>
      </c>
      <c r="E90" s="140">
        <v>2225</v>
      </c>
      <c r="F90" s="140">
        <v>2359</v>
      </c>
      <c r="G90" s="141">
        <v>1.0602247191011236</v>
      </c>
    </row>
    <row r="91" spans="1:7">
      <c r="A91" s="139">
        <v>88</v>
      </c>
      <c r="B91" s="139" t="s">
        <v>4713</v>
      </c>
      <c r="C91" s="139" t="s">
        <v>4801</v>
      </c>
      <c r="D91" s="139" t="s">
        <v>3</v>
      </c>
      <c r="E91" s="140">
        <v>2983</v>
      </c>
      <c r="F91" s="140">
        <v>3194</v>
      </c>
      <c r="G91" s="141">
        <v>1.0707341602413678</v>
      </c>
    </row>
    <row r="92" spans="1:7">
      <c r="A92" s="139">
        <v>89</v>
      </c>
      <c r="B92" s="139" t="s">
        <v>4713</v>
      </c>
      <c r="C92" s="139" t="s">
        <v>4802</v>
      </c>
      <c r="D92" s="139" t="s">
        <v>3</v>
      </c>
      <c r="E92" s="140">
        <v>4207</v>
      </c>
      <c r="F92" s="140">
        <v>4503</v>
      </c>
      <c r="G92" s="141">
        <v>1.0703589256001902</v>
      </c>
    </row>
    <row r="93" spans="1:7">
      <c r="A93" s="139">
        <v>90</v>
      </c>
      <c r="B93" s="139" t="s">
        <v>4713</v>
      </c>
      <c r="C93" s="139" t="s">
        <v>4803</v>
      </c>
      <c r="D93" s="139" t="s">
        <v>3</v>
      </c>
      <c r="E93" s="140">
        <v>6028</v>
      </c>
      <c r="F93" s="140">
        <v>6431</v>
      </c>
      <c r="G93" s="141">
        <v>1.0668546781685468</v>
      </c>
    </row>
    <row r="94" spans="1:7">
      <c r="A94" s="139">
        <v>91</v>
      </c>
      <c r="B94" s="139" t="s">
        <v>4713</v>
      </c>
      <c r="C94" s="139" t="s">
        <v>4804</v>
      </c>
      <c r="D94" s="139" t="s">
        <v>3</v>
      </c>
      <c r="E94" s="140">
        <v>9566</v>
      </c>
      <c r="F94" s="140">
        <v>10207</v>
      </c>
      <c r="G94" s="141">
        <v>1.0670081538783192</v>
      </c>
    </row>
    <row r="95" spans="1:7">
      <c r="A95" s="139">
        <v>92</v>
      </c>
      <c r="B95" s="139" t="s">
        <v>4713</v>
      </c>
      <c r="C95" s="139" t="s">
        <v>4805</v>
      </c>
      <c r="D95" s="139" t="s">
        <v>3</v>
      </c>
      <c r="E95" s="140">
        <v>15126</v>
      </c>
      <c r="F95" s="140">
        <v>16419</v>
      </c>
      <c r="G95" s="141">
        <v>1.0854819516065053</v>
      </c>
    </row>
    <row r="96" spans="1:7">
      <c r="A96" s="139">
        <v>93</v>
      </c>
      <c r="B96" s="139" t="s">
        <v>4713</v>
      </c>
      <c r="C96" s="139" t="s">
        <v>4806</v>
      </c>
      <c r="D96" s="139" t="s">
        <v>3</v>
      </c>
      <c r="E96" s="140">
        <v>23407</v>
      </c>
      <c r="F96" s="140">
        <v>25350</v>
      </c>
      <c r="G96" s="141">
        <v>1.083009356175503</v>
      </c>
    </row>
    <row r="97" spans="1:7">
      <c r="A97" s="139">
        <v>94</v>
      </c>
      <c r="B97" s="139" t="s">
        <v>4713</v>
      </c>
      <c r="C97" s="139" t="s">
        <v>4807</v>
      </c>
      <c r="D97" s="139" t="s">
        <v>3</v>
      </c>
      <c r="E97" s="140">
        <v>31254</v>
      </c>
      <c r="F97" s="140">
        <v>33849</v>
      </c>
      <c r="G97" s="141">
        <v>1.0830293722403532</v>
      </c>
    </row>
    <row r="98" spans="1:7">
      <c r="A98" s="139">
        <v>95</v>
      </c>
      <c r="B98" s="139" t="s">
        <v>4713</v>
      </c>
      <c r="C98" s="139" t="s">
        <v>4808</v>
      </c>
      <c r="D98" s="139" t="s">
        <v>3</v>
      </c>
      <c r="E98" s="140">
        <v>43035</v>
      </c>
      <c r="F98" s="140">
        <v>46609</v>
      </c>
      <c r="G98" s="141">
        <v>1.0830486813059137</v>
      </c>
    </row>
    <row r="99" spans="1:7">
      <c r="A99" s="139">
        <v>96</v>
      </c>
      <c r="B99" s="139" t="s">
        <v>4713</v>
      </c>
      <c r="C99" s="139" t="s">
        <v>4809</v>
      </c>
      <c r="D99" s="139" t="s">
        <v>3</v>
      </c>
      <c r="E99" s="140">
        <v>60465</v>
      </c>
      <c r="F99" s="140">
        <v>65485</v>
      </c>
      <c r="G99" s="141">
        <v>1.0830232365831474</v>
      </c>
    </row>
    <row r="100" spans="1:7">
      <c r="A100" s="139">
        <v>97</v>
      </c>
      <c r="B100" s="139" t="s">
        <v>4713</v>
      </c>
      <c r="C100" s="139" t="s">
        <v>4810</v>
      </c>
      <c r="D100" s="139" t="s">
        <v>3</v>
      </c>
      <c r="E100" s="140">
        <v>76456</v>
      </c>
      <c r="F100" s="140">
        <v>87369</v>
      </c>
      <c r="G100" s="141">
        <v>1.1427356911164592</v>
      </c>
    </row>
    <row r="101" spans="1:7">
      <c r="A101" s="139">
        <v>98</v>
      </c>
      <c r="B101" s="139" t="s">
        <v>4713</v>
      </c>
      <c r="C101" s="139" t="s">
        <v>4811</v>
      </c>
      <c r="D101" s="139" t="s">
        <v>3</v>
      </c>
      <c r="E101" s="140">
        <v>95072</v>
      </c>
      <c r="F101" s="140">
        <v>108643</v>
      </c>
      <c r="G101" s="141">
        <v>1.1427444463143723</v>
      </c>
    </row>
    <row r="102" spans="1:7">
      <c r="A102" s="139">
        <v>99</v>
      </c>
      <c r="B102" s="139" t="s">
        <v>4713</v>
      </c>
      <c r="C102" s="139" t="s">
        <v>4812</v>
      </c>
      <c r="D102" s="139" t="s">
        <v>3</v>
      </c>
      <c r="E102" s="140">
        <v>117157</v>
      </c>
      <c r="F102" s="140">
        <v>133880</v>
      </c>
      <c r="G102" s="141">
        <v>1.1427400838191486</v>
      </c>
    </row>
    <row r="103" spans="1:7">
      <c r="A103" s="139">
        <v>100</v>
      </c>
      <c r="B103" s="139" t="s">
        <v>4713</v>
      </c>
      <c r="C103" s="139" t="s">
        <v>4813</v>
      </c>
      <c r="D103" s="139" t="s">
        <v>3</v>
      </c>
      <c r="E103" s="140">
        <v>145525</v>
      </c>
      <c r="F103" s="140">
        <v>166298</v>
      </c>
      <c r="G103" s="141">
        <v>1.1427452327778733</v>
      </c>
    </row>
    <row r="104" spans="1:7">
      <c r="A104" s="139">
        <v>101</v>
      </c>
      <c r="B104" s="139" t="s">
        <v>4713</v>
      </c>
      <c r="C104" s="139" t="s">
        <v>4814</v>
      </c>
      <c r="D104" s="139" t="s">
        <v>3</v>
      </c>
      <c r="E104" s="140">
        <v>186895</v>
      </c>
      <c r="F104" s="140">
        <v>213572</v>
      </c>
      <c r="G104" s="141">
        <v>1.1427379009604324</v>
      </c>
    </row>
    <row r="105" spans="1:7">
      <c r="A105" s="139">
        <v>102</v>
      </c>
      <c r="B105" s="139" t="s">
        <v>4713</v>
      </c>
      <c r="C105" s="139" t="s">
        <v>4815</v>
      </c>
      <c r="D105" s="139" t="s">
        <v>3</v>
      </c>
      <c r="E105" s="140">
        <v>239082</v>
      </c>
      <c r="F105" s="140">
        <v>273209</v>
      </c>
      <c r="G105" s="141">
        <v>1.1427418207978852</v>
      </c>
    </row>
    <row r="106" spans="1:7">
      <c r="A106" s="139">
        <v>103</v>
      </c>
      <c r="B106" s="139" t="s">
        <v>4816</v>
      </c>
      <c r="C106" s="139" t="s">
        <v>4817</v>
      </c>
      <c r="D106" s="139" t="s">
        <v>3</v>
      </c>
      <c r="E106" s="140">
        <v>1279</v>
      </c>
      <c r="F106" s="140">
        <v>1363</v>
      </c>
      <c r="G106" s="141">
        <v>1.0656763096168882</v>
      </c>
    </row>
    <row r="107" spans="1:7">
      <c r="A107" s="139">
        <v>104</v>
      </c>
      <c r="B107" s="139" t="s">
        <v>4816</v>
      </c>
      <c r="C107" s="139" t="s">
        <v>4818</v>
      </c>
      <c r="D107" s="139" t="s">
        <v>3</v>
      </c>
      <c r="E107" s="140">
        <v>1488</v>
      </c>
      <c r="F107" s="140">
        <v>1587</v>
      </c>
      <c r="G107" s="141">
        <v>1.0665322580645162</v>
      </c>
    </row>
    <row r="108" spans="1:7">
      <c r="A108" s="139">
        <v>105</v>
      </c>
      <c r="B108" s="139" t="s">
        <v>4816</v>
      </c>
      <c r="C108" s="139" t="s">
        <v>4819</v>
      </c>
      <c r="D108" s="139" t="s">
        <v>3</v>
      </c>
      <c r="E108" s="140">
        <v>1908</v>
      </c>
      <c r="F108" s="140">
        <v>2023</v>
      </c>
      <c r="G108" s="141">
        <v>1.0602725366876311</v>
      </c>
    </row>
    <row r="109" spans="1:7">
      <c r="A109" s="139">
        <v>106</v>
      </c>
      <c r="B109" s="139" t="s">
        <v>4816</v>
      </c>
      <c r="C109" s="139" t="s">
        <v>4820</v>
      </c>
      <c r="D109" s="139" t="s">
        <v>3</v>
      </c>
      <c r="E109" s="140">
        <v>2218</v>
      </c>
      <c r="F109" s="140">
        <v>2350</v>
      </c>
      <c r="G109" s="141">
        <v>1.0595130748422001</v>
      </c>
    </row>
    <row r="110" spans="1:7">
      <c r="A110" s="139">
        <v>107</v>
      </c>
      <c r="B110" s="139" t="s">
        <v>4816</v>
      </c>
      <c r="C110" s="139" t="s">
        <v>4821</v>
      </c>
      <c r="D110" s="139" t="s">
        <v>3</v>
      </c>
      <c r="E110" s="140">
        <v>3349</v>
      </c>
      <c r="F110" s="140">
        <v>3546</v>
      </c>
      <c r="G110" s="141">
        <v>1.0588235294117647</v>
      </c>
    </row>
    <row r="111" spans="1:7">
      <c r="A111" s="139">
        <v>108</v>
      </c>
      <c r="B111" s="139" t="s">
        <v>4816</v>
      </c>
      <c r="C111" s="139" t="s">
        <v>4822</v>
      </c>
      <c r="D111" s="139" t="s">
        <v>3</v>
      </c>
      <c r="E111" s="140">
        <v>4020</v>
      </c>
      <c r="F111" s="140">
        <v>4257</v>
      </c>
      <c r="G111" s="141">
        <v>1.058955223880597</v>
      </c>
    </row>
    <row r="112" spans="1:7">
      <c r="A112" s="139">
        <v>109</v>
      </c>
      <c r="B112" s="139" t="s">
        <v>4816</v>
      </c>
      <c r="C112" s="139" t="s">
        <v>4823</v>
      </c>
      <c r="D112" s="139" t="s">
        <v>3</v>
      </c>
      <c r="E112" s="140">
        <v>6148</v>
      </c>
      <c r="F112" s="140">
        <v>6499</v>
      </c>
      <c r="G112" s="141">
        <v>1.0570917371502928</v>
      </c>
    </row>
    <row r="113" spans="1:7">
      <c r="A113" s="139">
        <v>110</v>
      </c>
      <c r="B113" s="139" t="s">
        <v>4816</v>
      </c>
      <c r="C113" s="139" t="s">
        <v>4824</v>
      </c>
      <c r="D113" s="139" t="s">
        <v>3</v>
      </c>
      <c r="E113" s="140">
        <v>8686</v>
      </c>
      <c r="F113" s="140">
        <v>9165</v>
      </c>
      <c r="G113" s="141">
        <v>1.0551462122956481</v>
      </c>
    </row>
    <row r="114" spans="1:7">
      <c r="A114" s="139">
        <v>111</v>
      </c>
      <c r="B114" s="139" t="s">
        <v>4816</v>
      </c>
      <c r="C114" s="139" t="s">
        <v>4825</v>
      </c>
      <c r="D114" s="139" t="s">
        <v>3</v>
      </c>
      <c r="E114" s="140">
        <v>11725</v>
      </c>
      <c r="F114" s="140">
        <v>12377</v>
      </c>
      <c r="G114" s="141">
        <v>1.0556076759061834</v>
      </c>
    </row>
    <row r="115" spans="1:7">
      <c r="A115" s="139">
        <v>112</v>
      </c>
      <c r="B115" s="139" t="s">
        <v>4816</v>
      </c>
      <c r="C115" s="139" t="s">
        <v>4826</v>
      </c>
      <c r="D115" s="139" t="s">
        <v>3</v>
      </c>
      <c r="E115" s="140">
        <v>16648</v>
      </c>
      <c r="F115" s="140">
        <v>17568</v>
      </c>
      <c r="G115" s="141">
        <v>1.0552618933205189</v>
      </c>
    </row>
    <row r="116" spans="1:7">
      <c r="A116" s="139">
        <v>113</v>
      </c>
      <c r="B116" s="139" t="s">
        <v>4816</v>
      </c>
      <c r="C116" s="139" t="s">
        <v>4827</v>
      </c>
      <c r="D116" s="139" t="s">
        <v>3</v>
      </c>
      <c r="E116" s="140">
        <v>21458</v>
      </c>
      <c r="F116" s="140">
        <v>22641</v>
      </c>
      <c r="G116" s="141">
        <v>1.0551309534905398</v>
      </c>
    </row>
    <row r="117" spans="1:7">
      <c r="A117" s="139">
        <v>114</v>
      </c>
      <c r="B117" s="139" t="s">
        <v>4816</v>
      </c>
      <c r="C117" s="139" t="s">
        <v>4828</v>
      </c>
      <c r="D117" s="139" t="s">
        <v>3</v>
      </c>
      <c r="E117" s="140">
        <v>25165</v>
      </c>
      <c r="F117" s="140">
        <v>26549</v>
      </c>
      <c r="G117" s="141">
        <v>1.0549970196701768</v>
      </c>
    </row>
    <row r="118" spans="1:7">
      <c r="A118" s="139">
        <v>115</v>
      </c>
      <c r="B118" s="139" t="s">
        <v>4816</v>
      </c>
      <c r="C118" s="139" t="s">
        <v>4829</v>
      </c>
      <c r="D118" s="139" t="s">
        <v>3</v>
      </c>
      <c r="E118" s="140">
        <v>30294</v>
      </c>
      <c r="F118" s="140">
        <v>31945</v>
      </c>
      <c r="G118" s="141">
        <v>1.0544992407737506</v>
      </c>
    </row>
    <row r="119" spans="1:7">
      <c r="A119" s="139">
        <v>116</v>
      </c>
      <c r="B119" s="139" t="s">
        <v>4816</v>
      </c>
      <c r="C119" s="139" t="s">
        <v>4830</v>
      </c>
      <c r="D119" s="139" t="s">
        <v>3</v>
      </c>
      <c r="E119" s="140">
        <v>36192</v>
      </c>
      <c r="F119" s="140">
        <v>38153</v>
      </c>
      <c r="G119" s="141">
        <v>1.0541832449160036</v>
      </c>
    </row>
    <row r="120" spans="1:7">
      <c r="A120" s="139">
        <v>117</v>
      </c>
      <c r="B120" s="139" t="s">
        <v>4816</v>
      </c>
      <c r="C120" s="139" t="s">
        <v>4831</v>
      </c>
      <c r="D120" s="139" t="s">
        <v>3</v>
      </c>
      <c r="E120" s="140">
        <v>47382</v>
      </c>
      <c r="F120" s="140">
        <v>49947</v>
      </c>
      <c r="G120" s="141">
        <v>1.0541344814486513</v>
      </c>
    </row>
    <row r="121" spans="1:7">
      <c r="A121" s="139">
        <v>118</v>
      </c>
      <c r="B121" s="139" t="s">
        <v>4816</v>
      </c>
      <c r="C121" s="139" t="s">
        <v>4832</v>
      </c>
      <c r="D121" s="139" t="s">
        <v>3</v>
      </c>
      <c r="E121" s="140">
        <v>59180</v>
      </c>
      <c r="F121" s="140">
        <v>62372</v>
      </c>
      <c r="G121" s="141">
        <v>1.0539371409259886</v>
      </c>
    </row>
    <row r="122" spans="1:7">
      <c r="A122" s="139">
        <v>119</v>
      </c>
      <c r="B122" s="139" t="s">
        <v>4816</v>
      </c>
      <c r="C122" s="139" t="s">
        <v>4833</v>
      </c>
      <c r="D122" s="139" t="s">
        <v>3</v>
      </c>
      <c r="E122" s="140">
        <v>79974</v>
      </c>
      <c r="F122" s="140">
        <v>84273</v>
      </c>
      <c r="G122" s="141">
        <v>1.0537549703653688</v>
      </c>
    </row>
    <row r="123" spans="1:7">
      <c r="A123" s="139">
        <v>120</v>
      </c>
      <c r="B123" s="139" t="s">
        <v>4816</v>
      </c>
      <c r="C123" s="139" t="s">
        <v>4834</v>
      </c>
      <c r="D123" s="139" t="s">
        <v>3</v>
      </c>
      <c r="E123" s="140">
        <v>99260</v>
      </c>
      <c r="F123" s="140">
        <v>104599</v>
      </c>
      <c r="G123" s="141">
        <v>1.0537880314326014</v>
      </c>
    </row>
    <row r="124" spans="1:7">
      <c r="A124" s="139">
        <v>121</v>
      </c>
      <c r="B124" s="139" t="s">
        <v>4816</v>
      </c>
      <c r="C124" s="139" t="s">
        <v>4835</v>
      </c>
      <c r="D124" s="139" t="s">
        <v>3</v>
      </c>
      <c r="E124" s="140">
        <v>128571</v>
      </c>
      <c r="F124" s="140">
        <v>135476</v>
      </c>
      <c r="G124" s="141">
        <v>1.0537057345746708</v>
      </c>
    </row>
    <row r="125" spans="1:7">
      <c r="A125" s="139">
        <v>122</v>
      </c>
      <c r="B125" s="139" t="s">
        <v>4816</v>
      </c>
      <c r="C125" s="139" t="s">
        <v>4836</v>
      </c>
      <c r="D125" s="139" t="s">
        <v>3</v>
      </c>
      <c r="E125" s="140">
        <v>2779</v>
      </c>
      <c r="F125" s="140">
        <v>2944</v>
      </c>
      <c r="G125" s="141">
        <v>1.0593738754947823</v>
      </c>
    </row>
    <row r="126" spans="1:7">
      <c r="A126" s="139">
        <v>123</v>
      </c>
      <c r="B126" s="139" t="s">
        <v>4816</v>
      </c>
      <c r="C126" s="139" t="s">
        <v>4837</v>
      </c>
      <c r="D126" s="139" t="s">
        <v>3</v>
      </c>
      <c r="E126" s="140">
        <v>3261</v>
      </c>
      <c r="F126" s="140">
        <v>3451</v>
      </c>
      <c r="G126" s="141">
        <v>1.0582643360932229</v>
      </c>
    </row>
    <row r="127" spans="1:7">
      <c r="A127" s="139">
        <v>124</v>
      </c>
      <c r="B127" s="139" t="s">
        <v>4816</v>
      </c>
      <c r="C127" s="139" t="s">
        <v>4838</v>
      </c>
      <c r="D127" s="139" t="s">
        <v>3</v>
      </c>
      <c r="E127" s="140">
        <v>4164</v>
      </c>
      <c r="F127" s="140">
        <v>4412</v>
      </c>
      <c r="G127" s="141">
        <v>1.0595581171950048</v>
      </c>
    </row>
    <row r="128" spans="1:7">
      <c r="A128" s="139">
        <v>125</v>
      </c>
      <c r="B128" s="139" t="s">
        <v>4816</v>
      </c>
      <c r="C128" s="139" t="s">
        <v>4839</v>
      </c>
      <c r="D128" s="139" t="s">
        <v>3</v>
      </c>
      <c r="E128" s="140">
        <v>4814</v>
      </c>
      <c r="F128" s="140">
        <v>5091</v>
      </c>
      <c r="G128" s="141">
        <v>1.0575405068550063</v>
      </c>
    </row>
    <row r="129" spans="1:7">
      <c r="A129" s="139">
        <v>126</v>
      </c>
      <c r="B129" s="139" t="s">
        <v>4816</v>
      </c>
      <c r="C129" s="139" t="s">
        <v>4840</v>
      </c>
      <c r="D129" s="139" t="s">
        <v>3</v>
      </c>
      <c r="E129" s="140">
        <v>7179</v>
      </c>
      <c r="F129" s="140">
        <v>7576</v>
      </c>
      <c r="G129" s="141">
        <v>1.0553001810837164</v>
      </c>
    </row>
    <row r="130" spans="1:7">
      <c r="A130" s="139">
        <v>127</v>
      </c>
      <c r="B130" s="139" t="s">
        <v>4816</v>
      </c>
      <c r="C130" s="139" t="s">
        <v>4841</v>
      </c>
      <c r="D130" s="139" t="s">
        <v>3</v>
      </c>
      <c r="E130" s="140">
        <v>8686</v>
      </c>
      <c r="F130" s="140">
        <v>9167</v>
      </c>
      <c r="G130" s="141">
        <v>1.055376467879346</v>
      </c>
    </row>
    <row r="131" spans="1:7">
      <c r="A131" s="139">
        <v>128</v>
      </c>
      <c r="B131" s="139" t="s">
        <v>4816</v>
      </c>
      <c r="C131" s="139" t="s">
        <v>4842</v>
      </c>
      <c r="D131" s="139" t="s">
        <v>3</v>
      </c>
      <c r="E131" s="140">
        <v>13259</v>
      </c>
      <c r="F131" s="140">
        <v>14003</v>
      </c>
      <c r="G131" s="141">
        <v>1.0561128290217965</v>
      </c>
    </row>
    <row r="132" spans="1:7">
      <c r="A132" s="139">
        <v>129</v>
      </c>
      <c r="B132" s="139" t="s">
        <v>4816</v>
      </c>
      <c r="C132" s="139" t="s">
        <v>4843</v>
      </c>
      <c r="D132" s="139" t="s">
        <v>3</v>
      </c>
      <c r="E132" s="140">
        <v>18709</v>
      </c>
      <c r="F132" s="140">
        <v>19739</v>
      </c>
      <c r="G132" s="141">
        <v>1.0550537174621839</v>
      </c>
    </row>
    <row r="133" spans="1:7">
      <c r="A133" s="139">
        <v>130</v>
      </c>
      <c r="B133" s="139" t="s">
        <v>4816</v>
      </c>
      <c r="C133" s="139" t="s">
        <v>4844</v>
      </c>
      <c r="D133" s="139" t="s">
        <v>3</v>
      </c>
      <c r="E133" s="140">
        <v>25280</v>
      </c>
      <c r="F133" s="140">
        <v>26653</v>
      </c>
      <c r="G133" s="141">
        <v>1.0543117088607594</v>
      </c>
    </row>
    <row r="134" spans="1:7">
      <c r="A134" s="139">
        <v>131</v>
      </c>
      <c r="B134" s="139" t="s">
        <v>4816</v>
      </c>
      <c r="C134" s="139" t="s">
        <v>4845</v>
      </c>
      <c r="D134" s="139" t="s">
        <v>3</v>
      </c>
      <c r="E134" s="140">
        <v>35804</v>
      </c>
      <c r="F134" s="140">
        <v>37750</v>
      </c>
      <c r="G134" s="141">
        <v>1.0543514691095968</v>
      </c>
    </row>
    <row r="135" spans="1:7">
      <c r="A135" s="139">
        <v>132</v>
      </c>
      <c r="B135" s="139" t="s">
        <v>4816</v>
      </c>
      <c r="C135" s="139" t="s">
        <v>4846</v>
      </c>
      <c r="D135" s="139" t="s">
        <v>3</v>
      </c>
      <c r="E135" s="140">
        <v>46182</v>
      </c>
      <c r="F135" s="140">
        <v>48677</v>
      </c>
      <c r="G135" s="141">
        <v>1.054025377852843</v>
      </c>
    </row>
    <row r="136" spans="1:7">
      <c r="A136" s="139">
        <v>133</v>
      </c>
      <c r="B136" s="139" t="s">
        <v>4816</v>
      </c>
      <c r="C136" s="139" t="s">
        <v>4847</v>
      </c>
      <c r="D136" s="139" t="s">
        <v>3</v>
      </c>
      <c r="E136" s="140">
        <v>54137</v>
      </c>
      <c r="F136" s="140">
        <v>57063</v>
      </c>
      <c r="G136" s="141">
        <v>1.0540480632469476</v>
      </c>
    </row>
    <row r="137" spans="1:7">
      <c r="A137" s="139">
        <v>134</v>
      </c>
      <c r="B137" s="139" t="s">
        <v>4816</v>
      </c>
      <c r="C137" s="139" t="s">
        <v>4848</v>
      </c>
      <c r="D137" s="139" t="s">
        <v>3</v>
      </c>
      <c r="E137" s="140">
        <v>65814</v>
      </c>
      <c r="F137" s="140">
        <v>69368</v>
      </c>
      <c r="G137" s="141">
        <v>1.0540006685507644</v>
      </c>
    </row>
    <row r="138" spans="1:7">
      <c r="A138" s="139">
        <v>135</v>
      </c>
      <c r="B138" s="139" t="s">
        <v>4816</v>
      </c>
      <c r="C138" s="139" t="s">
        <v>4849</v>
      </c>
      <c r="D138" s="139" t="s">
        <v>3</v>
      </c>
      <c r="E138" s="140">
        <v>77840</v>
      </c>
      <c r="F138" s="140">
        <v>82037</v>
      </c>
      <c r="G138" s="141">
        <v>1.0539182939362794</v>
      </c>
    </row>
    <row r="139" spans="1:7">
      <c r="A139" s="139">
        <v>136</v>
      </c>
      <c r="B139" s="139" t="s">
        <v>4816</v>
      </c>
      <c r="C139" s="139" t="s">
        <v>4850</v>
      </c>
      <c r="D139" s="139" t="s">
        <v>3</v>
      </c>
      <c r="E139" s="140">
        <v>101903</v>
      </c>
      <c r="F139" s="140">
        <v>107382</v>
      </c>
      <c r="G139" s="141">
        <v>1.0537668174636665</v>
      </c>
    </row>
    <row r="140" spans="1:7">
      <c r="A140" s="139">
        <v>137</v>
      </c>
      <c r="B140" s="139" t="s">
        <v>4816</v>
      </c>
      <c r="C140" s="139" t="s">
        <v>4851</v>
      </c>
      <c r="D140" s="139" t="s">
        <v>3</v>
      </c>
      <c r="E140" s="140">
        <v>127256</v>
      </c>
      <c r="F140" s="140">
        <v>134088</v>
      </c>
      <c r="G140" s="141">
        <v>1.053687056013076</v>
      </c>
    </row>
    <row r="141" spans="1:7">
      <c r="A141" s="139">
        <v>138</v>
      </c>
      <c r="B141" s="139" t="s">
        <v>4816</v>
      </c>
      <c r="C141" s="139" t="s">
        <v>4852</v>
      </c>
      <c r="D141" s="139" t="s">
        <v>3</v>
      </c>
      <c r="E141" s="140">
        <v>4086</v>
      </c>
      <c r="F141" s="140">
        <v>4316</v>
      </c>
      <c r="G141" s="141">
        <v>1.0562897699461575</v>
      </c>
    </row>
    <row r="142" spans="1:7">
      <c r="A142" s="139">
        <v>139</v>
      </c>
      <c r="B142" s="139" t="s">
        <v>4816</v>
      </c>
      <c r="C142" s="139" t="s">
        <v>4853</v>
      </c>
      <c r="D142" s="139" t="s">
        <v>3</v>
      </c>
      <c r="E142" s="140">
        <v>4856</v>
      </c>
      <c r="F142" s="140">
        <v>5126</v>
      </c>
      <c r="G142" s="141">
        <v>1.0556013179571664</v>
      </c>
    </row>
    <row r="143" spans="1:7">
      <c r="A143" s="139">
        <v>140</v>
      </c>
      <c r="B143" s="139" t="s">
        <v>4816</v>
      </c>
      <c r="C143" s="139" t="s">
        <v>4854</v>
      </c>
      <c r="D143" s="139" t="s">
        <v>3</v>
      </c>
      <c r="E143" s="140">
        <v>6126</v>
      </c>
      <c r="F143" s="140">
        <v>6470</v>
      </c>
      <c r="G143" s="141">
        <v>1.0561540972902383</v>
      </c>
    </row>
    <row r="144" spans="1:7">
      <c r="A144" s="139">
        <v>141</v>
      </c>
      <c r="B144" s="139" t="s">
        <v>4816</v>
      </c>
      <c r="C144" s="139" t="s">
        <v>4855</v>
      </c>
      <c r="D144" s="139" t="s">
        <v>3</v>
      </c>
      <c r="E144" s="140">
        <v>7119</v>
      </c>
      <c r="F144" s="140">
        <v>7522</v>
      </c>
      <c r="G144" s="141">
        <v>1.0566090743081893</v>
      </c>
    </row>
    <row r="145" spans="1:7">
      <c r="A145" s="139">
        <v>142</v>
      </c>
      <c r="B145" s="139" t="s">
        <v>4816</v>
      </c>
      <c r="C145" s="139" t="s">
        <v>4856</v>
      </c>
      <c r="D145" s="139" t="s">
        <v>3</v>
      </c>
      <c r="E145" s="140">
        <v>10259</v>
      </c>
      <c r="F145" s="140">
        <v>10839</v>
      </c>
      <c r="G145" s="141">
        <v>1.0565357247295057</v>
      </c>
    </row>
    <row r="146" spans="1:7">
      <c r="A146" s="139">
        <v>143</v>
      </c>
      <c r="B146" s="139" t="s">
        <v>4816</v>
      </c>
      <c r="C146" s="139" t="s">
        <v>4857</v>
      </c>
      <c r="D146" s="139" t="s">
        <v>3</v>
      </c>
      <c r="E146" s="140">
        <v>12984</v>
      </c>
      <c r="F146" s="140">
        <v>13708</v>
      </c>
      <c r="G146" s="141">
        <v>1.0557609365372767</v>
      </c>
    </row>
    <row r="147" spans="1:7">
      <c r="A147" s="139">
        <v>144</v>
      </c>
      <c r="B147" s="139" t="s">
        <v>4816</v>
      </c>
      <c r="C147" s="139" t="s">
        <v>4858</v>
      </c>
      <c r="D147" s="139" t="s">
        <v>3</v>
      </c>
      <c r="E147" s="140">
        <v>19769</v>
      </c>
      <c r="F147" s="140">
        <v>20860</v>
      </c>
      <c r="G147" s="141">
        <v>1.0551874146390814</v>
      </c>
    </row>
    <row r="148" spans="1:7">
      <c r="A148" s="139">
        <v>145</v>
      </c>
      <c r="B148" s="139" t="s">
        <v>4816</v>
      </c>
      <c r="C148" s="139" t="s">
        <v>4859</v>
      </c>
      <c r="D148" s="139" t="s">
        <v>3</v>
      </c>
      <c r="E148" s="140">
        <v>27866</v>
      </c>
      <c r="F148" s="140">
        <v>29389</v>
      </c>
      <c r="G148" s="141">
        <v>1.0546544175697983</v>
      </c>
    </row>
    <row r="149" spans="1:7">
      <c r="A149" s="139">
        <v>146</v>
      </c>
      <c r="B149" s="139" t="s">
        <v>4816</v>
      </c>
      <c r="C149" s="139" t="s">
        <v>4860</v>
      </c>
      <c r="D149" s="139" t="s">
        <v>3</v>
      </c>
      <c r="E149" s="140">
        <v>37655</v>
      </c>
      <c r="F149" s="140">
        <v>39700</v>
      </c>
      <c r="G149" s="141">
        <v>1.0543088567255345</v>
      </c>
    </row>
    <row r="150" spans="1:7">
      <c r="A150" s="139">
        <v>147</v>
      </c>
      <c r="B150" s="139" t="s">
        <v>4816</v>
      </c>
      <c r="C150" s="139" t="s">
        <v>4861</v>
      </c>
      <c r="D150" s="139" t="s">
        <v>3</v>
      </c>
      <c r="E150" s="140">
        <v>53358</v>
      </c>
      <c r="F150" s="140">
        <v>56236</v>
      </c>
      <c r="G150" s="141">
        <v>1.0539375538813298</v>
      </c>
    </row>
    <row r="151" spans="1:7">
      <c r="A151" s="139">
        <v>148</v>
      </c>
      <c r="B151" s="139" t="s">
        <v>4816</v>
      </c>
      <c r="C151" s="139" t="s">
        <v>4862</v>
      </c>
      <c r="D151" s="139" t="s">
        <v>3</v>
      </c>
      <c r="E151" s="140">
        <v>66484</v>
      </c>
      <c r="F151" s="140">
        <v>70055</v>
      </c>
      <c r="G151" s="141">
        <v>1.0537121713494977</v>
      </c>
    </row>
    <row r="152" spans="1:7">
      <c r="A152" s="139">
        <v>149</v>
      </c>
      <c r="B152" s="139" t="s">
        <v>4816</v>
      </c>
      <c r="C152" s="139" t="s">
        <v>4863</v>
      </c>
      <c r="D152" s="139" t="s">
        <v>3</v>
      </c>
      <c r="E152" s="140">
        <v>77886</v>
      </c>
      <c r="F152" s="140">
        <v>82079</v>
      </c>
      <c r="G152" s="141">
        <v>1.0538350923144082</v>
      </c>
    </row>
    <row r="153" spans="1:7">
      <c r="A153" s="139">
        <v>150</v>
      </c>
      <c r="B153" s="139" t="s">
        <v>4816</v>
      </c>
      <c r="C153" s="139" t="s">
        <v>4864</v>
      </c>
      <c r="D153" s="139" t="s">
        <v>3</v>
      </c>
      <c r="E153" s="140">
        <v>94686</v>
      </c>
      <c r="F153" s="140">
        <v>99768</v>
      </c>
      <c r="G153" s="141">
        <v>1.0536721373803941</v>
      </c>
    </row>
    <row r="154" spans="1:7">
      <c r="A154" s="139">
        <v>151</v>
      </c>
      <c r="B154" s="139" t="s">
        <v>4816</v>
      </c>
      <c r="C154" s="139" t="s">
        <v>4865</v>
      </c>
      <c r="D154" s="139" t="s">
        <v>3</v>
      </c>
      <c r="E154" s="140">
        <v>111989</v>
      </c>
      <c r="F154" s="140">
        <v>118007</v>
      </c>
      <c r="G154" s="141">
        <v>1.0537374206395271</v>
      </c>
    </row>
    <row r="155" spans="1:7">
      <c r="A155" s="139">
        <v>152</v>
      </c>
      <c r="B155" s="139" t="s">
        <v>4816</v>
      </c>
      <c r="C155" s="139" t="s">
        <v>4866</v>
      </c>
      <c r="D155" s="139" t="s">
        <v>3</v>
      </c>
      <c r="E155" s="140">
        <v>146566</v>
      </c>
      <c r="F155" s="140">
        <v>154438</v>
      </c>
      <c r="G155" s="141">
        <v>1.0537095915833139</v>
      </c>
    </row>
    <row r="156" spans="1:7">
      <c r="A156" s="139">
        <v>153</v>
      </c>
      <c r="B156" s="139" t="s">
        <v>4816</v>
      </c>
      <c r="C156" s="139" t="s">
        <v>4867</v>
      </c>
      <c r="D156" s="139" t="s">
        <v>3</v>
      </c>
      <c r="E156" s="140">
        <v>181336</v>
      </c>
      <c r="F156" s="140">
        <v>191059</v>
      </c>
      <c r="G156" s="141">
        <v>1.0536186967838708</v>
      </c>
    </row>
    <row r="157" spans="1:7">
      <c r="A157" s="139">
        <v>154</v>
      </c>
      <c r="B157" s="139" t="s">
        <v>4816</v>
      </c>
      <c r="C157" s="139" t="s">
        <v>4868</v>
      </c>
      <c r="D157" s="139" t="s">
        <v>3</v>
      </c>
      <c r="E157" s="140">
        <v>5507</v>
      </c>
      <c r="F157" s="140">
        <v>5822</v>
      </c>
      <c r="G157" s="141">
        <v>1.0571999273651715</v>
      </c>
    </row>
    <row r="158" spans="1:7">
      <c r="A158" s="139">
        <v>155</v>
      </c>
      <c r="B158" s="139" t="s">
        <v>4816</v>
      </c>
      <c r="C158" s="139" t="s">
        <v>4869</v>
      </c>
      <c r="D158" s="139" t="s">
        <v>3</v>
      </c>
      <c r="E158" s="140">
        <v>6386</v>
      </c>
      <c r="F158" s="140">
        <v>6737</v>
      </c>
      <c r="G158" s="141">
        <v>1.0549639837143752</v>
      </c>
    </row>
    <row r="159" spans="1:7">
      <c r="A159" s="139">
        <v>156</v>
      </c>
      <c r="B159" s="139" t="s">
        <v>4816</v>
      </c>
      <c r="C159" s="139" t="s">
        <v>4870</v>
      </c>
      <c r="D159" s="139" t="s">
        <v>3</v>
      </c>
      <c r="E159" s="140">
        <v>8139</v>
      </c>
      <c r="F159" s="140">
        <v>8591</v>
      </c>
      <c r="G159" s="141">
        <v>1.0555350780194126</v>
      </c>
    </row>
    <row r="160" spans="1:7">
      <c r="A160" s="139">
        <v>157</v>
      </c>
      <c r="B160" s="139" t="s">
        <v>4816</v>
      </c>
      <c r="C160" s="139" t="s">
        <v>4871</v>
      </c>
      <c r="D160" s="139" t="s">
        <v>3</v>
      </c>
      <c r="E160" s="140">
        <v>9570</v>
      </c>
      <c r="F160" s="140">
        <v>10109</v>
      </c>
      <c r="G160" s="141">
        <v>1.0563218390804598</v>
      </c>
    </row>
    <row r="161" spans="1:7">
      <c r="A161" s="139">
        <v>158</v>
      </c>
      <c r="B161" s="139" t="s">
        <v>4816</v>
      </c>
      <c r="C161" s="139" t="s">
        <v>4872</v>
      </c>
      <c r="D161" s="139" t="s">
        <v>3</v>
      </c>
      <c r="E161" s="140">
        <v>14396</v>
      </c>
      <c r="F161" s="140">
        <v>15199</v>
      </c>
      <c r="G161" s="141">
        <v>1.0557793831619895</v>
      </c>
    </row>
    <row r="162" spans="1:7">
      <c r="A162" s="139">
        <v>159</v>
      </c>
      <c r="B162" s="139" t="s">
        <v>4816</v>
      </c>
      <c r="C162" s="139" t="s">
        <v>4873</v>
      </c>
      <c r="D162" s="139" t="s">
        <v>3</v>
      </c>
      <c r="E162" s="140">
        <v>17258</v>
      </c>
      <c r="F162" s="140">
        <v>18214</v>
      </c>
      <c r="G162" s="141">
        <v>1.0553945996059799</v>
      </c>
    </row>
    <row r="163" spans="1:7">
      <c r="A163" s="139">
        <v>160</v>
      </c>
      <c r="B163" s="139" t="s">
        <v>4816</v>
      </c>
      <c r="C163" s="139" t="s">
        <v>4874</v>
      </c>
      <c r="D163" s="139" t="s">
        <v>3</v>
      </c>
      <c r="E163" s="140">
        <v>26286</v>
      </c>
      <c r="F163" s="140">
        <v>27723</v>
      </c>
      <c r="G163" s="141">
        <v>1.0546678840447385</v>
      </c>
    </row>
    <row r="164" spans="1:7">
      <c r="A164" s="139">
        <v>161</v>
      </c>
      <c r="B164" s="139" t="s">
        <v>4816</v>
      </c>
      <c r="C164" s="139" t="s">
        <v>4875</v>
      </c>
      <c r="D164" s="139" t="s">
        <v>3</v>
      </c>
      <c r="E164" s="140">
        <v>37031</v>
      </c>
      <c r="F164" s="140">
        <v>39043</v>
      </c>
      <c r="G164" s="141">
        <v>1.0543328562555696</v>
      </c>
    </row>
    <row r="165" spans="1:7">
      <c r="A165" s="139">
        <v>162</v>
      </c>
      <c r="B165" s="139" t="s">
        <v>4816</v>
      </c>
      <c r="C165" s="139" t="s">
        <v>4876</v>
      </c>
      <c r="D165" s="139" t="s">
        <v>3</v>
      </c>
      <c r="E165" s="140">
        <v>50006</v>
      </c>
      <c r="F165" s="140">
        <v>52714</v>
      </c>
      <c r="G165" s="141">
        <v>1.0541535015798105</v>
      </c>
    </row>
    <row r="166" spans="1:7">
      <c r="A166" s="139">
        <v>163</v>
      </c>
      <c r="B166" s="139" t="s">
        <v>4816</v>
      </c>
      <c r="C166" s="139" t="s">
        <v>4877</v>
      </c>
      <c r="D166" s="139" t="s">
        <v>3</v>
      </c>
      <c r="E166" s="140">
        <v>70877</v>
      </c>
      <c r="F166" s="140">
        <v>74702</v>
      </c>
      <c r="G166" s="141">
        <v>1.0539667310975351</v>
      </c>
    </row>
    <row r="167" spans="1:7">
      <c r="A167" s="139">
        <v>164</v>
      </c>
      <c r="B167" s="139" t="s">
        <v>4816</v>
      </c>
      <c r="C167" s="139" t="s">
        <v>4878</v>
      </c>
      <c r="D167" s="139" t="s">
        <v>3</v>
      </c>
      <c r="E167" s="140">
        <v>91347</v>
      </c>
      <c r="F167" s="140">
        <v>96268</v>
      </c>
      <c r="G167" s="141">
        <v>1.0538715009797803</v>
      </c>
    </row>
    <row r="168" spans="1:7">
      <c r="A168" s="139">
        <v>165</v>
      </c>
      <c r="B168" s="139" t="s">
        <v>4816</v>
      </c>
      <c r="C168" s="139" t="s">
        <v>4879</v>
      </c>
      <c r="D168" s="139" t="s">
        <v>3</v>
      </c>
      <c r="E168" s="140">
        <v>107042</v>
      </c>
      <c r="F168" s="140">
        <v>112795</v>
      </c>
      <c r="G168" s="141">
        <v>1.05374525887035</v>
      </c>
    </row>
    <row r="169" spans="1:7">
      <c r="A169" s="139">
        <v>166</v>
      </c>
      <c r="B169" s="139" t="s">
        <v>4816</v>
      </c>
      <c r="C169" s="139" t="s">
        <v>4880</v>
      </c>
      <c r="D169" s="139" t="s">
        <v>3</v>
      </c>
      <c r="E169" s="140">
        <v>130126</v>
      </c>
      <c r="F169" s="140">
        <v>137112</v>
      </c>
      <c r="G169" s="141">
        <v>1.0536864270015216</v>
      </c>
    </row>
    <row r="170" spans="1:7">
      <c r="A170" s="139">
        <v>167</v>
      </c>
      <c r="B170" s="139" t="s">
        <v>4816</v>
      </c>
      <c r="C170" s="139" t="s">
        <v>4881</v>
      </c>
      <c r="D170" s="139" t="s">
        <v>3</v>
      </c>
      <c r="E170" s="140">
        <v>153907</v>
      </c>
      <c r="F170" s="140">
        <v>162176</v>
      </c>
      <c r="G170" s="141">
        <v>1.0537272508722799</v>
      </c>
    </row>
    <row r="171" spans="1:7">
      <c r="A171" s="139">
        <v>168</v>
      </c>
      <c r="B171" s="139" t="s">
        <v>4816</v>
      </c>
      <c r="C171" s="139" t="s">
        <v>4882</v>
      </c>
      <c r="D171" s="139" t="s">
        <v>3</v>
      </c>
      <c r="E171" s="140">
        <v>201444</v>
      </c>
      <c r="F171" s="140">
        <v>212248</v>
      </c>
      <c r="G171" s="141">
        <v>1.0536327713905602</v>
      </c>
    </row>
    <row r="172" spans="1:7">
      <c r="A172" s="139">
        <v>169</v>
      </c>
      <c r="B172" s="139" t="s">
        <v>4816</v>
      </c>
      <c r="C172" s="139" t="s">
        <v>4883</v>
      </c>
      <c r="D172" s="139" t="s">
        <v>3</v>
      </c>
      <c r="E172" s="140">
        <v>251567</v>
      </c>
      <c r="F172" s="140">
        <v>265049</v>
      </c>
      <c r="G172" s="141">
        <v>1.0535920848123959</v>
      </c>
    </row>
    <row r="173" spans="1:7">
      <c r="A173" s="139">
        <v>170</v>
      </c>
      <c r="B173" s="139" t="s">
        <v>4884</v>
      </c>
      <c r="C173" s="139" t="s">
        <v>4885</v>
      </c>
      <c r="D173" s="139" t="s">
        <v>3</v>
      </c>
      <c r="E173" s="140">
        <v>1738</v>
      </c>
      <c r="F173" s="140">
        <v>2248</v>
      </c>
      <c r="G173" s="141">
        <v>1.2934407364787113</v>
      </c>
    </row>
    <row r="174" spans="1:7">
      <c r="A174" s="139">
        <v>171</v>
      </c>
      <c r="B174" s="139" t="s">
        <v>4884</v>
      </c>
      <c r="C174" s="139" t="s">
        <v>4886</v>
      </c>
      <c r="D174" s="139" t="s">
        <v>3</v>
      </c>
      <c r="E174" s="140">
        <v>1986</v>
      </c>
      <c r="F174" s="140">
        <v>2569</v>
      </c>
      <c r="G174" s="141">
        <v>1.2935548841893252</v>
      </c>
    </row>
    <row r="175" spans="1:7">
      <c r="A175" s="139">
        <v>172</v>
      </c>
      <c r="B175" s="139" t="s">
        <v>4884</v>
      </c>
      <c r="C175" s="139" t="s">
        <v>4887</v>
      </c>
      <c r="D175" s="139" t="s">
        <v>3</v>
      </c>
      <c r="E175" s="140">
        <v>2471</v>
      </c>
      <c r="F175" s="140">
        <v>3196</v>
      </c>
      <c r="G175" s="141">
        <v>1.2934034803723189</v>
      </c>
    </row>
    <row r="176" spans="1:7">
      <c r="A176" s="139">
        <v>173</v>
      </c>
      <c r="B176" s="139" t="s">
        <v>4884</v>
      </c>
      <c r="C176" s="139" t="s">
        <v>4888</v>
      </c>
      <c r="D176" s="139" t="s">
        <v>3</v>
      </c>
      <c r="E176" s="140">
        <v>1879</v>
      </c>
      <c r="F176" s="140">
        <v>2431</v>
      </c>
      <c r="G176" s="141">
        <v>1.2937732836615221</v>
      </c>
    </row>
    <row r="177" spans="1:7">
      <c r="A177" s="139">
        <v>174</v>
      </c>
      <c r="B177" s="139" t="s">
        <v>4884</v>
      </c>
      <c r="C177" s="139" t="s">
        <v>4889</v>
      </c>
      <c r="D177" s="139" t="s">
        <v>3</v>
      </c>
      <c r="E177" s="140">
        <v>2108</v>
      </c>
      <c r="F177" s="140">
        <v>2727</v>
      </c>
      <c r="G177" s="141">
        <v>1.2936432637571158</v>
      </c>
    </row>
    <row r="178" spans="1:7">
      <c r="A178" s="139">
        <v>175</v>
      </c>
      <c r="B178" s="139" t="s">
        <v>4884</v>
      </c>
      <c r="C178" s="139" t="s">
        <v>4890</v>
      </c>
      <c r="D178" s="139" t="s">
        <v>3</v>
      </c>
      <c r="E178" s="140">
        <v>2617</v>
      </c>
      <c r="F178" s="140">
        <v>3385</v>
      </c>
      <c r="G178" s="141">
        <v>1.2934658005349637</v>
      </c>
    </row>
    <row r="179" spans="1:7">
      <c r="A179" s="139">
        <v>176</v>
      </c>
      <c r="B179" s="139" t="s">
        <v>4884</v>
      </c>
      <c r="C179" s="139" t="s">
        <v>4891</v>
      </c>
      <c r="D179" s="139" t="s">
        <v>3</v>
      </c>
      <c r="E179" s="140">
        <v>1959</v>
      </c>
      <c r="F179" s="140">
        <v>2534</v>
      </c>
      <c r="G179" s="141">
        <v>1.2935171005615109</v>
      </c>
    </row>
    <row r="180" spans="1:7">
      <c r="A180" s="139">
        <v>177</v>
      </c>
      <c r="B180" s="139" t="s">
        <v>4884</v>
      </c>
      <c r="C180" s="139" t="s">
        <v>4892</v>
      </c>
      <c r="D180" s="139" t="s">
        <v>3</v>
      </c>
      <c r="E180" s="140">
        <v>2441</v>
      </c>
      <c r="F180" s="140">
        <v>3158</v>
      </c>
      <c r="G180" s="141">
        <v>1.2937320770176157</v>
      </c>
    </row>
    <row r="181" spans="1:7">
      <c r="A181" s="139">
        <v>178</v>
      </c>
      <c r="B181" s="139" t="s">
        <v>4884</v>
      </c>
      <c r="C181" s="139" t="s">
        <v>4893</v>
      </c>
      <c r="D181" s="139" t="s">
        <v>3</v>
      </c>
      <c r="E181" s="140">
        <v>3156</v>
      </c>
      <c r="F181" s="140">
        <v>4083</v>
      </c>
      <c r="G181" s="141">
        <v>1.293726235741445</v>
      </c>
    </row>
    <row r="182" spans="1:7">
      <c r="A182" s="139">
        <v>179</v>
      </c>
      <c r="B182" s="139" t="s">
        <v>4884</v>
      </c>
      <c r="C182" s="139" t="s">
        <v>4894</v>
      </c>
      <c r="D182" s="139" t="s">
        <v>3</v>
      </c>
      <c r="E182" s="140">
        <v>2135</v>
      </c>
      <c r="F182" s="140">
        <v>2762</v>
      </c>
      <c r="G182" s="141">
        <v>1.2936768149882905</v>
      </c>
    </row>
    <row r="183" spans="1:7">
      <c r="A183" s="139">
        <v>180</v>
      </c>
      <c r="B183" s="139" t="s">
        <v>4884</v>
      </c>
      <c r="C183" s="139" t="s">
        <v>4895</v>
      </c>
      <c r="D183" s="139" t="s">
        <v>3</v>
      </c>
      <c r="E183" s="140">
        <v>2549</v>
      </c>
      <c r="F183" s="140">
        <v>3297</v>
      </c>
      <c r="G183" s="141">
        <v>1.2934484111416242</v>
      </c>
    </row>
    <row r="184" spans="1:7">
      <c r="A184" s="139">
        <v>181</v>
      </c>
      <c r="B184" s="139" t="s">
        <v>4884</v>
      </c>
      <c r="C184" s="139" t="s">
        <v>4896</v>
      </c>
      <c r="D184" s="139" t="s">
        <v>3</v>
      </c>
      <c r="E184" s="140">
        <v>3277</v>
      </c>
      <c r="F184" s="140">
        <v>4240</v>
      </c>
      <c r="G184" s="141">
        <v>1.2938663411657003</v>
      </c>
    </row>
    <row r="185" spans="1:7">
      <c r="A185" s="139">
        <v>182</v>
      </c>
      <c r="B185" s="139" t="s">
        <v>4884</v>
      </c>
      <c r="C185" s="139" t="s">
        <v>4897</v>
      </c>
      <c r="D185" s="139" t="s">
        <v>3</v>
      </c>
      <c r="E185" s="140">
        <v>2268</v>
      </c>
      <c r="F185" s="140">
        <v>2934</v>
      </c>
      <c r="G185" s="141">
        <v>1.2936507936507937</v>
      </c>
    </row>
    <row r="186" spans="1:7">
      <c r="A186" s="139">
        <v>183</v>
      </c>
      <c r="B186" s="139" t="s">
        <v>4884</v>
      </c>
      <c r="C186" s="139" t="s">
        <v>4898</v>
      </c>
      <c r="D186" s="139" t="s">
        <v>3</v>
      </c>
      <c r="E186" s="140">
        <v>2800</v>
      </c>
      <c r="F186" s="140">
        <v>3623</v>
      </c>
      <c r="G186" s="141">
        <v>1.2939285714285715</v>
      </c>
    </row>
    <row r="187" spans="1:7">
      <c r="A187" s="139">
        <v>184</v>
      </c>
      <c r="B187" s="139" t="s">
        <v>4884</v>
      </c>
      <c r="C187" s="139" t="s">
        <v>4899</v>
      </c>
      <c r="D187" s="139" t="s">
        <v>3</v>
      </c>
      <c r="E187" s="140">
        <v>3760</v>
      </c>
      <c r="F187" s="140">
        <v>4864</v>
      </c>
      <c r="G187" s="141">
        <v>1.2936170212765958</v>
      </c>
    </row>
    <row r="188" spans="1:7">
      <c r="A188" s="139">
        <v>185</v>
      </c>
      <c r="B188" s="139" t="s">
        <v>4884</v>
      </c>
      <c r="C188" s="139" t="s">
        <v>4900</v>
      </c>
      <c r="D188" s="139" t="s">
        <v>3</v>
      </c>
      <c r="E188" s="140">
        <v>2478</v>
      </c>
      <c r="F188" s="140">
        <v>3206</v>
      </c>
      <c r="G188" s="141">
        <v>1.2937853107344632</v>
      </c>
    </row>
    <row r="189" spans="1:7">
      <c r="A189" s="139">
        <v>186</v>
      </c>
      <c r="B189" s="139" t="s">
        <v>4884</v>
      </c>
      <c r="C189" s="139" t="s">
        <v>4901</v>
      </c>
      <c r="D189" s="139" t="s">
        <v>3</v>
      </c>
      <c r="E189" s="140">
        <v>3042</v>
      </c>
      <c r="F189" s="140">
        <v>3936</v>
      </c>
      <c r="G189" s="141">
        <v>1.2938856015779092</v>
      </c>
    </row>
    <row r="190" spans="1:7">
      <c r="A190" s="139">
        <v>187</v>
      </c>
      <c r="B190" s="139" t="s">
        <v>4884</v>
      </c>
      <c r="C190" s="139" t="s">
        <v>4902</v>
      </c>
      <c r="D190" s="139" t="s">
        <v>3</v>
      </c>
      <c r="E190" s="140">
        <v>3950</v>
      </c>
      <c r="F190" s="140">
        <v>5111</v>
      </c>
      <c r="G190" s="141">
        <v>1.2939240506329115</v>
      </c>
    </row>
    <row r="191" spans="1:7">
      <c r="A191" s="139">
        <v>188</v>
      </c>
      <c r="B191" s="139" t="s">
        <v>4884</v>
      </c>
      <c r="C191" s="139" t="s">
        <v>4903</v>
      </c>
      <c r="D191" s="139" t="s">
        <v>3</v>
      </c>
      <c r="E191" s="140">
        <v>2587</v>
      </c>
      <c r="F191" s="140">
        <v>3346</v>
      </c>
      <c r="G191" s="141">
        <v>1.2933900270583687</v>
      </c>
    </row>
    <row r="192" spans="1:7">
      <c r="A192" s="139">
        <v>189</v>
      </c>
      <c r="B192" s="139" t="s">
        <v>4884</v>
      </c>
      <c r="C192" s="139" t="s">
        <v>4904</v>
      </c>
      <c r="D192" s="139" t="s">
        <v>3</v>
      </c>
      <c r="E192" s="140">
        <v>3284</v>
      </c>
      <c r="F192" s="140">
        <v>4248</v>
      </c>
      <c r="G192" s="141">
        <v>1.2935444579780755</v>
      </c>
    </row>
    <row r="193" spans="1:7">
      <c r="A193" s="139">
        <v>190</v>
      </c>
      <c r="B193" s="139" t="s">
        <v>4884</v>
      </c>
      <c r="C193" s="139" t="s">
        <v>4905</v>
      </c>
      <c r="D193" s="139" t="s">
        <v>3</v>
      </c>
      <c r="E193" s="140">
        <v>4327</v>
      </c>
      <c r="F193" s="140">
        <v>5598</v>
      </c>
      <c r="G193" s="141">
        <v>1.293737000231107</v>
      </c>
    </row>
    <row r="194" spans="1:7">
      <c r="A194" s="139">
        <v>191</v>
      </c>
      <c r="B194" s="139" t="s">
        <v>4884</v>
      </c>
      <c r="C194" s="139" t="s">
        <v>4906</v>
      </c>
      <c r="D194" s="139" t="s">
        <v>3</v>
      </c>
      <c r="E194" s="140">
        <v>2871</v>
      </c>
      <c r="F194" s="140">
        <v>3714</v>
      </c>
      <c r="G194" s="141">
        <v>1.2936259143155695</v>
      </c>
    </row>
    <row r="195" spans="1:7">
      <c r="A195" s="139">
        <v>192</v>
      </c>
      <c r="B195" s="139" t="s">
        <v>4884</v>
      </c>
      <c r="C195" s="139" t="s">
        <v>4907</v>
      </c>
      <c r="D195" s="139" t="s">
        <v>3</v>
      </c>
      <c r="E195" s="140">
        <v>3675</v>
      </c>
      <c r="F195" s="140">
        <v>4755</v>
      </c>
      <c r="G195" s="141">
        <v>1.2938775510204081</v>
      </c>
    </row>
    <row r="196" spans="1:7">
      <c r="A196" s="139">
        <v>193</v>
      </c>
      <c r="B196" s="139" t="s">
        <v>4884</v>
      </c>
      <c r="C196" s="139" t="s">
        <v>4908</v>
      </c>
      <c r="D196" s="139" t="s">
        <v>3</v>
      </c>
      <c r="E196" s="140">
        <v>4678</v>
      </c>
      <c r="F196" s="140">
        <v>6052</v>
      </c>
      <c r="G196" s="141">
        <v>1.2937152629328772</v>
      </c>
    </row>
    <row r="197" spans="1:7">
      <c r="A197" s="139">
        <v>194</v>
      </c>
      <c r="B197" s="139" t="s">
        <v>4884</v>
      </c>
      <c r="C197" s="139" t="s">
        <v>4909</v>
      </c>
      <c r="D197" s="139" t="s">
        <v>3</v>
      </c>
      <c r="E197" s="140">
        <v>2878</v>
      </c>
      <c r="F197" s="140">
        <v>3723</v>
      </c>
      <c r="G197" s="141">
        <v>1.2936066712995136</v>
      </c>
    </row>
    <row r="198" spans="1:7">
      <c r="A198" s="139">
        <v>195</v>
      </c>
      <c r="B198" s="139" t="s">
        <v>4884</v>
      </c>
      <c r="C198" s="139" t="s">
        <v>4910</v>
      </c>
      <c r="D198" s="139" t="s">
        <v>3</v>
      </c>
      <c r="E198" s="140">
        <v>3725</v>
      </c>
      <c r="F198" s="140">
        <v>4819</v>
      </c>
      <c r="G198" s="141">
        <v>1.2936912751677851</v>
      </c>
    </row>
    <row r="199" spans="1:7">
      <c r="A199" s="139">
        <v>196</v>
      </c>
      <c r="B199" s="139" t="s">
        <v>4884</v>
      </c>
      <c r="C199" s="139" t="s">
        <v>4911</v>
      </c>
      <c r="D199" s="139" t="s">
        <v>3</v>
      </c>
      <c r="E199" s="140">
        <v>4859</v>
      </c>
      <c r="F199" s="140">
        <v>6287</v>
      </c>
      <c r="G199" s="141">
        <v>1.2938876311998353</v>
      </c>
    </row>
    <row r="200" spans="1:7">
      <c r="A200" s="139">
        <v>197</v>
      </c>
      <c r="B200" s="139" t="s">
        <v>4884</v>
      </c>
      <c r="C200" s="139" t="s">
        <v>4912</v>
      </c>
      <c r="D200" s="139" t="s">
        <v>3</v>
      </c>
      <c r="E200" s="140">
        <v>3227</v>
      </c>
      <c r="F200" s="140">
        <v>4175</v>
      </c>
      <c r="G200" s="141">
        <v>1.2937713046172916</v>
      </c>
    </row>
    <row r="201" spans="1:7">
      <c r="A201" s="139">
        <v>198</v>
      </c>
      <c r="B201" s="139" t="s">
        <v>4884</v>
      </c>
      <c r="C201" s="139" t="s">
        <v>4913</v>
      </c>
      <c r="D201" s="139" t="s">
        <v>3</v>
      </c>
      <c r="E201" s="140">
        <v>4034</v>
      </c>
      <c r="F201" s="140">
        <v>5219</v>
      </c>
      <c r="G201" s="141">
        <v>1.2937530986613783</v>
      </c>
    </row>
    <row r="202" spans="1:7">
      <c r="A202" s="139">
        <v>199</v>
      </c>
      <c r="B202" s="139" t="s">
        <v>4884</v>
      </c>
      <c r="C202" s="139" t="s">
        <v>4914</v>
      </c>
      <c r="D202" s="139" t="s">
        <v>3</v>
      </c>
      <c r="E202" s="140">
        <v>5228</v>
      </c>
      <c r="F202" s="140">
        <v>6764</v>
      </c>
      <c r="G202" s="141">
        <v>1.2938026013771997</v>
      </c>
    </row>
    <row r="203" spans="1:7">
      <c r="A203" s="139">
        <v>200</v>
      </c>
      <c r="B203" s="139" t="s">
        <v>4884</v>
      </c>
      <c r="C203" s="139" t="s">
        <v>4915</v>
      </c>
      <c r="D203" s="139" t="s">
        <v>3</v>
      </c>
      <c r="E203" s="140">
        <v>2976</v>
      </c>
      <c r="F203" s="140">
        <v>3850</v>
      </c>
      <c r="G203" s="141">
        <v>1.2936827956989247</v>
      </c>
    </row>
    <row r="204" spans="1:7">
      <c r="A204" s="139">
        <v>201</v>
      </c>
      <c r="B204" s="139" t="s">
        <v>4884</v>
      </c>
      <c r="C204" s="139" t="s">
        <v>4916</v>
      </c>
      <c r="D204" s="139" t="s">
        <v>3</v>
      </c>
      <c r="E204" s="140">
        <v>3932</v>
      </c>
      <c r="F204" s="140">
        <v>5087</v>
      </c>
      <c r="G204" s="141">
        <v>1.2937436419125128</v>
      </c>
    </row>
    <row r="205" spans="1:7">
      <c r="A205" s="139">
        <v>202</v>
      </c>
      <c r="B205" s="139" t="s">
        <v>4884</v>
      </c>
      <c r="C205" s="139" t="s">
        <v>4917</v>
      </c>
      <c r="D205" s="139" t="s">
        <v>3</v>
      </c>
      <c r="E205" s="140">
        <v>5438</v>
      </c>
      <c r="F205" s="140">
        <v>7036</v>
      </c>
      <c r="G205" s="141">
        <v>1.2938580360426628</v>
      </c>
    </row>
    <row r="206" spans="1:7">
      <c r="A206" s="139">
        <v>203</v>
      </c>
      <c r="B206" s="139" t="s">
        <v>4884</v>
      </c>
      <c r="C206" s="139" t="s">
        <v>4918</v>
      </c>
      <c r="D206" s="139" t="s">
        <v>3</v>
      </c>
      <c r="E206" s="140">
        <v>3482</v>
      </c>
      <c r="F206" s="140">
        <v>4505</v>
      </c>
      <c r="G206" s="141">
        <v>1.2937966685812752</v>
      </c>
    </row>
    <row r="207" spans="1:7">
      <c r="A207" s="139">
        <v>204</v>
      </c>
      <c r="B207" s="139" t="s">
        <v>4884</v>
      </c>
      <c r="C207" s="139" t="s">
        <v>4919</v>
      </c>
      <c r="D207" s="139" t="s">
        <v>3</v>
      </c>
      <c r="E207" s="140">
        <v>4297</v>
      </c>
      <c r="F207" s="140">
        <v>5559</v>
      </c>
      <c r="G207" s="141">
        <v>1.2936932743774727</v>
      </c>
    </row>
    <row r="208" spans="1:7">
      <c r="A208" s="139">
        <v>205</v>
      </c>
      <c r="B208" s="139" t="s">
        <v>4884</v>
      </c>
      <c r="C208" s="139" t="s">
        <v>4920</v>
      </c>
      <c r="D208" s="139" t="s">
        <v>3</v>
      </c>
      <c r="E208" s="140">
        <v>5912</v>
      </c>
      <c r="F208" s="140">
        <v>7649</v>
      </c>
      <c r="G208" s="141">
        <v>1.2938092016238161</v>
      </c>
    </row>
    <row r="209" spans="1:7">
      <c r="A209" s="139">
        <v>206</v>
      </c>
      <c r="B209" s="139" t="s">
        <v>4884</v>
      </c>
      <c r="C209" s="139" t="s">
        <v>4921</v>
      </c>
      <c r="D209" s="139" t="s">
        <v>3</v>
      </c>
      <c r="E209" s="140">
        <v>3387</v>
      </c>
      <c r="F209" s="140">
        <v>4382</v>
      </c>
      <c r="G209" s="141">
        <v>1.2937702981989962</v>
      </c>
    </row>
    <row r="210" spans="1:7">
      <c r="A210" s="139">
        <v>207</v>
      </c>
      <c r="B210" s="139" t="s">
        <v>4884</v>
      </c>
      <c r="C210" s="139" t="s">
        <v>4922</v>
      </c>
      <c r="D210" s="139" t="s">
        <v>3</v>
      </c>
      <c r="E210" s="140">
        <v>4513</v>
      </c>
      <c r="F210" s="140">
        <v>5839</v>
      </c>
      <c r="G210" s="141">
        <v>1.2938178595169509</v>
      </c>
    </row>
    <row r="211" spans="1:7">
      <c r="A211" s="139">
        <v>208</v>
      </c>
      <c r="B211" s="139" t="s">
        <v>4884</v>
      </c>
      <c r="C211" s="139" t="s">
        <v>4923</v>
      </c>
      <c r="D211" s="139" t="s">
        <v>3</v>
      </c>
      <c r="E211" s="140">
        <v>6211</v>
      </c>
      <c r="F211" s="140">
        <v>8036</v>
      </c>
      <c r="G211" s="141">
        <v>1.2938335211721139</v>
      </c>
    </row>
    <row r="212" spans="1:7">
      <c r="A212" s="139">
        <v>209</v>
      </c>
      <c r="B212" s="139" t="s">
        <v>4884</v>
      </c>
      <c r="C212" s="139" t="s">
        <v>4924</v>
      </c>
      <c r="D212" s="139" t="s">
        <v>3</v>
      </c>
      <c r="E212" s="140">
        <v>3794</v>
      </c>
      <c r="F212" s="140">
        <v>4909</v>
      </c>
      <c r="G212" s="141">
        <v>1.2938850817079599</v>
      </c>
    </row>
    <row r="213" spans="1:7">
      <c r="A213" s="139">
        <v>210</v>
      </c>
      <c r="B213" s="139" t="s">
        <v>4884</v>
      </c>
      <c r="C213" s="139" t="s">
        <v>4925</v>
      </c>
      <c r="D213" s="139" t="s">
        <v>3</v>
      </c>
      <c r="E213" s="140">
        <v>4692</v>
      </c>
      <c r="F213" s="140">
        <v>6071</v>
      </c>
      <c r="G213" s="141">
        <v>1.2939045183290707</v>
      </c>
    </row>
    <row r="214" spans="1:7">
      <c r="A214" s="139">
        <v>211</v>
      </c>
      <c r="B214" s="139" t="s">
        <v>4884</v>
      </c>
      <c r="C214" s="139" t="s">
        <v>4926</v>
      </c>
      <c r="D214" s="139" t="s">
        <v>3</v>
      </c>
      <c r="E214" s="140">
        <v>6741</v>
      </c>
      <c r="F214" s="140">
        <v>8722</v>
      </c>
      <c r="G214" s="141">
        <v>1.2938733125649013</v>
      </c>
    </row>
    <row r="215" spans="1:7">
      <c r="A215" s="139">
        <v>212</v>
      </c>
      <c r="B215" s="139" t="s">
        <v>4884</v>
      </c>
      <c r="C215" s="139" t="s">
        <v>4927</v>
      </c>
      <c r="D215" s="139" t="s">
        <v>3</v>
      </c>
      <c r="E215" s="140">
        <v>3982</v>
      </c>
      <c r="F215" s="140">
        <v>5152</v>
      </c>
      <c r="G215" s="141">
        <v>1.2938221998995481</v>
      </c>
    </row>
    <row r="216" spans="1:7">
      <c r="A216" s="139">
        <v>213</v>
      </c>
      <c r="B216" s="139" t="s">
        <v>4884</v>
      </c>
      <c r="C216" s="139" t="s">
        <v>4928</v>
      </c>
      <c r="D216" s="139" t="s">
        <v>3</v>
      </c>
      <c r="E216" s="140">
        <v>5410</v>
      </c>
      <c r="F216" s="140">
        <v>6999</v>
      </c>
      <c r="G216" s="141">
        <v>1.2937153419593346</v>
      </c>
    </row>
    <row r="217" spans="1:7">
      <c r="A217" s="139">
        <v>214</v>
      </c>
      <c r="B217" s="139" t="s">
        <v>4884</v>
      </c>
      <c r="C217" s="139" t="s">
        <v>4929</v>
      </c>
      <c r="D217" s="139" t="s">
        <v>3</v>
      </c>
      <c r="E217" s="140">
        <v>7591</v>
      </c>
      <c r="F217" s="140">
        <v>9822</v>
      </c>
      <c r="G217" s="141">
        <v>1.2939006718482413</v>
      </c>
    </row>
    <row r="218" spans="1:7">
      <c r="A218" s="139">
        <v>215</v>
      </c>
      <c r="B218" s="139" t="s">
        <v>4884</v>
      </c>
      <c r="C218" s="139" t="s">
        <v>4930</v>
      </c>
      <c r="D218" s="139" t="s">
        <v>3</v>
      </c>
      <c r="E218" s="140">
        <v>4562</v>
      </c>
      <c r="F218" s="140">
        <v>5902</v>
      </c>
      <c r="G218" s="141">
        <v>1.2937308198158701</v>
      </c>
    </row>
    <row r="219" spans="1:7">
      <c r="A219" s="139">
        <v>216</v>
      </c>
      <c r="B219" s="139" t="s">
        <v>4884</v>
      </c>
      <c r="C219" s="139" t="s">
        <v>4931</v>
      </c>
      <c r="D219" s="139" t="s">
        <v>3</v>
      </c>
      <c r="E219" s="140">
        <v>5986</v>
      </c>
      <c r="F219" s="140">
        <v>7745</v>
      </c>
      <c r="G219" s="141">
        <v>1.2938523220848648</v>
      </c>
    </row>
    <row r="220" spans="1:7">
      <c r="A220" s="139">
        <v>217</v>
      </c>
      <c r="B220" s="139" t="s">
        <v>4884</v>
      </c>
      <c r="C220" s="139" t="s">
        <v>4932</v>
      </c>
      <c r="D220" s="139" t="s">
        <v>3</v>
      </c>
      <c r="E220" s="140">
        <v>8226</v>
      </c>
      <c r="F220" s="140">
        <v>10643</v>
      </c>
      <c r="G220" s="141">
        <v>1.2938244590323364</v>
      </c>
    </row>
    <row r="221" spans="1:7">
      <c r="A221" s="139">
        <v>218</v>
      </c>
      <c r="B221" s="139" t="s">
        <v>4884</v>
      </c>
      <c r="C221" s="139" t="s">
        <v>4933</v>
      </c>
      <c r="D221" s="139" t="s">
        <v>3</v>
      </c>
      <c r="E221" s="140">
        <v>4556</v>
      </c>
      <c r="F221" s="140">
        <v>5895</v>
      </c>
      <c r="G221" s="141">
        <v>1.2938981562774363</v>
      </c>
    </row>
    <row r="222" spans="1:7">
      <c r="A222" s="139">
        <v>219</v>
      </c>
      <c r="B222" s="139" t="s">
        <v>4884</v>
      </c>
      <c r="C222" s="139" t="s">
        <v>4934</v>
      </c>
      <c r="D222" s="139" t="s">
        <v>3</v>
      </c>
      <c r="E222" s="140">
        <v>6050</v>
      </c>
      <c r="F222" s="140">
        <v>7828</v>
      </c>
      <c r="G222" s="141">
        <v>1.2938842975206613</v>
      </c>
    </row>
    <row r="223" spans="1:7">
      <c r="A223" s="139">
        <v>220</v>
      </c>
      <c r="B223" s="139" t="s">
        <v>4884</v>
      </c>
      <c r="C223" s="139" t="s">
        <v>4935</v>
      </c>
      <c r="D223" s="139" t="s">
        <v>3</v>
      </c>
      <c r="E223" s="140">
        <v>8402</v>
      </c>
      <c r="F223" s="140">
        <v>10872</v>
      </c>
      <c r="G223" s="141">
        <v>1.2939776243751488</v>
      </c>
    </row>
    <row r="224" spans="1:7">
      <c r="A224" s="139">
        <v>221</v>
      </c>
      <c r="B224" s="139" t="s">
        <v>4884</v>
      </c>
      <c r="C224" s="139" t="s">
        <v>4936</v>
      </c>
      <c r="D224" s="139" t="s">
        <v>3</v>
      </c>
      <c r="E224" s="140">
        <v>5045</v>
      </c>
      <c r="F224" s="140">
        <v>6527</v>
      </c>
      <c r="G224" s="141">
        <v>1.2937561942517344</v>
      </c>
    </row>
    <row r="225" spans="1:7">
      <c r="A225" s="139">
        <v>222</v>
      </c>
      <c r="B225" s="139" t="s">
        <v>4884</v>
      </c>
      <c r="C225" s="139" t="s">
        <v>4937</v>
      </c>
      <c r="D225" s="139" t="s">
        <v>3</v>
      </c>
      <c r="E225" s="140">
        <v>6504</v>
      </c>
      <c r="F225" s="140">
        <v>8415</v>
      </c>
      <c r="G225" s="141">
        <v>1.2938191881918819</v>
      </c>
    </row>
    <row r="226" spans="1:7">
      <c r="A226" s="139">
        <v>223</v>
      </c>
      <c r="B226" s="139" t="s">
        <v>4884</v>
      </c>
      <c r="C226" s="139" t="s">
        <v>4938</v>
      </c>
      <c r="D226" s="139" t="s">
        <v>3</v>
      </c>
      <c r="E226" s="140">
        <v>9056</v>
      </c>
      <c r="F226" s="140">
        <v>11718</v>
      </c>
      <c r="G226" s="141">
        <v>1.2939487632508835</v>
      </c>
    </row>
    <row r="227" spans="1:7">
      <c r="A227" s="139">
        <v>224</v>
      </c>
      <c r="B227" s="139" t="s">
        <v>4884</v>
      </c>
      <c r="C227" s="139" t="s">
        <v>4939</v>
      </c>
      <c r="D227" s="139" t="s">
        <v>3</v>
      </c>
      <c r="E227" s="140">
        <v>5365</v>
      </c>
      <c r="F227" s="140">
        <v>6942</v>
      </c>
      <c r="G227" s="141">
        <v>1.2939422180801492</v>
      </c>
    </row>
    <row r="228" spans="1:7">
      <c r="A228" s="139">
        <v>225</v>
      </c>
      <c r="B228" s="139" t="s">
        <v>4884</v>
      </c>
      <c r="C228" s="139" t="s">
        <v>4940</v>
      </c>
      <c r="D228" s="139" t="s">
        <v>3</v>
      </c>
      <c r="E228" s="140">
        <v>7490</v>
      </c>
      <c r="F228" s="140">
        <v>9691</v>
      </c>
      <c r="G228" s="141">
        <v>1.2938584779706275</v>
      </c>
    </row>
    <row r="229" spans="1:7">
      <c r="A229" s="139">
        <v>226</v>
      </c>
      <c r="B229" s="139" t="s">
        <v>4884</v>
      </c>
      <c r="C229" s="139" t="s">
        <v>4941</v>
      </c>
      <c r="D229" s="139" t="s">
        <v>3</v>
      </c>
      <c r="E229" s="140">
        <v>10451</v>
      </c>
      <c r="F229" s="140">
        <v>13523</v>
      </c>
      <c r="G229" s="141">
        <v>1.2939431633336522</v>
      </c>
    </row>
    <row r="230" spans="1:7">
      <c r="A230" s="139">
        <v>227</v>
      </c>
      <c r="B230" s="139" t="s">
        <v>4884</v>
      </c>
      <c r="C230" s="139" t="s">
        <v>4942</v>
      </c>
      <c r="D230" s="139" t="s">
        <v>3</v>
      </c>
      <c r="E230" s="140">
        <v>6108</v>
      </c>
      <c r="F230" s="140">
        <v>7903</v>
      </c>
      <c r="G230" s="141">
        <v>1.2938768827766862</v>
      </c>
    </row>
    <row r="231" spans="1:7">
      <c r="A231" s="139">
        <v>228</v>
      </c>
      <c r="B231" s="139" t="s">
        <v>4884</v>
      </c>
      <c r="C231" s="139" t="s">
        <v>4943</v>
      </c>
      <c r="D231" s="139" t="s">
        <v>3</v>
      </c>
      <c r="E231" s="140">
        <v>8058</v>
      </c>
      <c r="F231" s="140">
        <v>10426</v>
      </c>
      <c r="G231" s="141">
        <v>1.2938694465127822</v>
      </c>
    </row>
    <row r="232" spans="1:7">
      <c r="A232" s="139">
        <v>229</v>
      </c>
      <c r="B232" s="139" t="s">
        <v>4884</v>
      </c>
      <c r="C232" s="139" t="s">
        <v>4944</v>
      </c>
      <c r="D232" s="139" t="s">
        <v>3</v>
      </c>
      <c r="E232" s="140">
        <v>11347</v>
      </c>
      <c r="F232" s="140">
        <v>14682</v>
      </c>
      <c r="G232" s="141">
        <v>1.2939102846567374</v>
      </c>
    </row>
    <row r="233" spans="1:7">
      <c r="A233" s="139">
        <v>230</v>
      </c>
      <c r="B233" s="139" t="s">
        <v>4884</v>
      </c>
      <c r="C233" s="139" t="s">
        <v>4945</v>
      </c>
      <c r="D233" s="139" t="s">
        <v>3</v>
      </c>
      <c r="E233" s="140">
        <v>6763</v>
      </c>
      <c r="F233" s="140">
        <v>8750</v>
      </c>
      <c r="G233" s="141">
        <v>1.2938045246192518</v>
      </c>
    </row>
    <row r="234" spans="1:7">
      <c r="A234" s="139">
        <v>231</v>
      </c>
      <c r="B234" s="139" t="s">
        <v>4884</v>
      </c>
      <c r="C234" s="139" t="s">
        <v>4946</v>
      </c>
      <c r="D234" s="139" t="s">
        <v>3</v>
      </c>
      <c r="E234" s="140">
        <v>9462</v>
      </c>
      <c r="F234" s="140">
        <v>12243</v>
      </c>
      <c r="G234" s="141">
        <v>1.2939124920735574</v>
      </c>
    </row>
    <row r="235" spans="1:7">
      <c r="A235" s="139">
        <v>232</v>
      </c>
      <c r="B235" s="139" t="s">
        <v>4884</v>
      </c>
      <c r="C235" s="139" t="s">
        <v>4947</v>
      </c>
      <c r="D235" s="139" t="s">
        <v>3</v>
      </c>
      <c r="E235" s="140">
        <v>13395</v>
      </c>
      <c r="F235" s="140">
        <v>17332</v>
      </c>
      <c r="G235" s="141">
        <v>1.2939156401642404</v>
      </c>
    </row>
    <row r="236" spans="1:7">
      <c r="A236" s="139">
        <v>233</v>
      </c>
      <c r="B236" s="139" t="s">
        <v>4884</v>
      </c>
      <c r="C236" s="139" t="s">
        <v>4948</v>
      </c>
      <c r="D236" s="139" t="s">
        <v>3</v>
      </c>
      <c r="E236" s="140">
        <v>7602</v>
      </c>
      <c r="F236" s="140">
        <v>9836</v>
      </c>
      <c r="G236" s="141">
        <v>1.2938700342015259</v>
      </c>
    </row>
    <row r="237" spans="1:7">
      <c r="A237" s="139">
        <v>234</v>
      </c>
      <c r="B237" s="139" t="s">
        <v>4884</v>
      </c>
      <c r="C237" s="139" t="s">
        <v>4949</v>
      </c>
      <c r="D237" s="139" t="s">
        <v>3</v>
      </c>
      <c r="E237" s="140">
        <v>10213</v>
      </c>
      <c r="F237" s="140">
        <v>13215</v>
      </c>
      <c r="G237" s="141">
        <v>1.2939390972290219</v>
      </c>
    </row>
    <row r="238" spans="1:7">
      <c r="A238" s="139">
        <v>235</v>
      </c>
      <c r="B238" s="139" t="s">
        <v>4884</v>
      </c>
      <c r="C238" s="139" t="s">
        <v>4950</v>
      </c>
      <c r="D238" s="139" t="s">
        <v>3</v>
      </c>
      <c r="E238" s="140">
        <v>14636</v>
      </c>
      <c r="F238" s="140">
        <v>18938</v>
      </c>
      <c r="G238" s="141">
        <v>1.293932768515988</v>
      </c>
    </row>
    <row r="239" spans="1:7">
      <c r="A239" s="139">
        <v>236</v>
      </c>
      <c r="B239" s="139" t="s">
        <v>4884</v>
      </c>
      <c r="C239" s="139" t="s">
        <v>4951</v>
      </c>
      <c r="D239" s="139" t="s">
        <v>3</v>
      </c>
      <c r="E239" s="140">
        <v>8174</v>
      </c>
      <c r="F239" s="140">
        <v>10576</v>
      </c>
      <c r="G239" s="141">
        <v>1.293858575972596</v>
      </c>
    </row>
    <row r="240" spans="1:7">
      <c r="A240" s="139">
        <v>237</v>
      </c>
      <c r="B240" s="139" t="s">
        <v>4884</v>
      </c>
      <c r="C240" s="139" t="s">
        <v>4952</v>
      </c>
      <c r="D240" s="139" t="s">
        <v>3</v>
      </c>
      <c r="E240" s="140">
        <v>11559</v>
      </c>
      <c r="F240" s="140">
        <v>14956</v>
      </c>
      <c r="G240" s="141">
        <v>1.2938835539406524</v>
      </c>
    </row>
    <row r="241" spans="1:7">
      <c r="A241" s="139">
        <v>238</v>
      </c>
      <c r="B241" s="139" t="s">
        <v>4884</v>
      </c>
      <c r="C241" s="139" t="s">
        <v>4953</v>
      </c>
      <c r="D241" s="139" t="s">
        <v>3</v>
      </c>
      <c r="E241" s="140">
        <v>16437</v>
      </c>
      <c r="F241" s="140">
        <v>21269</v>
      </c>
      <c r="G241" s="141">
        <v>1.2939709192675062</v>
      </c>
    </row>
    <row r="242" spans="1:7">
      <c r="A242" s="139">
        <v>239</v>
      </c>
      <c r="B242" s="139" t="s">
        <v>4884</v>
      </c>
      <c r="C242" s="139" t="s">
        <v>4954</v>
      </c>
      <c r="D242" s="139" t="s">
        <v>3</v>
      </c>
      <c r="E242" s="140">
        <v>9294</v>
      </c>
      <c r="F242" s="140">
        <v>12025</v>
      </c>
      <c r="G242" s="141">
        <v>1.293845491715085</v>
      </c>
    </row>
    <row r="243" spans="1:7">
      <c r="A243" s="139">
        <v>240</v>
      </c>
      <c r="B243" s="139" t="s">
        <v>4884</v>
      </c>
      <c r="C243" s="139" t="s">
        <v>4955</v>
      </c>
      <c r="D243" s="139" t="s">
        <v>3</v>
      </c>
      <c r="E243" s="140">
        <v>12552</v>
      </c>
      <c r="F243" s="140">
        <v>16242</v>
      </c>
      <c r="G243" s="141">
        <v>1.2939770554493308</v>
      </c>
    </row>
    <row r="244" spans="1:7">
      <c r="A244" s="139">
        <v>241</v>
      </c>
      <c r="B244" s="139" t="s">
        <v>4884</v>
      </c>
      <c r="C244" s="139" t="s">
        <v>4956</v>
      </c>
      <c r="D244" s="139" t="s">
        <v>3</v>
      </c>
      <c r="E244" s="140">
        <v>18385</v>
      </c>
      <c r="F244" s="140">
        <v>23789</v>
      </c>
      <c r="G244" s="141">
        <v>1.2939352733206417</v>
      </c>
    </row>
    <row r="245" spans="1:7">
      <c r="A245" s="139">
        <v>242</v>
      </c>
      <c r="B245" s="139" t="s">
        <v>4884</v>
      </c>
      <c r="C245" s="139" t="s">
        <v>4957</v>
      </c>
      <c r="D245" s="139" t="s">
        <v>3</v>
      </c>
      <c r="E245" s="140">
        <v>9428</v>
      </c>
      <c r="F245" s="140">
        <v>12199</v>
      </c>
      <c r="G245" s="141">
        <v>1.2939117522274077</v>
      </c>
    </row>
    <row r="246" spans="1:7">
      <c r="A246" s="139">
        <v>243</v>
      </c>
      <c r="B246" s="139" t="s">
        <v>4884</v>
      </c>
      <c r="C246" s="139" t="s">
        <v>4958</v>
      </c>
      <c r="D246" s="139" t="s">
        <v>3</v>
      </c>
      <c r="E246" s="140">
        <v>14254</v>
      </c>
      <c r="F246" s="140">
        <v>18444</v>
      </c>
      <c r="G246" s="141">
        <v>1.2939525747158693</v>
      </c>
    </row>
    <row r="247" spans="1:7">
      <c r="A247" s="139">
        <v>244</v>
      </c>
      <c r="B247" s="139" t="s">
        <v>4884</v>
      </c>
      <c r="C247" s="139" t="s">
        <v>4959</v>
      </c>
      <c r="D247" s="139" t="s">
        <v>3</v>
      </c>
      <c r="E247" s="140">
        <v>19619</v>
      </c>
      <c r="F247" s="140">
        <v>25386</v>
      </c>
      <c r="G247" s="141">
        <v>1.2939497425964626</v>
      </c>
    </row>
    <row r="248" spans="1:7">
      <c r="A248" s="139">
        <v>245</v>
      </c>
      <c r="B248" s="139" t="s">
        <v>4884</v>
      </c>
      <c r="C248" s="139" t="s">
        <v>4960</v>
      </c>
      <c r="D248" s="139" t="s">
        <v>3</v>
      </c>
      <c r="E248" s="140">
        <v>10716</v>
      </c>
      <c r="F248" s="140">
        <v>13866</v>
      </c>
      <c r="G248" s="141">
        <v>1.293952967525196</v>
      </c>
    </row>
    <row r="249" spans="1:7">
      <c r="A249" s="139">
        <v>246</v>
      </c>
      <c r="B249" s="139" t="s">
        <v>4884</v>
      </c>
      <c r="C249" s="139" t="s">
        <v>4961</v>
      </c>
      <c r="D249" s="139" t="s">
        <v>3</v>
      </c>
      <c r="E249" s="140">
        <v>14551</v>
      </c>
      <c r="F249" s="140">
        <v>18828</v>
      </c>
      <c r="G249" s="141">
        <v>1.2939316885437426</v>
      </c>
    </row>
    <row r="250" spans="1:7">
      <c r="A250" s="139">
        <v>247</v>
      </c>
      <c r="B250" s="139" t="s">
        <v>4884</v>
      </c>
      <c r="C250" s="139" t="s">
        <v>4962</v>
      </c>
      <c r="D250" s="139" t="s">
        <v>3</v>
      </c>
      <c r="E250" s="140">
        <v>21544</v>
      </c>
      <c r="F250" s="140">
        <v>27877</v>
      </c>
      <c r="G250" s="141">
        <v>1.2939565540289639</v>
      </c>
    </row>
    <row r="251" spans="1:7">
      <c r="A251" s="139">
        <v>248</v>
      </c>
      <c r="B251" s="139" t="s">
        <v>4963</v>
      </c>
      <c r="C251" s="139" t="s">
        <v>4964</v>
      </c>
      <c r="D251" s="139" t="s">
        <v>3</v>
      </c>
      <c r="E251" s="140">
        <v>988</v>
      </c>
      <c r="F251" s="140">
        <v>1075</v>
      </c>
      <c r="G251" s="141">
        <v>1.0880566801619433</v>
      </c>
    </row>
    <row r="252" spans="1:7">
      <c r="A252" s="139">
        <v>249</v>
      </c>
      <c r="B252" s="139" t="s">
        <v>4963</v>
      </c>
      <c r="C252" s="139" t="s">
        <v>4965</v>
      </c>
      <c r="D252" s="139" t="s">
        <v>3</v>
      </c>
      <c r="E252" s="140">
        <v>1169</v>
      </c>
      <c r="F252" s="140">
        <v>1272</v>
      </c>
      <c r="G252" s="141">
        <v>1.088109495295124</v>
      </c>
    </row>
    <row r="253" spans="1:7">
      <c r="A253" s="139">
        <v>250</v>
      </c>
      <c r="B253" s="139" t="s">
        <v>4963</v>
      </c>
      <c r="C253" s="139" t="s">
        <v>4966</v>
      </c>
      <c r="D253" s="139" t="s">
        <v>3</v>
      </c>
      <c r="E253" s="140">
        <v>1495</v>
      </c>
      <c r="F253" s="140">
        <v>1627</v>
      </c>
      <c r="G253" s="141">
        <v>1.0882943143812709</v>
      </c>
    </row>
    <row r="254" spans="1:7">
      <c r="A254" s="139">
        <v>251</v>
      </c>
      <c r="B254" s="139" t="s">
        <v>4963</v>
      </c>
      <c r="C254" s="139" t="s">
        <v>4967</v>
      </c>
      <c r="D254" s="139" t="s">
        <v>3</v>
      </c>
      <c r="E254" s="140">
        <v>1761</v>
      </c>
      <c r="F254" s="140">
        <v>1917</v>
      </c>
      <c r="G254" s="141">
        <v>1.0885860306643953</v>
      </c>
    </row>
    <row r="255" spans="1:7">
      <c r="A255" s="139">
        <v>252</v>
      </c>
      <c r="B255" s="139" t="s">
        <v>4963</v>
      </c>
      <c r="C255" s="139" t="s">
        <v>4968</v>
      </c>
      <c r="D255" s="139" t="s">
        <v>3</v>
      </c>
      <c r="E255" s="140">
        <v>3512</v>
      </c>
      <c r="F255" s="140">
        <v>3823</v>
      </c>
      <c r="G255" s="141">
        <v>1.0885535307517085</v>
      </c>
    </row>
    <row r="256" spans="1:7">
      <c r="A256" s="139">
        <v>253</v>
      </c>
      <c r="B256" s="139" t="s">
        <v>4963</v>
      </c>
      <c r="C256" s="139" t="s">
        <v>4969</v>
      </c>
      <c r="D256" s="139" t="s">
        <v>3</v>
      </c>
      <c r="E256" s="140">
        <v>4028</v>
      </c>
      <c r="F256" s="140">
        <v>4385</v>
      </c>
      <c r="G256" s="141">
        <v>1.0886295928500496</v>
      </c>
    </row>
    <row r="257" spans="1:7">
      <c r="A257" s="139">
        <v>254</v>
      </c>
      <c r="B257" s="139" t="s">
        <v>4963</v>
      </c>
      <c r="C257" s="139" t="s">
        <v>4970</v>
      </c>
      <c r="D257" s="139" t="s">
        <v>3</v>
      </c>
      <c r="E257" s="140">
        <v>6385</v>
      </c>
      <c r="F257" s="140">
        <v>6952</v>
      </c>
      <c r="G257" s="141">
        <v>1.0888018794048551</v>
      </c>
    </row>
    <row r="258" spans="1:7">
      <c r="A258" s="139">
        <v>255</v>
      </c>
      <c r="B258" s="139" t="s">
        <v>4963</v>
      </c>
      <c r="C258" s="139" t="s">
        <v>4971</v>
      </c>
      <c r="D258" s="139" t="s">
        <v>3</v>
      </c>
      <c r="E258" s="140">
        <v>8596</v>
      </c>
      <c r="F258" s="140">
        <v>9359</v>
      </c>
      <c r="G258" s="141">
        <v>1.0887622149837133</v>
      </c>
    </row>
    <row r="259" spans="1:7">
      <c r="A259" s="139">
        <v>256</v>
      </c>
      <c r="B259" s="139" t="s">
        <v>4963</v>
      </c>
      <c r="C259" s="139" t="s">
        <v>4972</v>
      </c>
      <c r="D259" s="139" t="s">
        <v>3</v>
      </c>
      <c r="E259" s="140">
        <v>12157</v>
      </c>
      <c r="F259" s="140">
        <v>13236</v>
      </c>
      <c r="G259" s="141">
        <v>1.0887554495352472</v>
      </c>
    </row>
    <row r="260" spans="1:7">
      <c r="A260" s="139">
        <v>257</v>
      </c>
      <c r="B260" s="139" t="s">
        <v>4963</v>
      </c>
      <c r="C260" s="139" t="s">
        <v>4973</v>
      </c>
      <c r="D260" s="139" t="s">
        <v>3</v>
      </c>
      <c r="E260" s="140">
        <v>17013</v>
      </c>
      <c r="F260" s="140">
        <v>18523</v>
      </c>
      <c r="G260" s="141">
        <v>1.0887556574384294</v>
      </c>
    </row>
    <row r="261" spans="1:7">
      <c r="A261" s="139">
        <v>258</v>
      </c>
      <c r="B261" s="139" t="s">
        <v>4963</v>
      </c>
      <c r="C261" s="139" t="s">
        <v>4974</v>
      </c>
      <c r="D261" s="139" t="s">
        <v>3</v>
      </c>
      <c r="E261" s="140">
        <v>23263</v>
      </c>
      <c r="F261" s="140">
        <v>25328</v>
      </c>
      <c r="G261" s="141">
        <v>1.0887675708206164</v>
      </c>
    </row>
    <row r="262" spans="1:7">
      <c r="A262" s="139">
        <v>259</v>
      </c>
      <c r="B262" s="139" t="s">
        <v>4963</v>
      </c>
      <c r="C262" s="139" t="s">
        <v>4975</v>
      </c>
      <c r="D262" s="139" t="s">
        <v>3</v>
      </c>
      <c r="E262" s="140">
        <v>29136</v>
      </c>
      <c r="F262" s="140">
        <v>31723</v>
      </c>
      <c r="G262" s="141">
        <v>1.0887904997254256</v>
      </c>
    </row>
    <row r="263" spans="1:7">
      <c r="A263" s="139">
        <v>260</v>
      </c>
      <c r="B263" s="139" t="s">
        <v>4963</v>
      </c>
      <c r="C263" s="139" t="s">
        <v>4976</v>
      </c>
      <c r="D263" s="139" t="s">
        <v>3</v>
      </c>
      <c r="E263" s="140">
        <v>36750</v>
      </c>
      <c r="F263" s="140">
        <v>40013</v>
      </c>
      <c r="G263" s="141">
        <v>1.0887891156462586</v>
      </c>
    </row>
    <row r="264" spans="1:7">
      <c r="A264" s="139">
        <v>261</v>
      </c>
      <c r="B264" s="139" t="s">
        <v>4963</v>
      </c>
      <c r="C264" s="139" t="s">
        <v>4977</v>
      </c>
      <c r="D264" s="139" t="s">
        <v>3</v>
      </c>
      <c r="E264" s="140">
        <v>42130</v>
      </c>
      <c r="F264" s="140">
        <v>45871</v>
      </c>
      <c r="G264" s="141">
        <v>1.0887965820080703</v>
      </c>
    </row>
    <row r="265" spans="1:7">
      <c r="A265" s="139">
        <v>262</v>
      </c>
      <c r="B265" s="139" t="s">
        <v>4963</v>
      </c>
      <c r="C265" s="139" t="s">
        <v>4978</v>
      </c>
      <c r="D265" s="139" t="s">
        <v>3</v>
      </c>
      <c r="E265" s="140">
        <v>57865</v>
      </c>
      <c r="F265" s="140">
        <v>63003</v>
      </c>
      <c r="G265" s="141">
        <v>1.0887928799792621</v>
      </c>
    </row>
    <row r="266" spans="1:7">
      <c r="A266" s="139">
        <v>263</v>
      </c>
      <c r="B266" s="139" t="s">
        <v>4963</v>
      </c>
      <c r="C266" s="139" t="s">
        <v>4979</v>
      </c>
      <c r="D266" s="139" t="s">
        <v>3</v>
      </c>
      <c r="E266" s="140">
        <v>72423</v>
      </c>
      <c r="F266" s="140">
        <v>78854</v>
      </c>
      <c r="G266" s="141">
        <v>1.0887977576184362</v>
      </c>
    </row>
    <row r="267" spans="1:7">
      <c r="A267" s="139">
        <v>264</v>
      </c>
      <c r="B267" s="139" t="s">
        <v>4963</v>
      </c>
      <c r="C267" s="139" t="s">
        <v>4980</v>
      </c>
      <c r="D267" s="139" t="s">
        <v>3</v>
      </c>
      <c r="E267" s="140">
        <v>101989</v>
      </c>
      <c r="F267" s="140">
        <v>111046</v>
      </c>
      <c r="G267" s="141">
        <v>1.0888036945160753</v>
      </c>
    </row>
    <row r="268" spans="1:7">
      <c r="A268" s="139">
        <v>265</v>
      </c>
      <c r="B268" s="139" t="s">
        <v>4963</v>
      </c>
      <c r="C268" s="139" t="s">
        <v>4981</v>
      </c>
      <c r="D268" s="139" t="s">
        <v>3</v>
      </c>
      <c r="E268" s="140">
        <v>130184</v>
      </c>
      <c r="F268" s="140">
        <v>141745</v>
      </c>
      <c r="G268" s="141">
        <v>1.0888050758925829</v>
      </c>
    </row>
    <row r="269" spans="1:7">
      <c r="A269" s="139">
        <v>266</v>
      </c>
      <c r="B269" s="139" t="s">
        <v>4963</v>
      </c>
      <c r="C269" s="139" t="s">
        <v>4982</v>
      </c>
      <c r="D269" s="139" t="s">
        <v>3</v>
      </c>
      <c r="E269" s="140">
        <v>164056</v>
      </c>
      <c r="F269" s="140">
        <v>178625</v>
      </c>
      <c r="G269" s="141">
        <v>1.0888050421807187</v>
      </c>
    </row>
    <row r="270" spans="1:7">
      <c r="A270" s="139">
        <v>267</v>
      </c>
      <c r="B270" s="139" t="s">
        <v>4963</v>
      </c>
      <c r="C270" s="139" t="s">
        <v>4983</v>
      </c>
      <c r="D270" s="139" t="s">
        <v>3</v>
      </c>
      <c r="E270" s="140">
        <v>2078</v>
      </c>
      <c r="F270" s="140">
        <v>2262</v>
      </c>
      <c r="G270" s="141">
        <v>1.0885466794995187</v>
      </c>
    </row>
    <row r="271" spans="1:7">
      <c r="A271" s="139">
        <v>268</v>
      </c>
      <c r="B271" s="139" t="s">
        <v>4963</v>
      </c>
      <c r="C271" s="139" t="s">
        <v>4984</v>
      </c>
      <c r="D271" s="139" t="s">
        <v>3</v>
      </c>
      <c r="E271" s="140">
        <v>2265</v>
      </c>
      <c r="F271" s="140">
        <v>2466</v>
      </c>
      <c r="G271" s="141">
        <v>1.0887417218543047</v>
      </c>
    </row>
    <row r="272" spans="1:7">
      <c r="A272" s="139">
        <v>269</v>
      </c>
      <c r="B272" s="139" t="s">
        <v>4963</v>
      </c>
      <c r="C272" s="139" t="s">
        <v>4985</v>
      </c>
      <c r="D272" s="139" t="s">
        <v>3</v>
      </c>
      <c r="E272" s="140">
        <v>3214</v>
      </c>
      <c r="F272" s="140">
        <v>3499</v>
      </c>
      <c r="G272" s="141">
        <v>1.0886745488487866</v>
      </c>
    </row>
    <row r="273" spans="1:7">
      <c r="A273" s="139">
        <v>270</v>
      </c>
      <c r="B273" s="139" t="s">
        <v>4963</v>
      </c>
      <c r="C273" s="139" t="s">
        <v>4986</v>
      </c>
      <c r="D273" s="139" t="s">
        <v>3</v>
      </c>
      <c r="E273" s="140">
        <v>3773</v>
      </c>
      <c r="F273" s="140">
        <v>4108</v>
      </c>
      <c r="G273" s="141">
        <v>1.08878876225815</v>
      </c>
    </row>
    <row r="274" spans="1:7">
      <c r="A274" s="139">
        <v>271</v>
      </c>
      <c r="B274" s="139" t="s">
        <v>4963</v>
      </c>
      <c r="C274" s="139" t="s">
        <v>4987</v>
      </c>
      <c r="D274" s="139" t="s">
        <v>3</v>
      </c>
      <c r="E274" s="140">
        <v>6980</v>
      </c>
      <c r="F274" s="140">
        <v>7599</v>
      </c>
      <c r="G274" s="141">
        <v>1.0886819484240688</v>
      </c>
    </row>
    <row r="275" spans="1:7">
      <c r="A275" s="139">
        <v>272</v>
      </c>
      <c r="B275" s="139" t="s">
        <v>4963</v>
      </c>
      <c r="C275" s="139" t="s">
        <v>4988</v>
      </c>
      <c r="D275" s="139" t="s">
        <v>3</v>
      </c>
      <c r="E275" s="140">
        <v>8660</v>
      </c>
      <c r="F275" s="140">
        <v>9429</v>
      </c>
      <c r="G275" s="141">
        <v>1.0887990762124711</v>
      </c>
    </row>
    <row r="276" spans="1:7">
      <c r="A276" s="139">
        <v>273</v>
      </c>
      <c r="B276" s="139" t="s">
        <v>4963</v>
      </c>
      <c r="C276" s="139" t="s">
        <v>4989</v>
      </c>
      <c r="D276" s="139" t="s">
        <v>3</v>
      </c>
      <c r="E276" s="140">
        <v>13728</v>
      </c>
      <c r="F276" s="140">
        <v>14947</v>
      </c>
      <c r="G276" s="141">
        <v>1.0887966200466201</v>
      </c>
    </row>
    <row r="277" spans="1:7">
      <c r="A277" s="139">
        <v>274</v>
      </c>
      <c r="B277" s="139" t="s">
        <v>4963</v>
      </c>
      <c r="C277" s="139" t="s">
        <v>4990</v>
      </c>
      <c r="D277" s="139" t="s">
        <v>3</v>
      </c>
      <c r="E277" s="140">
        <v>18480</v>
      </c>
      <c r="F277" s="140">
        <v>20121</v>
      </c>
      <c r="G277" s="141">
        <v>1.0887987012987013</v>
      </c>
    </row>
    <row r="278" spans="1:7">
      <c r="A278" s="139">
        <v>275</v>
      </c>
      <c r="B278" s="139" t="s">
        <v>4963</v>
      </c>
      <c r="C278" s="139" t="s">
        <v>4991</v>
      </c>
      <c r="D278" s="139" t="s">
        <v>3</v>
      </c>
      <c r="E278" s="140">
        <v>26150</v>
      </c>
      <c r="F278" s="140">
        <v>28472</v>
      </c>
      <c r="G278" s="141">
        <v>1.0887954110898661</v>
      </c>
    </row>
    <row r="279" spans="1:7">
      <c r="A279" s="139">
        <v>276</v>
      </c>
      <c r="B279" s="139" t="s">
        <v>4963</v>
      </c>
      <c r="C279" s="139" t="s">
        <v>4992</v>
      </c>
      <c r="D279" s="139" t="s">
        <v>3</v>
      </c>
      <c r="E279" s="140">
        <v>38260</v>
      </c>
      <c r="F279" s="140">
        <v>41657</v>
      </c>
      <c r="G279" s="141">
        <v>1.0887872451646627</v>
      </c>
    </row>
    <row r="280" spans="1:7">
      <c r="A280" s="139">
        <v>277</v>
      </c>
      <c r="B280" s="139" t="s">
        <v>4963</v>
      </c>
      <c r="C280" s="139" t="s">
        <v>4993</v>
      </c>
      <c r="D280" s="139" t="s">
        <v>3</v>
      </c>
      <c r="E280" s="140">
        <v>50044</v>
      </c>
      <c r="F280" s="140">
        <v>54488</v>
      </c>
      <c r="G280" s="141">
        <v>1.0888018543681561</v>
      </c>
    </row>
    <row r="281" spans="1:7">
      <c r="A281" s="139">
        <v>278</v>
      </c>
      <c r="B281" s="139" t="s">
        <v>4963</v>
      </c>
      <c r="C281" s="139" t="s">
        <v>4994</v>
      </c>
      <c r="D281" s="139" t="s">
        <v>3</v>
      </c>
      <c r="E281" s="140">
        <v>59504</v>
      </c>
      <c r="F281" s="140">
        <v>64788</v>
      </c>
      <c r="G281" s="141">
        <v>1.0888007528905619</v>
      </c>
    </row>
    <row r="282" spans="1:7">
      <c r="A282" s="139">
        <v>279</v>
      </c>
      <c r="B282" s="139" t="s">
        <v>4963</v>
      </c>
      <c r="C282" s="139" t="s">
        <v>4995</v>
      </c>
      <c r="D282" s="139" t="s">
        <v>3</v>
      </c>
      <c r="E282" s="140">
        <v>77167</v>
      </c>
      <c r="F282" s="140">
        <v>84019</v>
      </c>
      <c r="G282" s="141">
        <v>1.0887944328534218</v>
      </c>
    </row>
    <row r="283" spans="1:7">
      <c r="A283" s="139">
        <v>280</v>
      </c>
      <c r="B283" s="139" t="s">
        <v>4963</v>
      </c>
      <c r="C283" s="139" t="s">
        <v>4996</v>
      </c>
      <c r="D283" s="139" t="s">
        <v>3</v>
      </c>
      <c r="E283" s="140">
        <v>95431</v>
      </c>
      <c r="F283" s="140">
        <v>103905</v>
      </c>
      <c r="G283" s="141">
        <v>1.0887971413901143</v>
      </c>
    </row>
    <row r="284" spans="1:7">
      <c r="A284" s="139">
        <v>281</v>
      </c>
      <c r="B284" s="139" t="s">
        <v>4963</v>
      </c>
      <c r="C284" s="139" t="s">
        <v>4997</v>
      </c>
      <c r="D284" s="139" t="s">
        <v>3</v>
      </c>
      <c r="E284" s="140">
        <v>124451</v>
      </c>
      <c r="F284" s="140">
        <v>135503</v>
      </c>
      <c r="G284" s="141">
        <v>1.0888060361105978</v>
      </c>
    </row>
    <row r="285" spans="1:7">
      <c r="A285" s="139">
        <v>282</v>
      </c>
      <c r="B285" s="139" t="s">
        <v>4963</v>
      </c>
      <c r="C285" s="139" t="s">
        <v>4998</v>
      </c>
      <c r="D285" s="139" t="s">
        <v>3</v>
      </c>
      <c r="E285" s="140">
        <v>155723</v>
      </c>
      <c r="F285" s="140">
        <v>169552</v>
      </c>
      <c r="G285" s="141">
        <v>1.0888051219151955</v>
      </c>
    </row>
    <row r="286" spans="1:7">
      <c r="A286" s="139">
        <v>283</v>
      </c>
      <c r="B286" s="139" t="s">
        <v>4963</v>
      </c>
      <c r="C286" s="139" t="s">
        <v>4999</v>
      </c>
      <c r="D286" s="139" t="s">
        <v>3</v>
      </c>
      <c r="E286" s="140">
        <v>2710</v>
      </c>
      <c r="F286" s="140">
        <v>2950</v>
      </c>
      <c r="G286" s="141">
        <v>1.088560885608856</v>
      </c>
    </row>
    <row r="287" spans="1:7">
      <c r="A287" s="139">
        <v>284</v>
      </c>
      <c r="B287" s="139" t="s">
        <v>4963</v>
      </c>
      <c r="C287" s="139" t="s">
        <v>5000</v>
      </c>
      <c r="D287" s="139" t="s">
        <v>3</v>
      </c>
      <c r="E287" s="140">
        <v>3065</v>
      </c>
      <c r="F287" s="140">
        <v>3337</v>
      </c>
      <c r="G287" s="141">
        <v>1.0887438825448614</v>
      </c>
    </row>
    <row r="288" spans="1:7">
      <c r="A288" s="139">
        <v>285</v>
      </c>
      <c r="B288" s="139" t="s">
        <v>4963</v>
      </c>
      <c r="C288" s="139" t="s">
        <v>5001</v>
      </c>
      <c r="D288" s="139" t="s">
        <v>3</v>
      </c>
      <c r="E288" s="140">
        <v>4459</v>
      </c>
      <c r="F288" s="140">
        <v>4854</v>
      </c>
      <c r="G288" s="141">
        <v>1.0885848845032517</v>
      </c>
    </row>
    <row r="289" spans="1:7">
      <c r="A289" s="139">
        <v>286</v>
      </c>
      <c r="B289" s="139" t="s">
        <v>4963</v>
      </c>
      <c r="C289" s="139" t="s">
        <v>5002</v>
      </c>
      <c r="D289" s="139" t="s">
        <v>3</v>
      </c>
      <c r="E289" s="140">
        <v>5642</v>
      </c>
      <c r="F289" s="140">
        <v>6143</v>
      </c>
      <c r="G289" s="141">
        <v>1.0887982984757179</v>
      </c>
    </row>
    <row r="290" spans="1:7">
      <c r="A290" s="139">
        <v>287</v>
      </c>
      <c r="B290" s="139" t="s">
        <v>4963</v>
      </c>
      <c r="C290" s="139" t="s">
        <v>5003</v>
      </c>
      <c r="D290" s="139" t="s">
        <v>3</v>
      </c>
      <c r="E290" s="140">
        <v>9972</v>
      </c>
      <c r="F290" s="140">
        <v>10857</v>
      </c>
      <c r="G290" s="141">
        <v>1.088748495788207</v>
      </c>
    </row>
    <row r="291" spans="1:7">
      <c r="A291" s="139">
        <v>288</v>
      </c>
      <c r="B291" s="139" t="s">
        <v>4963</v>
      </c>
      <c r="C291" s="139" t="s">
        <v>5004</v>
      </c>
      <c r="D291" s="139" t="s">
        <v>3</v>
      </c>
      <c r="E291" s="140">
        <v>12891</v>
      </c>
      <c r="F291" s="140">
        <v>14035</v>
      </c>
      <c r="G291" s="141">
        <v>1.088744085020557</v>
      </c>
    </row>
    <row r="292" spans="1:7">
      <c r="A292" s="139">
        <v>289</v>
      </c>
      <c r="B292" s="139" t="s">
        <v>4963</v>
      </c>
      <c r="C292" s="139" t="s">
        <v>5005</v>
      </c>
      <c r="D292" s="139" t="s">
        <v>3</v>
      </c>
      <c r="E292" s="140">
        <v>20435</v>
      </c>
      <c r="F292" s="140">
        <v>22249</v>
      </c>
      <c r="G292" s="141">
        <v>1.0887692684120382</v>
      </c>
    </row>
    <row r="293" spans="1:7">
      <c r="A293" s="139">
        <v>290</v>
      </c>
      <c r="B293" s="139" t="s">
        <v>4963</v>
      </c>
      <c r="C293" s="139" t="s">
        <v>5006</v>
      </c>
      <c r="D293" s="139" t="s">
        <v>3</v>
      </c>
      <c r="E293" s="140">
        <v>27505</v>
      </c>
      <c r="F293" s="140">
        <v>29947</v>
      </c>
      <c r="G293" s="141">
        <v>1.088783857480458</v>
      </c>
    </row>
    <row r="294" spans="1:7">
      <c r="A294" s="139">
        <v>291</v>
      </c>
      <c r="B294" s="139" t="s">
        <v>4963</v>
      </c>
      <c r="C294" s="139" t="s">
        <v>5007</v>
      </c>
      <c r="D294" s="139" t="s">
        <v>3</v>
      </c>
      <c r="E294" s="140">
        <v>38870</v>
      </c>
      <c r="F294" s="140">
        <v>42321</v>
      </c>
      <c r="G294" s="141">
        <v>1.0887831232312837</v>
      </c>
    </row>
    <row r="295" spans="1:7">
      <c r="A295" s="139">
        <v>292</v>
      </c>
      <c r="B295" s="139" t="s">
        <v>4963</v>
      </c>
      <c r="C295" s="139" t="s">
        <v>5008</v>
      </c>
      <c r="D295" s="139" t="s">
        <v>3</v>
      </c>
      <c r="E295" s="140">
        <v>56229</v>
      </c>
      <c r="F295" s="140">
        <v>61222</v>
      </c>
      <c r="G295" s="141">
        <v>1.0887975955467819</v>
      </c>
    </row>
    <row r="296" spans="1:7">
      <c r="A296" s="139">
        <v>293</v>
      </c>
      <c r="B296" s="139" t="s">
        <v>4963</v>
      </c>
      <c r="C296" s="139" t="s">
        <v>5009</v>
      </c>
      <c r="D296" s="139" t="s">
        <v>3</v>
      </c>
      <c r="E296" s="140">
        <v>74504</v>
      </c>
      <c r="F296" s="140">
        <v>81120</v>
      </c>
      <c r="G296" s="141">
        <v>1.0888006013099967</v>
      </c>
    </row>
    <row r="297" spans="1:7">
      <c r="A297" s="139">
        <v>294</v>
      </c>
      <c r="B297" s="139" t="s">
        <v>4963</v>
      </c>
      <c r="C297" s="139" t="s">
        <v>5010</v>
      </c>
      <c r="D297" s="139" t="s">
        <v>3</v>
      </c>
      <c r="E297" s="140">
        <v>93283</v>
      </c>
      <c r="F297" s="140">
        <v>101567</v>
      </c>
      <c r="G297" s="141">
        <v>1.088805034143413</v>
      </c>
    </row>
    <row r="298" spans="1:7">
      <c r="A298" s="139">
        <v>295</v>
      </c>
      <c r="B298" s="139" t="s">
        <v>4963</v>
      </c>
      <c r="C298" s="139" t="s">
        <v>5011</v>
      </c>
      <c r="D298" s="139" t="s">
        <v>3</v>
      </c>
      <c r="E298" s="140">
        <v>109066</v>
      </c>
      <c r="F298" s="140">
        <v>118751</v>
      </c>
      <c r="G298" s="141">
        <v>1.0887994425393799</v>
      </c>
    </row>
    <row r="299" spans="1:7">
      <c r="A299" s="139">
        <v>296</v>
      </c>
      <c r="B299" s="139" t="s">
        <v>4963</v>
      </c>
      <c r="C299" s="139" t="s">
        <v>5012</v>
      </c>
      <c r="D299" s="139" t="s">
        <v>3</v>
      </c>
      <c r="E299" s="140">
        <v>142039</v>
      </c>
      <c r="F299" s="140">
        <v>154652</v>
      </c>
      <c r="G299" s="141">
        <v>1.0887995550517815</v>
      </c>
    </row>
    <row r="300" spans="1:7">
      <c r="A300" s="139">
        <v>297</v>
      </c>
      <c r="B300" s="139" t="s">
        <v>4963</v>
      </c>
      <c r="C300" s="139" t="s">
        <v>5013</v>
      </c>
      <c r="D300" s="139" t="s">
        <v>3</v>
      </c>
      <c r="E300" s="140">
        <v>185230</v>
      </c>
      <c r="F300" s="140">
        <v>201679</v>
      </c>
      <c r="G300" s="141">
        <v>1.0888031096474653</v>
      </c>
    </row>
    <row r="301" spans="1:7">
      <c r="A301" s="139">
        <v>298</v>
      </c>
      <c r="B301" s="139" t="s">
        <v>4963</v>
      </c>
      <c r="C301" s="139" t="s">
        <v>5014</v>
      </c>
      <c r="D301" s="139" t="s">
        <v>3</v>
      </c>
      <c r="E301" s="140">
        <v>231804</v>
      </c>
      <c r="F301" s="140">
        <v>252389</v>
      </c>
      <c r="G301" s="141">
        <v>1.088803471898673</v>
      </c>
    </row>
    <row r="302" spans="1:7">
      <c r="A302" s="139">
        <v>299</v>
      </c>
      <c r="B302" s="139" t="s">
        <v>4963</v>
      </c>
      <c r="C302" s="139" t="s">
        <v>5015</v>
      </c>
      <c r="D302" s="139" t="s">
        <v>3</v>
      </c>
      <c r="E302" s="140">
        <v>3270</v>
      </c>
      <c r="F302" s="140">
        <v>3560</v>
      </c>
      <c r="G302" s="141">
        <v>1.0886850152905199</v>
      </c>
    </row>
    <row r="303" spans="1:7">
      <c r="A303" s="139">
        <v>300</v>
      </c>
      <c r="B303" s="139" t="s">
        <v>4963</v>
      </c>
      <c r="C303" s="139" t="s">
        <v>5016</v>
      </c>
      <c r="D303" s="139" t="s">
        <v>3</v>
      </c>
      <c r="E303" s="140">
        <v>3895</v>
      </c>
      <c r="F303" s="140">
        <v>4240</v>
      </c>
      <c r="G303" s="141">
        <v>1.0885750962772787</v>
      </c>
    </row>
    <row r="304" spans="1:7">
      <c r="A304" s="139">
        <v>301</v>
      </c>
      <c r="B304" s="139" t="s">
        <v>4963</v>
      </c>
      <c r="C304" s="139" t="s">
        <v>5017</v>
      </c>
      <c r="D304" s="139" t="s">
        <v>3</v>
      </c>
      <c r="E304" s="140">
        <v>5733</v>
      </c>
      <c r="F304" s="140">
        <v>6242</v>
      </c>
      <c r="G304" s="141">
        <v>1.0887842316413745</v>
      </c>
    </row>
    <row r="305" spans="1:7">
      <c r="A305" s="139">
        <v>302</v>
      </c>
      <c r="B305" s="139" t="s">
        <v>4963</v>
      </c>
      <c r="C305" s="139" t="s">
        <v>5018</v>
      </c>
      <c r="D305" s="139" t="s">
        <v>3</v>
      </c>
      <c r="E305" s="140">
        <v>7479</v>
      </c>
      <c r="F305" s="140">
        <v>8143</v>
      </c>
      <c r="G305" s="141">
        <v>1.0887819227169409</v>
      </c>
    </row>
    <row r="306" spans="1:7">
      <c r="A306" s="139">
        <v>303</v>
      </c>
      <c r="B306" s="139" t="s">
        <v>4963</v>
      </c>
      <c r="C306" s="139" t="s">
        <v>5019</v>
      </c>
      <c r="D306" s="139" t="s">
        <v>3</v>
      </c>
      <c r="E306" s="140">
        <v>13103</v>
      </c>
      <c r="F306" s="140">
        <v>14266</v>
      </c>
      <c r="G306" s="141">
        <v>1.0887582996260399</v>
      </c>
    </row>
    <row r="307" spans="1:7">
      <c r="A307" s="139">
        <v>304</v>
      </c>
      <c r="B307" s="139" t="s">
        <v>4963</v>
      </c>
      <c r="C307" s="139" t="s">
        <v>5020</v>
      </c>
      <c r="D307" s="139" t="s">
        <v>3</v>
      </c>
      <c r="E307" s="140">
        <v>17122</v>
      </c>
      <c r="F307" s="140">
        <v>18642</v>
      </c>
      <c r="G307" s="141">
        <v>1.0887746758556243</v>
      </c>
    </row>
    <row r="308" spans="1:7">
      <c r="A308" s="139">
        <v>305</v>
      </c>
      <c r="B308" s="139" t="s">
        <v>4963</v>
      </c>
      <c r="C308" s="139" t="s">
        <v>5021</v>
      </c>
      <c r="D308" s="139" t="s">
        <v>3</v>
      </c>
      <c r="E308" s="140">
        <v>27141</v>
      </c>
      <c r="F308" s="140">
        <v>29551</v>
      </c>
      <c r="G308" s="141">
        <v>1.0887955491691537</v>
      </c>
    </row>
    <row r="309" spans="1:7">
      <c r="A309" s="139">
        <v>306</v>
      </c>
      <c r="B309" s="139" t="s">
        <v>4963</v>
      </c>
      <c r="C309" s="139" t="s">
        <v>5022</v>
      </c>
      <c r="D309" s="139" t="s">
        <v>3</v>
      </c>
      <c r="E309" s="140">
        <v>36535</v>
      </c>
      <c r="F309" s="140">
        <v>39779</v>
      </c>
      <c r="G309" s="141">
        <v>1.0887915697276584</v>
      </c>
    </row>
    <row r="310" spans="1:7">
      <c r="A310" s="139">
        <v>307</v>
      </c>
      <c r="B310" s="139" t="s">
        <v>4963</v>
      </c>
      <c r="C310" s="139" t="s">
        <v>5023</v>
      </c>
      <c r="D310" s="139" t="s">
        <v>3</v>
      </c>
      <c r="E310" s="140">
        <v>51680</v>
      </c>
      <c r="F310" s="140">
        <v>56269</v>
      </c>
      <c r="G310" s="141">
        <v>1.088796439628483</v>
      </c>
    </row>
    <row r="311" spans="1:7">
      <c r="A311" s="139">
        <v>308</v>
      </c>
      <c r="B311" s="139" t="s">
        <v>4963</v>
      </c>
      <c r="C311" s="139" t="s">
        <v>5024</v>
      </c>
      <c r="D311" s="139" t="s">
        <v>3</v>
      </c>
      <c r="E311" s="140">
        <v>74627</v>
      </c>
      <c r="F311" s="140">
        <v>81254</v>
      </c>
      <c r="G311" s="141">
        <v>1.0888016401570477</v>
      </c>
    </row>
    <row r="312" spans="1:7">
      <c r="A312" s="139">
        <v>309</v>
      </c>
      <c r="B312" s="139" t="s">
        <v>4963</v>
      </c>
      <c r="C312" s="139" t="s">
        <v>5025</v>
      </c>
      <c r="D312" s="139" t="s">
        <v>3</v>
      </c>
      <c r="E312" s="140">
        <v>93939</v>
      </c>
      <c r="F312" s="140">
        <v>102281</v>
      </c>
      <c r="G312" s="141">
        <v>1.0888023078806459</v>
      </c>
    </row>
    <row r="313" spans="1:7">
      <c r="A313" s="139">
        <v>310</v>
      </c>
      <c r="B313" s="139" t="s">
        <v>4963</v>
      </c>
      <c r="C313" s="139" t="s">
        <v>5026</v>
      </c>
      <c r="D313" s="139" t="s">
        <v>3</v>
      </c>
      <c r="E313" s="140">
        <v>123909</v>
      </c>
      <c r="F313" s="140">
        <v>134912</v>
      </c>
      <c r="G313" s="141">
        <v>1.0887990380036963</v>
      </c>
    </row>
    <row r="314" spans="1:7">
      <c r="A314" s="139">
        <v>311</v>
      </c>
      <c r="B314" s="139" t="s">
        <v>4963</v>
      </c>
      <c r="C314" s="139" t="s">
        <v>5027</v>
      </c>
      <c r="D314" s="139" t="s">
        <v>3</v>
      </c>
      <c r="E314" s="140">
        <v>152567</v>
      </c>
      <c r="F314" s="140">
        <v>166115</v>
      </c>
      <c r="G314" s="141">
        <v>1.0888003303466673</v>
      </c>
    </row>
    <row r="315" spans="1:7">
      <c r="A315" s="139">
        <v>312</v>
      </c>
      <c r="B315" s="139" t="s">
        <v>4963</v>
      </c>
      <c r="C315" s="139" t="s">
        <v>5028</v>
      </c>
      <c r="D315" s="139" t="s">
        <v>3</v>
      </c>
      <c r="E315" s="140">
        <v>179137</v>
      </c>
      <c r="F315" s="140">
        <v>195045</v>
      </c>
      <c r="G315" s="141">
        <v>1.0888035414236032</v>
      </c>
    </row>
    <row r="316" spans="1:7">
      <c r="A316" s="139">
        <v>313</v>
      </c>
      <c r="B316" s="139" t="s">
        <v>4963</v>
      </c>
      <c r="C316" s="139" t="s">
        <v>5029</v>
      </c>
      <c r="D316" s="139" t="s">
        <v>3</v>
      </c>
      <c r="E316" s="140">
        <v>246021</v>
      </c>
      <c r="F316" s="140">
        <v>267869</v>
      </c>
      <c r="G316" s="141">
        <v>1.0888054271789807</v>
      </c>
    </row>
    <row r="317" spans="1:7">
      <c r="A317" s="139">
        <v>314</v>
      </c>
      <c r="B317" s="139" t="s">
        <v>4963</v>
      </c>
      <c r="C317" s="139" t="s">
        <v>5030</v>
      </c>
      <c r="D317" s="139" t="s">
        <v>3</v>
      </c>
      <c r="E317" s="140">
        <v>307861</v>
      </c>
      <c r="F317" s="140">
        <v>335200</v>
      </c>
      <c r="G317" s="141">
        <v>1.0888030637203154</v>
      </c>
    </row>
    <row r="318" spans="1:7">
      <c r="A318" s="139">
        <v>315</v>
      </c>
      <c r="B318" s="139" t="s">
        <v>4963</v>
      </c>
      <c r="C318" s="139" t="s">
        <v>5031</v>
      </c>
      <c r="D318" s="139" t="s">
        <v>3</v>
      </c>
      <c r="E318" s="140">
        <v>10721</v>
      </c>
      <c r="F318" s="140">
        <v>11673</v>
      </c>
      <c r="G318" s="141">
        <v>1.0887976867829494</v>
      </c>
    </row>
    <row r="319" spans="1:7">
      <c r="A319" s="139">
        <v>316</v>
      </c>
      <c r="B319" s="139" t="s">
        <v>4963</v>
      </c>
      <c r="C319" s="139" t="s">
        <v>5032</v>
      </c>
      <c r="D319" s="139" t="s">
        <v>3</v>
      </c>
      <c r="E319" s="140">
        <v>13780</v>
      </c>
      <c r="F319" s="140">
        <v>15003</v>
      </c>
      <c r="G319" s="141">
        <v>1.0887518142235124</v>
      </c>
    </row>
    <row r="320" spans="1:7">
      <c r="A320" s="139">
        <v>317</v>
      </c>
      <c r="B320" s="139" t="s">
        <v>4963</v>
      </c>
      <c r="C320" s="139" t="s">
        <v>5033</v>
      </c>
      <c r="D320" s="139" t="s">
        <v>3</v>
      </c>
      <c r="E320" s="140">
        <v>17169</v>
      </c>
      <c r="F320" s="140">
        <v>18693</v>
      </c>
      <c r="G320" s="141">
        <v>1.0887646339332517</v>
      </c>
    </row>
    <row r="321" spans="1:7">
      <c r="A321" s="139">
        <v>318</v>
      </c>
      <c r="B321" s="139" t="s">
        <v>4963</v>
      </c>
      <c r="C321" s="139" t="s">
        <v>5034</v>
      </c>
      <c r="D321" s="139" t="s">
        <v>3</v>
      </c>
      <c r="E321" s="140">
        <v>21136</v>
      </c>
      <c r="F321" s="140">
        <v>23013</v>
      </c>
      <c r="G321" s="141">
        <v>1.0888058289174867</v>
      </c>
    </row>
    <row r="322" spans="1:7">
      <c r="A322" s="139">
        <v>319</v>
      </c>
      <c r="B322" s="139" t="s">
        <v>4963</v>
      </c>
      <c r="C322" s="139" t="s">
        <v>5035</v>
      </c>
      <c r="D322" s="139" t="s">
        <v>3</v>
      </c>
      <c r="E322" s="140">
        <v>26773</v>
      </c>
      <c r="F322" s="140">
        <v>29150</v>
      </c>
      <c r="G322" s="141">
        <v>1.0887834758898891</v>
      </c>
    </row>
    <row r="323" spans="1:7">
      <c r="A323" s="139">
        <v>320</v>
      </c>
      <c r="B323" s="139" t="s">
        <v>4963</v>
      </c>
      <c r="C323" s="139" t="s">
        <v>5036</v>
      </c>
      <c r="D323" s="139" t="s">
        <v>3</v>
      </c>
      <c r="E323" s="140">
        <v>33932</v>
      </c>
      <c r="F323" s="140">
        <v>36945</v>
      </c>
      <c r="G323" s="141">
        <v>1.0887952375338914</v>
      </c>
    </row>
    <row r="324" spans="1:7">
      <c r="A324" s="139">
        <v>321</v>
      </c>
      <c r="B324" s="139" t="s">
        <v>4963</v>
      </c>
      <c r="C324" s="139" t="s">
        <v>5037</v>
      </c>
      <c r="D324" s="139" t="s">
        <v>3</v>
      </c>
      <c r="E324" s="140">
        <v>35640</v>
      </c>
      <c r="F324" s="140">
        <v>38805</v>
      </c>
      <c r="G324" s="141">
        <v>1.0888047138047139</v>
      </c>
    </row>
    <row r="325" spans="1:7">
      <c r="A325" s="139">
        <v>322</v>
      </c>
      <c r="B325" s="139" t="s">
        <v>4963</v>
      </c>
      <c r="C325" s="139" t="s">
        <v>5038</v>
      </c>
      <c r="D325" s="139" t="s">
        <v>3</v>
      </c>
      <c r="E325" s="140">
        <v>44215</v>
      </c>
      <c r="F325" s="140">
        <v>48141</v>
      </c>
      <c r="G325" s="141">
        <v>1.0887933959063667</v>
      </c>
    </row>
    <row r="326" spans="1:7">
      <c r="A326" s="139">
        <v>323</v>
      </c>
      <c r="B326" s="139" t="s">
        <v>4963</v>
      </c>
      <c r="C326" s="139" t="s">
        <v>5039</v>
      </c>
      <c r="D326" s="139" t="s">
        <v>3</v>
      </c>
      <c r="E326" s="140">
        <v>58369</v>
      </c>
      <c r="F326" s="140">
        <v>63552</v>
      </c>
      <c r="G326" s="141">
        <v>1.0887971354657437</v>
      </c>
    </row>
    <row r="327" spans="1:7">
      <c r="A327" s="139">
        <v>324</v>
      </c>
      <c r="B327" s="139" t="s">
        <v>4963</v>
      </c>
      <c r="C327" s="139" t="s">
        <v>5040</v>
      </c>
      <c r="D327" s="139" t="s">
        <v>3</v>
      </c>
      <c r="E327" s="140">
        <v>67159</v>
      </c>
      <c r="F327" s="140">
        <v>73123</v>
      </c>
      <c r="G327" s="141">
        <v>1.088804181122411</v>
      </c>
    </row>
    <row r="328" spans="1:7">
      <c r="A328" s="139">
        <v>325</v>
      </c>
      <c r="B328" s="139" t="s">
        <v>4963</v>
      </c>
      <c r="C328" s="139" t="s">
        <v>5041</v>
      </c>
      <c r="D328" s="139" t="s">
        <v>3</v>
      </c>
      <c r="E328" s="140">
        <v>91474</v>
      </c>
      <c r="F328" s="140">
        <v>99597</v>
      </c>
      <c r="G328" s="141">
        <v>1.0888011894090124</v>
      </c>
    </row>
    <row r="329" spans="1:7">
      <c r="A329" s="139">
        <v>326</v>
      </c>
      <c r="B329" s="139" t="s">
        <v>4963</v>
      </c>
      <c r="C329" s="139" t="s">
        <v>5042</v>
      </c>
      <c r="D329" s="139" t="s">
        <v>3</v>
      </c>
      <c r="E329" s="140">
        <v>112531</v>
      </c>
      <c r="F329" s="140">
        <v>122524</v>
      </c>
      <c r="G329" s="141">
        <v>1.0888021967280128</v>
      </c>
    </row>
    <row r="330" spans="1:7">
      <c r="A330" s="139">
        <v>327</v>
      </c>
      <c r="B330" s="139" t="s">
        <v>4963</v>
      </c>
      <c r="C330" s="139" t="s">
        <v>5043</v>
      </c>
      <c r="D330" s="139" t="s">
        <v>3</v>
      </c>
      <c r="E330" s="140">
        <v>144031</v>
      </c>
      <c r="F330" s="140">
        <v>156821</v>
      </c>
      <c r="G330" s="141">
        <v>1.0888003277072298</v>
      </c>
    </row>
    <row r="331" spans="1:7">
      <c r="A331" s="139">
        <v>328</v>
      </c>
      <c r="B331" s="139" t="s">
        <v>4963</v>
      </c>
      <c r="C331" s="139" t="s">
        <v>5044</v>
      </c>
      <c r="D331" s="139" t="s">
        <v>3</v>
      </c>
      <c r="E331" s="140">
        <v>33016</v>
      </c>
      <c r="F331" s="140">
        <v>35948</v>
      </c>
      <c r="G331" s="141">
        <v>1.0888054276714321</v>
      </c>
    </row>
    <row r="332" spans="1:7">
      <c r="A332" s="139">
        <v>329</v>
      </c>
      <c r="B332" s="139" t="s">
        <v>4963</v>
      </c>
      <c r="C332" s="139" t="s">
        <v>5045</v>
      </c>
      <c r="D332" s="139" t="s">
        <v>3</v>
      </c>
      <c r="E332" s="140">
        <v>42170</v>
      </c>
      <c r="F332" s="140">
        <v>45914</v>
      </c>
      <c r="G332" s="141">
        <v>1.0887834953758597</v>
      </c>
    </row>
    <row r="333" spans="1:7">
      <c r="A333" s="139">
        <v>330</v>
      </c>
      <c r="B333" s="139" t="s">
        <v>4963</v>
      </c>
      <c r="C333" s="139" t="s">
        <v>5046</v>
      </c>
      <c r="D333" s="139" t="s">
        <v>3</v>
      </c>
      <c r="E333" s="140">
        <v>54720</v>
      </c>
      <c r="F333" s="140">
        <v>59579</v>
      </c>
      <c r="G333" s="141">
        <v>1.0887975146198829</v>
      </c>
    </row>
    <row r="334" spans="1:7">
      <c r="A334" s="139">
        <v>331</v>
      </c>
      <c r="B334" s="139" t="s">
        <v>4963</v>
      </c>
      <c r="C334" s="139" t="s">
        <v>5047</v>
      </c>
      <c r="D334" s="139" t="s">
        <v>3</v>
      </c>
      <c r="E334" s="140">
        <v>67647</v>
      </c>
      <c r="F334" s="140">
        <v>73654</v>
      </c>
      <c r="G334" s="141">
        <v>1.088799207651485</v>
      </c>
    </row>
    <row r="335" spans="1:7">
      <c r="A335" s="139">
        <v>332</v>
      </c>
      <c r="B335" s="139" t="s">
        <v>4963</v>
      </c>
      <c r="C335" s="139" t="s">
        <v>5048</v>
      </c>
      <c r="D335" s="139" t="s">
        <v>3</v>
      </c>
      <c r="E335" s="140">
        <v>90814</v>
      </c>
      <c r="F335" s="140">
        <v>98878</v>
      </c>
      <c r="G335" s="141">
        <v>1.0887968815380888</v>
      </c>
    </row>
    <row r="336" spans="1:7">
      <c r="A336" s="139">
        <v>333</v>
      </c>
      <c r="B336" s="139" t="s">
        <v>4963</v>
      </c>
      <c r="C336" s="139" t="s">
        <v>5049</v>
      </c>
      <c r="D336" s="139" t="s">
        <v>3</v>
      </c>
      <c r="E336" s="140">
        <v>108495</v>
      </c>
      <c r="F336" s="140">
        <v>118130</v>
      </c>
      <c r="G336" s="141">
        <v>1.0888059357574082</v>
      </c>
    </row>
    <row r="337" spans="1:7">
      <c r="A337" s="139">
        <v>334</v>
      </c>
      <c r="B337" s="139" t="s">
        <v>4963</v>
      </c>
      <c r="C337" s="139" t="s">
        <v>5050</v>
      </c>
      <c r="D337" s="139" t="s">
        <v>3</v>
      </c>
      <c r="E337" s="140">
        <v>125818</v>
      </c>
      <c r="F337" s="140">
        <v>136991</v>
      </c>
      <c r="G337" s="141">
        <v>1.0888028739925926</v>
      </c>
    </row>
    <row r="338" spans="1:7">
      <c r="A338" s="139">
        <v>335</v>
      </c>
      <c r="B338" s="139" t="s">
        <v>4963</v>
      </c>
      <c r="C338" s="139" t="s">
        <v>5051</v>
      </c>
      <c r="D338" s="139" t="s">
        <v>3</v>
      </c>
      <c r="E338" s="140">
        <v>149469</v>
      </c>
      <c r="F338" s="140">
        <v>162742</v>
      </c>
      <c r="G338" s="141">
        <v>1.0888010222855575</v>
      </c>
    </row>
    <row r="339" spans="1:7">
      <c r="A339" s="139">
        <v>336</v>
      </c>
      <c r="B339" s="139" t="s">
        <v>4963</v>
      </c>
      <c r="C339" s="139" t="s">
        <v>5052</v>
      </c>
      <c r="D339" s="139" t="s">
        <v>3</v>
      </c>
      <c r="E339" s="140">
        <v>186712</v>
      </c>
      <c r="F339" s="140">
        <v>203293</v>
      </c>
      <c r="G339" s="141">
        <v>1.0888052187325936</v>
      </c>
    </row>
    <row r="340" spans="1:7">
      <c r="A340" s="139">
        <v>337</v>
      </c>
      <c r="B340" s="139" t="s">
        <v>4963</v>
      </c>
      <c r="C340" s="139" t="s">
        <v>5053</v>
      </c>
      <c r="D340" s="139" t="s">
        <v>3</v>
      </c>
      <c r="E340" s="140">
        <v>228638</v>
      </c>
      <c r="F340" s="140">
        <v>248942</v>
      </c>
      <c r="G340" s="141">
        <v>1.0888041357954497</v>
      </c>
    </row>
    <row r="341" spans="1:7">
      <c r="A341" s="139">
        <v>338</v>
      </c>
      <c r="B341" s="139" t="s">
        <v>5054</v>
      </c>
      <c r="C341" s="139" t="s">
        <v>5055</v>
      </c>
      <c r="D341" s="139" t="s">
        <v>3</v>
      </c>
      <c r="E341" s="140">
        <v>1565</v>
      </c>
      <c r="F341" s="140">
        <v>1986</v>
      </c>
      <c r="G341" s="141">
        <v>1.2690095846645368</v>
      </c>
    </row>
    <row r="342" spans="1:7">
      <c r="A342" s="139">
        <v>339</v>
      </c>
      <c r="B342" s="139" t="s">
        <v>5054</v>
      </c>
      <c r="C342" s="139" t="s">
        <v>5056</v>
      </c>
      <c r="D342" s="139" t="s">
        <v>3</v>
      </c>
      <c r="E342" s="140">
        <v>1636</v>
      </c>
      <c r="F342" s="140">
        <v>2076</v>
      </c>
      <c r="G342" s="141">
        <v>1.2689486552567237</v>
      </c>
    </row>
    <row r="343" spans="1:7">
      <c r="A343" s="139">
        <v>340</v>
      </c>
      <c r="B343" s="139" t="s">
        <v>5054</v>
      </c>
      <c r="C343" s="139" t="s">
        <v>5057</v>
      </c>
      <c r="D343" s="139" t="s">
        <v>3</v>
      </c>
      <c r="E343" s="140">
        <v>2153</v>
      </c>
      <c r="F343" s="140">
        <v>2732</v>
      </c>
      <c r="G343" s="141">
        <v>1.268927078495123</v>
      </c>
    </row>
    <row r="344" spans="1:7">
      <c r="A344" s="139">
        <v>341</v>
      </c>
      <c r="B344" s="139" t="s">
        <v>5054</v>
      </c>
      <c r="C344" s="139" t="s">
        <v>5058</v>
      </c>
      <c r="D344" s="139" t="s">
        <v>3</v>
      </c>
      <c r="E344" s="140">
        <v>2610</v>
      </c>
      <c r="F344" s="140">
        <v>3312</v>
      </c>
      <c r="G344" s="141">
        <v>1.2689655172413794</v>
      </c>
    </row>
    <row r="345" spans="1:7">
      <c r="A345" s="139">
        <v>342</v>
      </c>
      <c r="B345" s="139" t="s">
        <v>5054</v>
      </c>
      <c r="C345" s="139" t="s">
        <v>5059</v>
      </c>
      <c r="D345" s="139" t="s">
        <v>3</v>
      </c>
      <c r="E345" s="140">
        <v>1672</v>
      </c>
      <c r="F345" s="140">
        <v>2121</v>
      </c>
      <c r="G345" s="141">
        <v>1.2685406698564594</v>
      </c>
    </row>
    <row r="346" spans="1:7">
      <c r="A346" s="139">
        <v>343</v>
      </c>
      <c r="B346" s="139" t="s">
        <v>5054</v>
      </c>
      <c r="C346" s="139" t="s">
        <v>5060</v>
      </c>
      <c r="D346" s="139" t="s">
        <v>3</v>
      </c>
      <c r="E346" s="140">
        <v>2006</v>
      </c>
      <c r="F346" s="140">
        <v>2545</v>
      </c>
      <c r="G346" s="141">
        <v>1.2686939182452641</v>
      </c>
    </row>
    <row r="347" spans="1:7">
      <c r="A347" s="139">
        <v>344</v>
      </c>
      <c r="B347" s="139" t="s">
        <v>5054</v>
      </c>
      <c r="C347" s="139" t="s">
        <v>5061</v>
      </c>
      <c r="D347" s="139" t="s">
        <v>3</v>
      </c>
      <c r="E347" s="140">
        <v>2716</v>
      </c>
      <c r="F347" s="140">
        <v>3446</v>
      </c>
      <c r="G347" s="141">
        <v>1.2687776141384388</v>
      </c>
    </row>
    <row r="348" spans="1:7">
      <c r="A348" s="139">
        <v>345</v>
      </c>
      <c r="B348" s="139" t="s">
        <v>5054</v>
      </c>
      <c r="C348" s="139" t="s">
        <v>5062</v>
      </c>
      <c r="D348" s="139" t="s">
        <v>3</v>
      </c>
      <c r="E348" s="140">
        <v>3367</v>
      </c>
      <c r="F348" s="140">
        <v>4272</v>
      </c>
      <c r="G348" s="141">
        <v>1.2687852687852688</v>
      </c>
    </row>
    <row r="349" spans="1:7">
      <c r="A349" s="139">
        <v>346</v>
      </c>
      <c r="B349" s="139" t="s">
        <v>5054</v>
      </c>
      <c r="C349" s="139" t="s">
        <v>5063</v>
      </c>
      <c r="D349" s="139" t="s">
        <v>3</v>
      </c>
      <c r="E349" s="140">
        <v>1965</v>
      </c>
      <c r="F349" s="140">
        <v>2493</v>
      </c>
      <c r="G349" s="141">
        <v>1.2687022900763358</v>
      </c>
    </row>
    <row r="350" spans="1:7">
      <c r="A350" s="139">
        <v>347</v>
      </c>
      <c r="B350" s="139" t="s">
        <v>5054</v>
      </c>
      <c r="C350" s="139" t="s">
        <v>5064</v>
      </c>
      <c r="D350" s="139" t="s">
        <v>3</v>
      </c>
      <c r="E350" s="140">
        <v>2411</v>
      </c>
      <c r="F350" s="140">
        <v>3059</v>
      </c>
      <c r="G350" s="141">
        <v>1.2687681459975113</v>
      </c>
    </row>
    <row r="351" spans="1:7">
      <c r="A351" s="139">
        <v>348</v>
      </c>
      <c r="B351" s="139" t="s">
        <v>5054</v>
      </c>
      <c r="C351" s="139" t="s">
        <v>5065</v>
      </c>
      <c r="D351" s="139" t="s">
        <v>3</v>
      </c>
      <c r="E351" s="140">
        <v>3345</v>
      </c>
      <c r="F351" s="140">
        <v>4244</v>
      </c>
      <c r="G351" s="141">
        <v>1.2687593423019432</v>
      </c>
    </row>
    <row r="352" spans="1:7">
      <c r="A352" s="139">
        <v>349</v>
      </c>
      <c r="B352" s="139" t="s">
        <v>5054</v>
      </c>
      <c r="C352" s="139" t="s">
        <v>5066</v>
      </c>
      <c r="D352" s="139" t="s">
        <v>3</v>
      </c>
      <c r="E352" s="140">
        <v>4181</v>
      </c>
      <c r="F352" s="140">
        <v>5305</v>
      </c>
      <c r="G352" s="141">
        <v>1.2688352068883042</v>
      </c>
    </row>
    <row r="353" spans="1:7">
      <c r="A353" s="139">
        <v>350</v>
      </c>
      <c r="B353" s="139" t="s">
        <v>5054</v>
      </c>
      <c r="C353" s="139" t="s">
        <v>5067</v>
      </c>
      <c r="D353" s="139" t="s">
        <v>3</v>
      </c>
      <c r="E353" s="140">
        <v>2292</v>
      </c>
      <c r="F353" s="140">
        <v>2908</v>
      </c>
      <c r="G353" s="141">
        <v>1.2687609075043631</v>
      </c>
    </row>
    <row r="354" spans="1:7">
      <c r="A354" s="139">
        <v>351</v>
      </c>
      <c r="B354" s="139" t="s">
        <v>5054</v>
      </c>
      <c r="C354" s="139" t="s">
        <v>5068</v>
      </c>
      <c r="D354" s="139" t="s">
        <v>3</v>
      </c>
      <c r="E354" s="140">
        <v>2813</v>
      </c>
      <c r="F354" s="140">
        <v>3569</v>
      </c>
      <c r="G354" s="141">
        <v>1.2687522218272307</v>
      </c>
    </row>
    <row r="355" spans="1:7">
      <c r="A355" s="139">
        <v>352</v>
      </c>
      <c r="B355" s="139" t="s">
        <v>5054</v>
      </c>
      <c r="C355" s="139" t="s">
        <v>5069</v>
      </c>
      <c r="D355" s="139" t="s">
        <v>3</v>
      </c>
      <c r="E355" s="140">
        <v>3941</v>
      </c>
      <c r="F355" s="140">
        <v>5000</v>
      </c>
      <c r="G355" s="141">
        <v>1.2687135244861709</v>
      </c>
    </row>
    <row r="356" spans="1:7">
      <c r="A356" s="139">
        <v>353</v>
      </c>
      <c r="B356" s="139" t="s">
        <v>5054</v>
      </c>
      <c r="C356" s="139" t="s">
        <v>5070</v>
      </c>
      <c r="D356" s="139" t="s">
        <v>3</v>
      </c>
      <c r="E356" s="140">
        <v>5112</v>
      </c>
      <c r="F356" s="140">
        <v>6487</v>
      </c>
      <c r="G356" s="141">
        <v>1.2689749608763694</v>
      </c>
    </row>
    <row r="357" spans="1:7">
      <c r="A357" s="139">
        <v>354</v>
      </c>
      <c r="B357" s="139" t="s">
        <v>5054</v>
      </c>
      <c r="C357" s="139" t="s">
        <v>5071</v>
      </c>
      <c r="D357" s="139" t="s">
        <v>3</v>
      </c>
      <c r="E357" s="140">
        <v>2590</v>
      </c>
      <c r="F357" s="140">
        <v>3287</v>
      </c>
      <c r="G357" s="141">
        <v>1.2691119691119692</v>
      </c>
    </row>
    <row r="358" spans="1:7">
      <c r="A358" s="139">
        <v>355</v>
      </c>
      <c r="B358" s="139" t="s">
        <v>5054</v>
      </c>
      <c r="C358" s="139" t="s">
        <v>5072</v>
      </c>
      <c r="D358" s="139" t="s">
        <v>3</v>
      </c>
      <c r="E358" s="140">
        <v>3264</v>
      </c>
      <c r="F358" s="140">
        <v>4142</v>
      </c>
      <c r="G358" s="141">
        <v>1.2689950980392157</v>
      </c>
    </row>
    <row r="359" spans="1:7">
      <c r="A359" s="139">
        <v>356</v>
      </c>
      <c r="B359" s="139" t="s">
        <v>5054</v>
      </c>
      <c r="C359" s="139" t="s">
        <v>5073</v>
      </c>
      <c r="D359" s="139" t="s">
        <v>3</v>
      </c>
      <c r="E359" s="140">
        <v>4681</v>
      </c>
      <c r="F359" s="140">
        <v>5939</v>
      </c>
      <c r="G359" s="141">
        <v>1.2687459944456312</v>
      </c>
    </row>
    <row r="360" spans="1:7">
      <c r="A360" s="139">
        <v>357</v>
      </c>
      <c r="B360" s="139" t="s">
        <v>5054</v>
      </c>
      <c r="C360" s="139" t="s">
        <v>5074</v>
      </c>
      <c r="D360" s="139" t="s">
        <v>3</v>
      </c>
      <c r="E360" s="140">
        <v>5969</v>
      </c>
      <c r="F360" s="140">
        <v>7574</v>
      </c>
      <c r="G360" s="141">
        <v>1.2688892611827778</v>
      </c>
    </row>
    <row r="361" spans="1:7">
      <c r="A361" s="139">
        <v>358</v>
      </c>
      <c r="B361" s="139" t="s">
        <v>5054</v>
      </c>
      <c r="C361" s="139" t="s">
        <v>5075</v>
      </c>
      <c r="D361" s="139" t="s">
        <v>3</v>
      </c>
      <c r="E361" s="140">
        <v>2799</v>
      </c>
      <c r="F361" s="140">
        <v>3552</v>
      </c>
      <c r="G361" s="141">
        <v>1.2690246516613075</v>
      </c>
    </row>
    <row r="362" spans="1:7">
      <c r="A362" s="139">
        <v>359</v>
      </c>
      <c r="B362" s="139" t="s">
        <v>5054</v>
      </c>
      <c r="C362" s="139" t="s">
        <v>5076</v>
      </c>
      <c r="D362" s="139" t="s">
        <v>3</v>
      </c>
      <c r="E362" s="140">
        <v>3577</v>
      </c>
      <c r="F362" s="140">
        <v>4538</v>
      </c>
      <c r="G362" s="141">
        <v>1.2686608890131394</v>
      </c>
    </row>
    <row r="363" spans="1:7">
      <c r="A363" s="139">
        <v>360</v>
      </c>
      <c r="B363" s="139" t="s">
        <v>5054</v>
      </c>
      <c r="C363" s="139" t="s">
        <v>5077</v>
      </c>
      <c r="D363" s="139" t="s">
        <v>3</v>
      </c>
      <c r="E363" s="140">
        <v>5175</v>
      </c>
      <c r="F363" s="140">
        <v>6567</v>
      </c>
      <c r="G363" s="141">
        <v>1.2689855072463767</v>
      </c>
    </row>
    <row r="364" spans="1:7">
      <c r="A364" s="139">
        <v>361</v>
      </c>
      <c r="B364" s="139" t="s">
        <v>5054</v>
      </c>
      <c r="C364" s="139" t="s">
        <v>5078</v>
      </c>
      <c r="D364" s="139" t="s">
        <v>3</v>
      </c>
      <c r="E364" s="140">
        <v>6657</v>
      </c>
      <c r="F364" s="140">
        <v>8447</v>
      </c>
      <c r="G364" s="141">
        <v>1.2688898903409944</v>
      </c>
    </row>
    <row r="365" spans="1:7">
      <c r="A365" s="139">
        <v>362</v>
      </c>
      <c r="B365" s="139" t="s">
        <v>5054</v>
      </c>
      <c r="C365" s="139" t="s">
        <v>5079</v>
      </c>
      <c r="D365" s="139" t="s">
        <v>3</v>
      </c>
      <c r="E365" s="140">
        <v>3073</v>
      </c>
      <c r="F365" s="140">
        <v>3899</v>
      </c>
      <c r="G365" s="141">
        <v>1.2687927107061503</v>
      </c>
    </row>
    <row r="366" spans="1:7">
      <c r="A366" s="139">
        <v>363</v>
      </c>
      <c r="B366" s="139" t="s">
        <v>5054</v>
      </c>
      <c r="C366" s="139" t="s">
        <v>5080</v>
      </c>
      <c r="D366" s="139" t="s">
        <v>3</v>
      </c>
      <c r="E366" s="140">
        <v>4009</v>
      </c>
      <c r="F366" s="140">
        <v>5087</v>
      </c>
      <c r="G366" s="141">
        <v>1.2688949862808681</v>
      </c>
    </row>
    <row r="367" spans="1:7">
      <c r="A367" s="139">
        <v>364</v>
      </c>
      <c r="B367" s="139" t="s">
        <v>5054</v>
      </c>
      <c r="C367" s="139" t="s">
        <v>5081</v>
      </c>
      <c r="D367" s="139" t="s">
        <v>3</v>
      </c>
      <c r="E367" s="140">
        <v>5827</v>
      </c>
      <c r="F367" s="140">
        <v>7394</v>
      </c>
      <c r="G367" s="141">
        <v>1.2689205423030718</v>
      </c>
    </row>
    <row r="368" spans="1:7">
      <c r="A368" s="139">
        <v>365</v>
      </c>
      <c r="B368" s="139" t="s">
        <v>5054</v>
      </c>
      <c r="C368" s="139" t="s">
        <v>5082</v>
      </c>
      <c r="D368" s="139" t="s">
        <v>3</v>
      </c>
      <c r="E368" s="140">
        <v>7525</v>
      </c>
      <c r="F368" s="140">
        <v>9549</v>
      </c>
      <c r="G368" s="141">
        <v>1.2689700996677742</v>
      </c>
    </row>
    <row r="369" spans="1:7">
      <c r="A369" s="139">
        <v>366</v>
      </c>
      <c r="B369" s="139" t="s">
        <v>5054</v>
      </c>
      <c r="C369" s="139" t="s">
        <v>5083</v>
      </c>
      <c r="D369" s="139" t="s">
        <v>3</v>
      </c>
      <c r="E369" s="140">
        <v>3919</v>
      </c>
      <c r="F369" s="140">
        <v>4973</v>
      </c>
      <c r="G369" s="141">
        <v>1.2689461597346261</v>
      </c>
    </row>
    <row r="370" spans="1:7">
      <c r="A370" s="139">
        <v>367</v>
      </c>
      <c r="B370" s="139" t="s">
        <v>5054</v>
      </c>
      <c r="C370" s="139" t="s">
        <v>5084</v>
      </c>
      <c r="D370" s="139" t="s">
        <v>3</v>
      </c>
      <c r="E370" s="140">
        <v>5153</v>
      </c>
      <c r="F370" s="140">
        <v>6539</v>
      </c>
      <c r="G370" s="141">
        <v>1.2689695323112751</v>
      </c>
    </row>
    <row r="371" spans="1:7">
      <c r="A371" s="139">
        <v>368</v>
      </c>
      <c r="B371" s="139" t="s">
        <v>5054</v>
      </c>
      <c r="C371" s="139" t="s">
        <v>5085</v>
      </c>
      <c r="D371" s="139" t="s">
        <v>3</v>
      </c>
      <c r="E371" s="140">
        <v>7503</v>
      </c>
      <c r="F371" s="140">
        <v>9521</v>
      </c>
      <c r="G371" s="141">
        <v>1.2689590830334534</v>
      </c>
    </row>
    <row r="372" spans="1:7">
      <c r="A372" s="139">
        <v>369</v>
      </c>
      <c r="B372" s="139" t="s">
        <v>5054</v>
      </c>
      <c r="C372" s="139" t="s">
        <v>5086</v>
      </c>
      <c r="D372" s="139" t="s">
        <v>3</v>
      </c>
      <c r="E372" s="140">
        <v>9491</v>
      </c>
      <c r="F372" s="140">
        <v>12044</v>
      </c>
      <c r="G372" s="141">
        <v>1.2689916763249394</v>
      </c>
    </row>
    <row r="373" spans="1:7">
      <c r="A373" s="139">
        <v>370</v>
      </c>
      <c r="B373" s="139" t="s">
        <v>5054</v>
      </c>
      <c r="C373" s="139" t="s">
        <v>5087</v>
      </c>
      <c r="D373" s="139" t="s">
        <v>3</v>
      </c>
      <c r="E373" s="140">
        <v>4467</v>
      </c>
      <c r="F373" s="140">
        <v>5668</v>
      </c>
      <c r="G373" s="141">
        <v>1.26886053279606</v>
      </c>
    </row>
    <row r="374" spans="1:7">
      <c r="A374" s="139">
        <v>371</v>
      </c>
      <c r="B374" s="139" t="s">
        <v>5054</v>
      </c>
      <c r="C374" s="139" t="s">
        <v>5088</v>
      </c>
      <c r="D374" s="139" t="s">
        <v>3</v>
      </c>
      <c r="E374" s="140">
        <v>6028</v>
      </c>
      <c r="F374" s="140">
        <v>7649</v>
      </c>
      <c r="G374" s="141">
        <v>1.2689117451891174</v>
      </c>
    </row>
    <row r="375" spans="1:7">
      <c r="A375" s="139">
        <v>372</v>
      </c>
      <c r="B375" s="139" t="s">
        <v>5054</v>
      </c>
      <c r="C375" s="139" t="s">
        <v>5089</v>
      </c>
      <c r="D375" s="139" t="s">
        <v>3</v>
      </c>
      <c r="E375" s="140">
        <v>8670</v>
      </c>
      <c r="F375" s="140">
        <v>11002</v>
      </c>
      <c r="G375" s="141">
        <v>1.2689734717416379</v>
      </c>
    </row>
    <row r="376" spans="1:7">
      <c r="A376" s="139">
        <v>373</v>
      </c>
      <c r="B376" s="139" t="s">
        <v>5054</v>
      </c>
      <c r="C376" s="139" t="s">
        <v>5090</v>
      </c>
      <c r="D376" s="139" t="s">
        <v>3</v>
      </c>
      <c r="E376" s="140">
        <v>11030</v>
      </c>
      <c r="F376" s="140">
        <v>13997</v>
      </c>
      <c r="G376" s="141">
        <v>1.2689936536718043</v>
      </c>
    </row>
    <row r="377" spans="1:7">
      <c r="A377" s="139">
        <v>374</v>
      </c>
      <c r="B377" s="139" t="s">
        <v>5054</v>
      </c>
      <c r="C377" s="139" t="s">
        <v>5091</v>
      </c>
      <c r="D377" s="139" t="s">
        <v>3</v>
      </c>
      <c r="E377" s="140">
        <v>5315</v>
      </c>
      <c r="F377" s="140">
        <v>6744</v>
      </c>
      <c r="G377" s="141">
        <v>1.2688617121354657</v>
      </c>
    </row>
    <row r="378" spans="1:7">
      <c r="A378" s="139">
        <v>375</v>
      </c>
      <c r="B378" s="139" t="s">
        <v>5054</v>
      </c>
      <c r="C378" s="139" t="s">
        <v>5092</v>
      </c>
      <c r="D378" s="139" t="s">
        <v>3</v>
      </c>
      <c r="E378" s="140">
        <v>7191</v>
      </c>
      <c r="F378" s="140">
        <v>9125</v>
      </c>
      <c r="G378" s="141">
        <v>1.2689472952301488</v>
      </c>
    </row>
    <row r="379" spans="1:7">
      <c r="A379" s="139">
        <v>376</v>
      </c>
      <c r="B379" s="139" t="s">
        <v>5054</v>
      </c>
      <c r="C379" s="139" t="s">
        <v>5093</v>
      </c>
      <c r="D379" s="139" t="s">
        <v>3</v>
      </c>
      <c r="E379" s="140">
        <v>10321</v>
      </c>
      <c r="F379" s="140">
        <v>13097</v>
      </c>
      <c r="G379" s="141">
        <v>1.2689661854471466</v>
      </c>
    </row>
    <row r="380" spans="1:7">
      <c r="A380" s="139">
        <v>377</v>
      </c>
      <c r="B380" s="139" t="s">
        <v>5054</v>
      </c>
      <c r="C380" s="139" t="s">
        <v>5094</v>
      </c>
      <c r="D380" s="139" t="s">
        <v>3</v>
      </c>
      <c r="E380" s="140">
        <v>13412</v>
      </c>
      <c r="F380" s="140">
        <v>17019</v>
      </c>
      <c r="G380" s="141">
        <v>1.2689382642409783</v>
      </c>
    </row>
    <row r="381" spans="1:7">
      <c r="A381" s="139">
        <v>378</v>
      </c>
      <c r="B381" s="139" t="s">
        <v>5054</v>
      </c>
      <c r="C381" s="139" t="s">
        <v>5095</v>
      </c>
      <c r="D381" s="139" t="s">
        <v>3</v>
      </c>
      <c r="E381" s="140">
        <v>6779</v>
      </c>
      <c r="F381" s="140">
        <v>8602</v>
      </c>
      <c r="G381" s="141">
        <v>1.2689187195751586</v>
      </c>
    </row>
    <row r="382" spans="1:7">
      <c r="A382" s="139">
        <v>379</v>
      </c>
      <c r="B382" s="139" t="s">
        <v>5054</v>
      </c>
      <c r="C382" s="139" t="s">
        <v>5096</v>
      </c>
      <c r="D382" s="139" t="s">
        <v>3</v>
      </c>
      <c r="E382" s="140">
        <v>8894</v>
      </c>
      <c r="F382" s="140">
        <v>11286</v>
      </c>
      <c r="G382" s="141">
        <v>1.2689453564200586</v>
      </c>
    </row>
    <row r="383" spans="1:7">
      <c r="A383" s="139">
        <v>380</v>
      </c>
      <c r="B383" s="139" t="s">
        <v>5054</v>
      </c>
      <c r="C383" s="139" t="s">
        <v>5097</v>
      </c>
      <c r="D383" s="139" t="s">
        <v>3</v>
      </c>
      <c r="E383" s="140">
        <v>14066</v>
      </c>
      <c r="F383" s="140">
        <v>17849</v>
      </c>
      <c r="G383" s="141">
        <v>1.2689463955637708</v>
      </c>
    </row>
    <row r="384" spans="1:7">
      <c r="A384" s="139">
        <v>381</v>
      </c>
      <c r="B384" s="139" t="s">
        <v>5054</v>
      </c>
      <c r="C384" s="139" t="s">
        <v>5098</v>
      </c>
      <c r="D384" s="139" t="s">
        <v>3</v>
      </c>
      <c r="E384" s="140">
        <v>8233</v>
      </c>
      <c r="F384" s="140">
        <v>10447</v>
      </c>
      <c r="G384" s="141">
        <v>1.2689177699502003</v>
      </c>
    </row>
    <row r="385" spans="1:7">
      <c r="A385" s="139">
        <v>382</v>
      </c>
      <c r="B385" s="139" t="s">
        <v>5054</v>
      </c>
      <c r="C385" s="139" t="s">
        <v>5099</v>
      </c>
      <c r="D385" s="139" t="s">
        <v>3</v>
      </c>
      <c r="E385" s="140">
        <v>10888</v>
      </c>
      <c r="F385" s="140">
        <v>13816</v>
      </c>
      <c r="G385" s="141">
        <v>1.2689199118295371</v>
      </c>
    </row>
    <row r="386" spans="1:7">
      <c r="A386" s="139">
        <v>383</v>
      </c>
      <c r="B386" s="139" t="s">
        <v>5054</v>
      </c>
      <c r="C386" s="139" t="s">
        <v>5100</v>
      </c>
      <c r="D386" s="139" t="s">
        <v>3</v>
      </c>
      <c r="E386" s="140">
        <v>17212</v>
      </c>
      <c r="F386" s="140">
        <v>21842</v>
      </c>
      <c r="G386" s="141">
        <v>1.2689983732279804</v>
      </c>
    </row>
    <row r="387" spans="1:7">
      <c r="A387" s="139">
        <v>384</v>
      </c>
      <c r="B387" s="139" t="s">
        <v>5054</v>
      </c>
      <c r="C387" s="139" t="s">
        <v>5101</v>
      </c>
      <c r="D387" s="139" t="s">
        <v>3</v>
      </c>
      <c r="E387" s="140">
        <v>9660</v>
      </c>
      <c r="F387" s="140">
        <v>12258</v>
      </c>
      <c r="G387" s="141">
        <v>1.2689440993788821</v>
      </c>
    </row>
    <row r="388" spans="1:7">
      <c r="A388" s="139">
        <v>385</v>
      </c>
      <c r="B388" s="139" t="s">
        <v>5054</v>
      </c>
      <c r="C388" s="139" t="s">
        <v>5102</v>
      </c>
      <c r="D388" s="139" t="s">
        <v>3</v>
      </c>
      <c r="E388" s="140">
        <v>12930</v>
      </c>
      <c r="F388" s="140">
        <v>16408</v>
      </c>
      <c r="G388" s="141">
        <v>1.2689868522815158</v>
      </c>
    </row>
    <row r="389" spans="1:7">
      <c r="A389" s="139">
        <v>386</v>
      </c>
      <c r="B389" s="139" t="s">
        <v>5054</v>
      </c>
      <c r="C389" s="139" t="s">
        <v>5103</v>
      </c>
      <c r="D389" s="139" t="s">
        <v>3</v>
      </c>
      <c r="E389" s="140">
        <v>20324</v>
      </c>
      <c r="F389" s="140">
        <v>25791</v>
      </c>
      <c r="G389" s="141">
        <v>1.2689923243456012</v>
      </c>
    </row>
    <row r="390" spans="1:7">
      <c r="A390" s="139">
        <v>387</v>
      </c>
      <c r="B390" s="139" t="s">
        <v>5054</v>
      </c>
      <c r="C390" s="139" t="s">
        <v>5104</v>
      </c>
      <c r="D390" s="139" t="s">
        <v>3</v>
      </c>
      <c r="E390" s="140">
        <v>13852</v>
      </c>
      <c r="F390" s="140">
        <v>17578</v>
      </c>
      <c r="G390" s="141">
        <v>1.2689864279526422</v>
      </c>
    </row>
    <row r="391" spans="1:7">
      <c r="A391" s="139">
        <v>388</v>
      </c>
      <c r="B391" s="139" t="s">
        <v>5054</v>
      </c>
      <c r="C391" s="139" t="s">
        <v>5105</v>
      </c>
      <c r="D391" s="139" t="s">
        <v>3</v>
      </c>
      <c r="E391" s="140">
        <v>18162</v>
      </c>
      <c r="F391" s="140">
        <v>23047</v>
      </c>
      <c r="G391" s="141">
        <v>1.2689681753110891</v>
      </c>
    </row>
    <row r="392" spans="1:7">
      <c r="A392" s="139">
        <v>389</v>
      </c>
      <c r="B392" s="139" t="s">
        <v>5054</v>
      </c>
      <c r="C392" s="139" t="s">
        <v>5106</v>
      </c>
      <c r="D392" s="139" t="s">
        <v>3</v>
      </c>
      <c r="E392" s="140">
        <v>28308</v>
      </c>
      <c r="F392" s="140">
        <v>35922</v>
      </c>
      <c r="G392" s="141">
        <v>1.2689699025010597</v>
      </c>
    </row>
    <row r="393" spans="1:7">
      <c r="A393" s="139">
        <v>390</v>
      </c>
      <c r="B393" s="139" t="s">
        <v>5054</v>
      </c>
      <c r="C393" s="139" t="s">
        <v>5107</v>
      </c>
      <c r="D393" s="139" t="s">
        <v>3</v>
      </c>
      <c r="E393" s="140">
        <v>16455</v>
      </c>
      <c r="F393" s="140">
        <v>20881</v>
      </c>
      <c r="G393" s="141">
        <v>1.2689759951382558</v>
      </c>
    </row>
    <row r="394" spans="1:7">
      <c r="A394" s="139">
        <v>391</v>
      </c>
      <c r="B394" s="139" t="s">
        <v>5054</v>
      </c>
      <c r="C394" s="139" t="s">
        <v>5108</v>
      </c>
      <c r="D394" s="139" t="s">
        <v>3</v>
      </c>
      <c r="E394" s="140">
        <v>21587</v>
      </c>
      <c r="F394" s="140">
        <v>27393</v>
      </c>
      <c r="G394" s="141">
        <v>1.2689581692685412</v>
      </c>
    </row>
    <row r="395" spans="1:7">
      <c r="A395" s="139">
        <v>392</v>
      </c>
      <c r="B395" s="139" t="s">
        <v>5054</v>
      </c>
      <c r="C395" s="139" t="s">
        <v>5109</v>
      </c>
      <c r="D395" s="139" t="s">
        <v>3</v>
      </c>
      <c r="E395" s="140">
        <v>1892</v>
      </c>
      <c r="F395" s="140">
        <v>2313</v>
      </c>
      <c r="G395" s="141">
        <v>1.2225158562367864</v>
      </c>
    </row>
    <row r="396" spans="1:7">
      <c r="A396" s="139">
        <v>393</v>
      </c>
      <c r="B396" s="139" t="s">
        <v>5054</v>
      </c>
      <c r="C396" s="139" t="s">
        <v>5110</v>
      </c>
      <c r="D396" s="139" t="s">
        <v>3</v>
      </c>
      <c r="E396" s="140">
        <v>2179</v>
      </c>
      <c r="F396" s="140">
        <v>2667</v>
      </c>
      <c r="G396" s="141">
        <v>1.2239559430931619</v>
      </c>
    </row>
    <row r="397" spans="1:7">
      <c r="A397" s="139">
        <v>394</v>
      </c>
      <c r="B397" s="139" t="s">
        <v>5054</v>
      </c>
      <c r="C397" s="139" t="s">
        <v>5111</v>
      </c>
      <c r="D397" s="139" t="s">
        <v>3</v>
      </c>
      <c r="E397" s="140">
        <v>2917</v>
      </c>
      <c r="F397" s="140">
        <v>3570</v>
      </c>
      <c r="G397" s="141">
        <v>1.2238601302708263</v>
      </c>
    </row>
    <row r="398" spans="1:7">
      <c r="A398" s="139">
        <v>395</v>
      </c>
      <c r="B398" s="139" t="s">
        <v>5054</v>
      </c>
      <c r="C398" s="139" t="s">
        <v>5112</v>
      </c>
      <c r="D398" s="139" t="s">
        <v>3</v>
      </c>
      <c r="E398" s="140">
        <v>3312</v>
      </c>
      <c r="F398" s="140">
        <v>4053</v>
      </c>
      <c r="G398" s="141">
        <v>1.223731884057971</v>
      </c>
    </row>
    <row r="399" spans="1:7">
      <c r="A399" s="139">
        <v>396</v>
      </c>
      <c r="B399" s="139" t="s">
        <v>5054</v>
      </c>
      <c r="C399" s="139" t="s">
        <v>5113</v>
      </c>
      <c r="D399" s="139" t="s">
        <v>3</v>
      </c>
      <c r="E399" s="140">
        <v>2260</v>
      </c>
      <c r="F399" s="140">
        <v>2766</v>
      </c>
      <c r="G399" s="141">
        <v>1.2238938053097346</v>
      </c>
    </row>
    <row r="400" spans="1:7">
      <c r="A400" s="139">
        <v>397</v>
      </c>
      <c r="B400" s="139" t="s">
        <v>5054</v>
      </c>
      <c r="C400" s="139" t="s">
        <v>5114</v>
      </c>
      <c r="D400" s="139" t="s">
        <v>3</v>
      </c>
      <c r="E400" s="140">
        <v>2706</v>
      </c>
      <c r="F400" s="140">
        <v>3311</v>
      </c>
      <c r="G400" s="141">
        <v>1.2235772357723578</v>
      </c>
    </row>
    <row r="401" spans="1:7">
      <c r="A401" s="139">
        <v>398</v>
      </c>
      <c r="B401" s="139" t="s">
        <v>5054</v>
      </c>
      <c r="C401" s="139" t="s">
        <v>5115</v>
      </c>
      <c r="D401" s="139" t="s">
        <v>3</v>
      </c>
      <c r="E401" s="140">
        <v>3642</v>
      </c>
      <c r="F401" s="140">
        <v>4457</v>
      </c>
      <c r="G401" s="141">
        <v>1.2237781438769906</v>
      </c>
    </row>
    <row r="402" spans="1:7">
      <c r="A402" s="139">
        <v>399</v>
      </c>
      <c r="B402" s="139" t="s">
        <v>5054</v>
      </c>
      <c r="C402" s="139" t="s">
        <v>5116</v>
      </c>
      <c r="D402" s="139" t="s">
        <v>3</v>
      </c>
      <c r="E402" s="140">
        <v>4219</v>
      </c>
      <c r="F402" s="140">
        <v>5163</v>
      </c>
      <c r="G402" s="141">
        <v>1.223749703721261</v>
      </c>
    </row>
    <row r="403" spans="1:7">
      <c r="A403" s="139">
        <v>400</v>
      </c>
      <c r="B403" s="139" t="s">
        <v>5054</v>
      </c>
      <c r="C403" s="139" t="s">
        <v>5117</v>
      </c>
      <c r="D403" s="139" t="s">
        <v>3</v>
      </c>
      <c r="E403" s="140">
        <v>2641</v>
      </c>
      <c r="F403" s="140">
        <v>3232</v>
      </c>
      <c r="G403" s="141">
        <v>1.2237788716395306</v>
      </c>
    </row>
    <row r="404" spans="1:7">
      <c r="A404" s="139">
        <v>401</v>
      </c>
      <c r="B404" s="139" t="s">
        <v>5054</v>
      </c>
      <c r="C404" s="139" t="s">
        <v>5118</v>
      </c>
      <c r="D404" s="139" t="s">
        <v>3</v>
      </c>
      <c r="E404" s="140">
        <v>3255</v>
      </c>
      <c r="F404" s="140">
        <v>3983</v>
      </c>
      <c r="G404" s="141">
        <v>1.2236559139784946</v>
      </c>
    </row>
    <row r="405" spans="1:7">
      <c r="A405" s="139">
        <v>402</v>
      </c>
      <c r="B405" s="139" t="s">
        <v>5054</v>
      </c>
      <c r="C405" s="139" t="s">
        <v>5119</v>
      </c>
      <c r="D405" s="139" t="s">
        <v>3</v>
      </c>
      <c r="E405" s="140">
        <v>4455</v>
      </c>
      <c r="F405" s="140">
        <v>5452</v>
      </c>
      <c r="G405" s="141">
        <v>1.2237934904601571</v>
      </c>
    </row>
    <row r="406" spans="1:7">
      <c r="A406" s="139">
        <v>403</v>
      </c>
      <c r="B406" s="139" t="s">
        <v>5054</v>
      </c>
      <c r="C406" s="139" t="s">
        <v>5120</v>
      </c>
      <c r="D406" s="139" t="s">
        <v>3</v>
      </c>
      <c r="E406" s="140">
        <v>5165</v>
      </c>
      <c r="F406" s="140">
        <v>6322</v>
      </c>
      <c r="G406" s="141">
        <v>1.2240077444336883</v>
      </c>
    </row>
    <row r="407" spans="1:7">
      <c r="A407" s="139">
        <v>404</v>
      </c>
      <c r="B407" s="139" t="s">
        <v>5054</v>
      </c>
      <c r="C407" s="139" t="s">
        <v>5121</v>
      </c>
      <c r="D407" s="139" t="s">
        <v>3</v>
      </c>
      <c r="E407" s="140">
        <v>3057</v>
      </c>
      <c r="F407" s="140">
        <v>3741</v>
      </c>
      <c r="G407" s="141">
        <v>1.2237487733071639</v>
      </c>
    </row>
    <row r="408" spans="1:7">
      <c r="A408" s="139">
        <v>405</v>
      </c>
      <c r="B408" s="139" t="s">
        <v>5054</v>
      </c>
      <c r="C408" s="139" t="s">
        <v>5122</v>
      </c>
      <c r="D408" s="139" t="s">
        <v>3</v>
      </c>
      <c r="E408" s="140">
        <v>3784</v>
      </c>
      <c r="F408" s="140">
        <v>4631</v>
      </c>
      <c r="G408" s="141">
        <v>1.2238372093023255</v>
      </c>
    </row>
    <row r="409" spans="1:7">
      <c r="A409" s="139">
        <v>406</v>
      </c>
      <c r="B409" s="139" t="s">
        <v>5054</v>
      </c>
      <c r="C409" s="139" t="s">
        <v>5123</v>
      </c>
      <c r="D409" s="139" t="s">
        <v>3</v>
      </c>
      <c r="E409" s="140">
        <v>5256</v>
      </c>
      <c r="F409" s="140">
        <v>6433</v>
      </c>
      <c r="G409" s="141">
        <v>1.2239345509893456</v>
      </c>
    </row>
    <row r="410" spans="1:7">
      <c r="A410" s="139">
        <v>407</v>
      </c>
      <c r="B410" s="139" t="s">
        <v>5054</v>
      </c>
      <c r="C410" s="139" t="s">
        <v>5124</v>
      </c>
      <c r="D410" s="139" t="s">
        <v>3</v>
      </c>
      <c r="E410" s="140">
        <v>5790</v>
      </c>
      <c r="F410" s="140">
        <v>7087</v>
      </c>
      <c r="G410" s="141">
        <v>1.2240069084628671</v>
      </c>
    </row>
    <row r="411" spans="1:7">
      <c r="A411" s="139">
        <v>408</v>
      </c>
      <c r="B411" s="139" t="s">
        <v>5054</v>
      </c>
      <c r="C411" s="139" t="s">
        <v>5125</v>
      </c>
      <c r="D411" s="139" t="s">
        <v>3</v>
      </c>
      <c r="E411" s="140">
        <v>3425</v>
      </c>
      <c r="F411" s="140">
        <v>4192</v>
      </c>
      <c r="G411" s="141">
        <v>1.2239416058394161</v>
      </c>
    </row>
    <row r="412" spans="1:7">
      <c r="A412" s="139">
        <v>409</v>
      </c>
      <c r="B412" s="139" t="s">
        <v>5054</v>
      </c>
      <c r="C412" s="139" t="s">
        <v>5126</v>
      </c>
      <c r="D412" s="139" t="s">
        <v>3</v>
      </c>
      <c r="E412" s="140">
        <v>4360</v>
      </c>
      <c r="F412" s="140">
        <v>5336</v>
      </c>
      <c r="G412" s="141">
        <v>1.2238532110091742</v>
      </c>
    </row>
    <row r="413" spans="1:7">
      <c r="A413" s="139">
        <v>410</v>
      </c>
      <c r="B413" s="139" t="s">
        <v>5054</v>
      </c>
      <c r="C413" s="139" t="s">
        <v>5127</v>
      </c>
      <c r="D413" s="139" t="s">
        <v>3</v>
      </c>
      <c r="E413" s="140">
        <v>6148</v>
      </c>
      <c r="F413" s="140">
        <v>7525</v>
      </c>
      <c r="G413" s="141">
        <v>1.223975276512687</v>
      </c>
    </row>
    <row r="414" spans="1:7">
      <c r="A414" s="139">
        <v>411</v>
      </c>
      <c r="B414" s="139" t="s">
        <v>5054</v>
      </c>
      <c r="C414" s="139" t="s">
        <v>5128</v>
      </c>
      <c r="D414" s="139" t="s">
        <v>3</v>
      </c>
      <c r="E414" s="140">
        <v>7300</v>
      </c>
      <c r="F414" s="140">
        <v>8935</v>
      </c>
      <c r="G414" s="141">
        <v>1.223972602739726</v>
      </c>
    </row>
    <row r="415" spans="1:7">
      <c r="A415" s="139">
        <v>412</v>
      </c>
      <c r="B415" s="139" t="s">
        <v>5054</v>
      </c>
      <c r="C415" s="139" t="s">
        <v>5129</v>
      </c>
      <c r="D415" s="139" t="s">
        <v>3</v>
      </c>
      <c r="E415" s="140">
        <v>3683</v>
      </c>
      <c r="F415" s="140">
        <v>4507</v>
      </c>
      <c r="G415" s="141">
        <v>1.2237306543578605</v>
      </c>
    </row>
    <row r="416" spans="1:7">
      <c r="A416" s="139">
        <v>413</v>
      </c>
      <c r="B416" s="139" t="s">
        <v>5054</v>
      </c>
      <c r="C416" s="139" t="s">
        <v>5130</v>
      </c>
      <c r="D416" s="139" t="s">
        <v>3</v>
      </c>
      <c r="E416" s="140">
        <v>4717</v>
      </c>
      <c r="F416" s="140">
        <v>5773</v>
      </c>
      <c r="G416" s="141">
        <v>1.2238711045155819</v>
      </c>
    </row>
    <row r="417" spans="1:7">
      <c r="A417" s="139">
        <v>414</v>
      </c>
      <c r="B417" s="139" t="s">
        <v>5054</v>
      </c>
      <c r="C417" s="139" t="s">
        <v>5131</v>
      </c>
      <c r="D417" s="139" t="s">
        <v>3</v>
      </c>
      <c r="E417" s="140">
        <v>6735</v>
      </c>
      <c r="F417" s="140">
        <v>8243</v>
      </c>
      <c r="G417" s="141">
        <v>1.2239049740163326</v>
      </c>
    </row>
    <row r="418" spans="1:7">
      <c r="A418" s="139">
        <v>415</v>
      </c>
      <c r="B418" s="139" t="s">
        <v>5054</v>
      </c>
      <c r="C418" s="139" t="s">
        <v>5132</v>
      </c>
      <c r="D418" s="139" t="s">
        <v>3</v>
      </c>
      <c r="E418" s="140">
        <v>8051</v>
      </c>
      <c r="F418" s="140">
        <v>9854</v>
      </c>
      <c r="G418" s="141">
        <v>1.2239473357346913</v>
      </c>
    </row>
    <row r="419" spans="1:7">
      <c r="A419" s="139">
        <v>416</v>
      </c>
      <c r="B419" s="139" t="s">
        <v>5054</v>
      </c>
      <c r="C419" s="139" t="s">
        <v>5133</v>
      </c>
      <c r="D419" s="139" t="s">
        <v>3</v>
      </c>
      <c r="E419" s="140">
        <v>4064</v>
      </c>
      <c r="F419" s="140">
        <v>4974</v>
      </c>
      <c r="G419" s="141">
        <v>1.2239173228346456</v>
      </c>
    </row>
    <row r="420" spans="1:7">
      <c r="A420" s="139">
        <v>417</v>
      </c>
      <c r="B420" s="139" t="s">
        <v>5054</v>
      </c>
      <c r="C420" s="139" t="s">
        <v>5134</v>
      </c>
      <c r="D420" s="139" t="s">
        <v>3</v>
      </c>
      <c r="E420" s="140">
        <v>5255</v>
      </c>
      <c r="F420" s="140">
        <v>6431</v>
      </c>
      <c r="G420" s="141">
        <v>1.2237868696479544</v>
      </c>
    </row>
    <row r="421" spans="1:7">
      <c r="A421" s="139">
        <v>418</v>
      </c>
      <c r="B421" s="139" t="s">
        <v>5054</v>
      </c>
      <c r="C421" s="139" t="s">
        <v>5135</v>
      </c>
      <c r="D421" s="139" t="s">
        <v>3</v>
      </c>
      <c r="E421" s="140">
        <v>7790</v>
      </c>
      <c r="F421" s="140">
        <v>9535</v>
      </c>
      <c r="G421" s="141">
        <v>1.22400513478819</v>
      </c>
    </row>
    <row r="422" spans="1:7">
      <c r="A422" s="139">
        <v>419</v>
      </c>
      <c r="B422" s="139" t="s">
        <v>5054</v>
      </c>
      <c r="C422" s="139" t="s">
        <v>5136</v>
      </c>
      <c r="D422" s="139" t="s">
        <v>3</v>
      </c>
      <c r="E422" s="140">
        <v>9090</v>
      </c>
      <c r="F422" s="140">
        <v>11126</v>
      </c>
      <c r="G422" s="141">
        <v>1.2239823982398239</v>
      </c>
    </row>
    <row r="423" spans="1:7">
      <c r="A423" s="139">
        <v>420</v>
      </c>
      <c r="B423" s="139" t="s">
        <v>5054</v>
      </c>
      <c r="C423" s="139" t="s">
        <v>5137</v>
      </c>
      <c r="D423" s="139" t="s">
        <v>3</v>
      </c>
      <c r="E423" s="140">
        <v>5076</v>
      </c>
      <c r="F423" s="140">
        <v>6213</v>
      </c>
      <c r="G423" s="141">
        <v>1.2239952718676124</v>
      </c>
    </row>
    <row r="424" spans="1:7">
      <c r="A424" s="139">
        <v>421</v>
      </c>
      <c r="B424" s="139" t="s">
        <v>5054</v>
      </c>
      <c r="C424" s="139" t="s">
        <v>5138</v>
      </c>
      <c r="D424" s="139" t="s">
        <v>3</v>
      </c>
      <c r="E424" s="140">
        <v>6624</v>
      </c>
      <c r="F424" s="140">
        <v>8107</v>
      </c>
      <c r="G424" s="141">
        <v>1.223882850241546</v>
      </c>
    </row>
    <row r="425" spans="1:7">
      <c r="A425" s="139">
        <v>422</v>
      </c>
      <c r="B425" s="139" t="s">
        <v>5054</v>
      </c>
      <c r="C425" s="139" t="s">
        <v>5139</v>
      </c>
      <c r="D425" s="139" t="s">
        <v>3</v>
      </c>
      <c r="E425" s="140">
        <v>9549</v>
      </c>
      <c r="F425" s="140">
        <v>11687</v>
      </c>
      <c r="G425" s="141">
        <v>1.2238977903445387</v>
      </c>
    </row>
    <row r="426" spans="1:7">
      <c r="A426" s="139">
        <v>423</v>
      </c>
      <c r="B426" s="139" t="s">
        <v>5054</v>
      </c>
      <c r="C426" s="139" t="s">
        <v>5140</v>
      </c>
      <c r="D426" s="139" t="s">
        <v>3</v>
      </c>
      <c r="E426" s="140">
        <v>11420</v>
      </c>
      <c r="F426" s="140">
        <v>13978</v>
      </c>
      <c r="G426" s="141">
        <v>1.2239929947460595</v>
      </c>
    </row>
    <row r="427" spans="1:7">
      <c r="A427" s="139">
        <v>424</v>
      </c>
      <c r="B427" s="139" t="s">
        <v>5054</v>
      </c>
      <c r="C427" s="139" t="s">
        <v>5141</v>
      </c>
      <c r="D427" s="139" t="s">
        <v>3</v>
      </c>
      <c r="E427" s="140">
        <v>5626</v>
      </c>
      <c r="F427" s="140">
        <v>6886</v>
      </c>
      <c r="G427" s="141">
        <v>1.2239601848560255</v>
      </c>
    </row>
    <row r="428" spans="1:7">
      <c r="A428" s="139">
        <v>425</v>
      </c>
      <c r="B428" s="139" t="s">
        <v>5054</v>
      </c>
      <c r="C428" s="139" t="s">
        <v>5142</v>
      </c>
      <c r="D428" s="139" t="s">
        <v>3</v>
      </c>
      <c r="E428" s="140">
        <v>7287</v>
      </c>
      <c r="F428" s="140">
        <v>8918</v>
      </c>
      <c r="G428" s="141">
        <v>1.2238232468780019</v>
      </c>
    </row>
    <row r="429" spans="1:7">
      <c r="A429" s="139">
        <v>426</v>
      </c>
      <c r="B429" s="139" t="s">
        <v>5054</v>
      </c>
      <c r="C429" s="139" t="s">
        <v>5143</v>
      </c>
      <c r="D429" s="139" t="s">
        <v>3</v>
      </c>
      <c r="E429" s="140">
        <v>10523</v>
      </c>
      <c r="F429" s="140">
        <v>12879</v>
      </c>
      <c r="G429" s="141">
        <v>1.2238905255155375</v>
      </c>
    </row>
    <row r="430" spans="1:7">
      <c r="A430" s="139">
        <v>427</v>
      </c>
      <c r="B430" s="139" t="s">
        <v>5054</v>
      </c>
      <c r="C430" s="139" t="s">
        <v>5144</v>
      </c>
      <c r="D430" s="139" t="s">
        <v>3</v>
      </c>
      <c r="E430" s="140">
        <v>13277</v>
      </c>
      <c r="F430" s="140">
        <v>16251</v>
      </c>
      <c r="G430" s="141">
        <v>1.2239963847254651</v>
      </c>
    </row>
    <row r="431" spans="1:7">
      <c r="A431" s="139">
        <v>428</v>
      </c>
      <c r="B431" s="139" t="s">
        <v>5054</v>
      </c>
      <c r="C431" s="139" t="s">
        <v>5145</v>
      </c>
      <c r="D431" s="139" t="s">
        <v>3</v>
      </c>
      <c r="E431" s="140">
        <v>6699</v>
      </c>
      <c r="F431" s="140">
        <v>8199</v>
      </c>
      <c r="G431" s="141">
        <v>1.2239140170174654</v>
      </c>
    </row>
    <row r="432" spans="1:7">
      <c r="A432" s="139">
        <v>429</v>
      </c>
      <c r="B432" s="139" t="s">
        <v>5054</v>
      </c>
      <c r="C432" s="139" t="s">
        <v>5146</v>
      </c>
      <c r="D432" s="139" t="s">
        <v>3</v>
      </c>
      <c r="E432" s="140">
        <v>8602</v>
      </c>
      <c r="F432" s="140">
        <v>10528</v>
      </c>
      <c r="G432" s="141">
        <v>1.2239014182748198</v>
      </c>
    </row>
    <row r="433" spans="1:7">
      <c r="A433" s="139">
        <v>430</v>
      </c>
      <c r="B433" s="139" t="s">
        <v>5054</v>
      </c>
      <c r="C433" s="139" t="s">
        <v>5147</v>
      </c>
      <c r="D433" s="139" t="s">
        <v>3</v>
      </c>
      <c r="E433" s="140">
        <v>12720</v>
      </c>
      <c r="F433" s="140">
        <v>15569</v>
      </c>
      <c r="G433" s="141">
        <v>1.2239779874213836</v>
      </c>
    </row>
    <row r="434" spans="1:7">
      <c r="A434" s="139">
        <v>431</v>
      </c>
      <c r="B434" s="139" t="s">
        <v>5054</v>
      </c>
      <c r="C434" s="139" t="s">
        <v>5148</v>
      </c>
      <c r="D434" s="139" t="s">
        <v>3</v>
      </c>
      <c r="E434" s="140">
        <v>16173</v>
      </c>
      <c r="F434" s="140">
        <v>19795</v>
      </c>
      <c r="G434" s="141">
        <v>1.2239535027514994</v>
      </c>
    </row>
    <row r="435" spans="1:7">
      <c r="A435" s="139">
        <v>432</v>
      </c>
      <c r="B435" s="139" t="s">
        <v>5054</v>
      </c>
      <c r="C435" s="139" t="s">
        <v>5149</v>
      </c>
      <c r="D435" s="139" t="s">
        <v>3</v>
      </c>
      <c r="E435" s="140">
        <v>8308</v>
      </c>
      <c r="F435" s="140">
        <v>10169</v>
      </c>
      <c r="G435" s="141">
        <v>1.224000962927299</v>
      </c>
    </row>
    <row r="436" spans="1:7">
      <c r="A436" s="139">
        <v>433</v>
      </c>
      <c r="B436" s="139" t="s">
        <v>5054</v>
      </c>
      <c r="C436" s="139" t="s">
        <v>5150</v>
      </c>
      <c r="D436" s="139" t="s">
        <v>3</v>
      </c>
      <c r="E436" s="140">
        <v>10928</v>
      </c>
      <c r="F436" s="140">
        <v>13375</v>
      </c>
      <c r="G436" s="141">
        <v>1.223920204978038</v>
      </c>
    </row>
    <row r="437" spans="1:7">
      <c r="A437" s="139">
        <v>434</v>
      </c>
      <c r="B437" s="139" t="s">
        <v>5054</v>
      </c>
      <c r="C437" s="139" t="s">
        <v>5151</v>
      </c>
      <c r="D437" s="139" t="s">
        <v>3</v>
      </c>
      <c r="E437" s="140">
        <v>16809</v>
      </c>
      <c r="F437" s="140">
        <v>20574</v>
      </c>
      <c r="G437" s="141">
        <v>1.22398714974121</v>
      </c>
    </row>
    <row r="438" spans="1:7">
      <c r="A438" s="139">
        <v>435</v>
      </c>
      <c r="B438" s="139" t="s">
        <v>5054</v>
      </c>
      <c r="C438" s="139" t="s">
        <v>5152</v>
      </c>
      <c r="D438" s="139" t="s">
        <v>3</v>
      </c>
      <c r="E438" s="140">
        <v>21333</v>
      </c>
      <c r="F438" s="140">
        <v>26111</v>
      </c>
      <c r="G438" s="141">
        <v>1.2239722495663994</v>
      </c>
    </row>
    <row r="439" spans="1:7">
      <c r="A439" s="139">
        <v>436</v>
      </c>
      <c r="B439" s="139" t="s">
        <v>5054</v>
      </c>
      <c r="C439" s="139" t="s">
        <v>5153</v>
      </c>
      <c r="D439" s="139" t="s">
        <v>3</v>
      </c>
      <c r="E439" s="140">
        <v>10035</v>
      </c>
      <c r="F439" s="140">
        <v>12283</v>
      </c>
      <c r="G439" s="141">
        <v>1.2240159441953165</v>
      </c>
    </row>
    <row r="440" spans="1:7">
      <c r="A440" s="139">
        <v>437</v>
      </c>
      <c r="B440" s="139" t="s">
        <v>5054</v>
      </c>
      <c r="C440" s="139" t="s">
        <v>5154</v>
      </c>
      <c r="D440" s="139" t="s">
        <v>3</v>
      </c>
      <c r="E440" s="140">
        <v>13437</v>
      </c>
      <c r="F440" s="140">
        <v>16447</v>
      </c>
      <c r="G440" s="141">
        <v>1.2240083351938678</v>
      </c>
    </row>
    <row r="441" spans="1:7">
      <c r="A441" s="139">
        <v>438</v>
      </c>
      <c r="B441" s="139" t="s">
        <v>5054</v>
      </c>
      <c r="C441" s="139" t="s">
        <v>5155</v>
      </c>
      <c r="D441" s="139" t="s">
        <v>3</v>
      </c>
      <c r="E441" s="140">
        <v>20691</v>
      </c>
      <c r="F441" s="140">
        <v>25325</v>
      </c>
      <c r="G441" s="141">
        <v>1.2239621091295732</v>
      </c>
    </row>
    <row r="442" spans="1:7">
      <c r="A442" s="139">
        <v>439</v>
      </c>
      <c r="B442" s="139" t="s">
        <v>5054</v>
      </c>
      <c r="C442" s="139" t="s">
        <v>5156</v>
      </c>
      <c r="D442" s="139" t="s">
        <v>3</v>
      </c>
      <c r="E442" s="140">
        <v>11965</v>
      </c>
      <c r="F442" s="140">
        <v>14645</v>
      </c>
      <c r="G442" s="141">
        <v>1.2239866276640201</v>
      </c>
    </row>
    <row r="443" spans="1:7">
      <c r="A443" s="139">
        <v>440</v>
      </c>
      <c r="B443" s="139" t="s">
        <v>5054</v>
      </c>
      <c r="C443" s="139" t="s">
        <v>5157</v>
      </c>
      <c r="D443" s="139" t="s">
        <v>3</v>
      </c>
      <c r="E443" s="140">
        <v>15970</v>
      </c>
      <c r="F443" s="140">
        <v>19547</v>
      </c>
      <c r="G443" s="141">
        <v>1.223982467125861</v>
      </c>
    </row>
    <row r="444" spans="1:7">
      <c r="A444" s="139">
        <v>441</v>
      </c>
      <c r="B444" s="139" t="s">
        <v>5054</v>
      </c>
      <c r="C444" s="139" t="s">
        <v>5158</v>
      </c>
      <c r="D444" s="139" t="s">
        <v>3</v>
      </c>
      <c r="E444" s="140">
        <v>24477</v>
      </c>
      <c r="F444" s="140">
        <v>29960</v>
      </c>
      <c r="G444" s="141">
        <v>1.2240062099113453</v>
      </c>
    </row>
    <row r="445" spans="1:7">
      <c r="A445" s="139">
        <v>442</v>
      </c>
      <c r="B445" s="139" t="s">
        <v>5054</v>
      </c>
      <c r="C445" s="139" t="s">
        <v>5159</v>
      </c>
      <c r="D445" s="139" t="s">
        <v>3</v>
      </c>
      <c r="E445" s="140">
        <v>17023</v>
      </c>
      <c r="F445" s="140">
        <v>20835</v>
      </c>
      <c r="G445" s="141">
        <v>1.2239323268519062</v>
      </c>
    </row>
    <row r="446" spans="1:7">
      <c r="A446" s="139">
        <v>443</v>
      </c>
      <c r="B446" s="139" t="s">
        <v>5054</v>
      </c>
      <c r="C446" s="139" t="s">
        <v>5160</v>
      </c>
      <c r="D446" s="139" t="s">
        <v>3</v>
      </c>
      <c r="E446" s="140">
        <v>22256</v>
      </c>
      <c r="F446" s="140">
        <v>27241</v>
      </c>
      <c r="G446" s="141">
        <v>1.2239845434938892</v>
      </c>
    </row>
    <row r="447" spans="1:7">
      <c r="A447" s="139">
        <v>444</v>
      </c>
      <c r="B447" s="139" t="s">
        <v>5054</v>
      </c>
      <c r="C447" s="139" t="s">
        <v>5161</v>
      </c>
      <c r="D447" s="139" t="s">
        <v>3</v>
      </c>
      <c r="E447" s="140">
        <v>34075</v>
      </c>
      <c r="F447" s="140">
        <v>41707</v>
      </c>
      <c r="G447" s="141">
        <v>1.2239765223771093</v>
      </c>
    </row>
    <row r="448" spans="1:7">
      <c r="A448" s="139">
        <v>445</v>
      </c>
      <c r="B448" s="139" t="s">
        <v>5054</v>
      </c>
      <c r="C448" s="139" t="s">
        <v>5162</v>
      </c>
      <c r="D448" s="139" t="s">
        <v>3</v>
      </c>
      <c r="E448" s="140">
        <v>19983</v>
      </c>
      <c r="F448" s="140">
        <v>24459</v>
      </c>
      <c r="G448" s="141">
        <v>1.2239903918330581</v>
      </c>
    </row>
    <row r="449" spans="1:7">
      <c r="A449" s="139">
        <v>446</v>
      </c>
      <c r="B449" s="139" t="s">
        <v>5054</v>
      </c>
      <c r="C449" s="139" t="s">
        <v>5163</v>
      </c>
      <c r="D449" s="139" t="s">
        <v>3</v>
      </c>
      <c r="E449" s="140">
        <v>27413</v>
      </c>
      <c r="F449" s="140">
        <v>33553</v>
      </c>
      <c r="G449" s="141">
        <v>1.2239813227300915</v>
      </c>
    </row>
    <row r="450" spans="1:7">
      <c r="A450" s="139">
        <v>447</v>
      </c>
      <c r="B450" s="139" t="s">
        <v>5054</v>
      </c>
      <c r="C450" s="139" t="s">
        <v>5164</v>
      </c>
      <c r="D450" s="139" t="s">
        <v>3</v>
      </c>
      <c r="E450" s="140">
        <v>1986</v>
      </c>
      <c r="F450" s="140">
        <v>2472</v>
      </c>
      <c r="G450" s="141">
        <v>1.244712990936556</v>
      </c>
    </row>
    <row r="451" spans="1:7">
      <c r="A451" s="139">
        <v>448</v>
      </c>
      <c r="B451" s="139" t="s">
        <v>5054</v>
      </c>
      <c r="C451" s="139" t="s">
        <v>5165</v>
      </c>
      <c r="D451" s="139" t="s">
        <v>3</v>
      </c>
      <c r="E451" s="140">
        <v>2337</v>
      </c>
      <c r="F451" s="140">
        <v>2909</v>
      </c>
      <c r="G451" s="141">
        <v>1.2447582370560548</v>
      </c>
    </row>
    <row r="452" spans="1:7">
      <c r="A452" s="139">
        <v>449</v>
      </c>
      <c r="B452" s="139" t="s">
        <v>5054</v>
      </c>
      <c r="C452" s="139" t="s">
        <v>5166</v>
      </c>
      <c r="D452" s="139" t="s">
        <v>3</v>
      </c>
      <c r="E452" s="140">
        <v>2949</v>
      </c>
      <c r="F452" s="140">
        <v>3671</v>
      </c>
      <c r="G452" s="141">
        <v>1.2448287555103426</v>
      </c>
    </row>
    <row r="453" spans="1:7">
      <c r="A453" s="139">
        <v>450</v>
      </c>
      <c r="B453" s="139" t="s">
        <v>5054</v>
      </c>
      <c r="C453" s="139" t="s">
        <v>5167</v>
      </c>
      <c r="D453" s="139" t="s">
        <v>3</v>
      </c>
      <c r="E453" s="140">
        <v>3435</v>
      </c>
      <c r="F453" s="140">
        <v>4276</v>
      </c>
      <c r="G453" s="141">
        <v>1.2448326055312955</v>
      </c>
    </row>
    <row r="454" spans="1:7">
      <c r="A454" s="139">
        <v>451</v>
      </c>
      <c r="B454" s="139" t="s">
        <v>5054</v>
      </c>
      <c r="C454" s="139" t="s">
        <v>5168</v>
      </c>
      <c r="D454" s="139" t="s">
        <v>3</v>
      </c>
      <c r="E454" s="140">
        <v>2351</v>
      </c>
      <c r="F454" s="140">
        <v>2926</v>
      </c>
      <c r="G454" s="141">
        <v>1.2445767758400681</v>
      </c>
    </row>
    <row r="455" spans="1:7">
      <c r="A455" s="139">
        <v>452</v>
      </c>
      <c r="B455" s="139" t="s">
        <v>5054</v>
      </c>
      <c r="C455" s="139" t="s">
        <v>5169</v>
      </c>
      <c r="D455" s="139" t="s">
        <v>3</v>
      </c>
      <c r="E455" s="140">
        <v>2825</v>
      </c>
      <c r="F455" s="140">
        <v>3517</v>
      </c>
      <c r="G455" s="141">
        <v>1.2449557522123893</v>
      </c>
    </row>
    <row r="456" spans="1:7">
      <c r="A456" s="139">
        <v>453</v>
      </c>
      <c r="B456" s="139" t="s">
        <v>5054</v>
      </c>
      <c r="C456" s="139" t="s">
        <v>5170</v>
      </c>
      <c r="D456" s="139" t="s">
        <v>3</v>
      </c>
      <c r="E456" s="140">
        <v>3751</v>
      </c>
      <c r="F456" s="140">
        <v>4670</v>
      </c>
      <c r="G456" s="141">
        <v>1.2450013329778726</v>
      </c>
    </row>
    <row r="457" spans="1:7">
      <c r="A457" s="139">
        <v>454</v>
      </c>
      <c r="B457" s="139" t="s">
        <v>5054</v>
      </c>
      <c r="C457" s="139" t="s">
        <v>5171</v>
      </c>
      <c r="D457" s="139" t="s">
        <v>3</v>
      </c>
      <c r="E457" s="140">
        <v>4322</v>
      </c>
      <c r="F457" s="140">
        <v>5380</v>
      </c>
      <c r="G457" s="141">
        <v>1.2447940768162888</v>
      </c>
    </row>
    <row r="458" spans="1:7">
      <c r="A458" s="139">
        <v>455</v>
      </c>
      <c r="B458" s="139" t="s">
        <v>5054</v>
      </c>
      <c r="C458" s="139" t="s">
        <v>5172</v>
      </c>
      <c r="D458" s="139" t="s">
        <v>3</v>
      </c>
      <c r="E458" s="140">
        <v>2699</v>
      </c>
      <c r="F458" s="140">
        <v>3360</v>
      </c>
      <c r="G458" s="141">
        <v>1.2449055205631716</v>
      </c>
    </row>
    <row r="459" spans="1:7">
      <c r="A459" s="139">
        <v>456</v>
      </c>
      <c r="B459" s="139" t="s">
        <v>5054</v>
      </c>
      <c r="C459" s="139" t="s">
        <v>5173</v>
      </c>
      <c r="D459" s="139" t="s">
        <v>3</v>
      </c>
      <c r="E459" s="140">
        <v>3273</v>
      </c>
      <c r="F459" s="140">
        <v>4074</v>
      </c>
      <c r="G459" s="141">
        <v>1.2447296058661779</v>
      </c>
    </row>
    <row r="460" spans="1:7">
      <c r="A460" s="139">
        <v>457</v>
      </c>
      <c r="B460" s="139" t="s">
        <v>5054</v>
      </c>
      <c r="C460" s="139" t="s">
        <v>5174</v>
      </c>
      <c r="D460" s="139" t="s">
        <v>3</v>
      </c>
      <c r="E460" s="140">
        <v>4062</v>
      </c>
      <c r="F460" s="140">
        <v>4612</v>
      </c>
      <c r="G460" s="141">
        <v>1.1354012801575579</v>
      </c>
    </row>
    <row r="461" spans="1:7">
      <c r="A461" s="139">
        <v>458</v>
      </c>
      <c r="B461" s="139" t="s">
        <v>5054</v>
      </c>
      <c r="C461" s="139" t="s">
        <v>5175</v>
      </c>
      <c r="D461" s="139" t="s">
        <v>3</v>
      </c>
      <c r="E461" s="140">
        <v>5293</v>
      </c>
      <c r="F461" s="140">
        <v>6589</v>
      </c>
      <c r="G461" s="141">
        <v>1.244851690912526</v>
      </c>
    </row>
    <row r="462" spans="1:7">
      <c r="A462" s="139">
        <v>459</v>
      </c>
      <c r="B462" s="139" t="s">
        <v>5054</v>
      </c>
      <c r="C462" s="139" t="s">
        <v>5176</v>
      </c>
      <c r="D462" s="139" t="s">
        <v>3</v>
      </c>
      <c r="E462" s="140">
        <v>3076</v>
      </c>
      <c r="F462" s="140">
        <v>3829</v>
      </c>
      <c r="G462" s="141">
        <v>1.2447984395318596</v>
      </c>
    </row>
    <row r="463" spans="1:7">
      <c r="A463" s="139">
        <v>460</v>
      </c>
      <c r="B463" s="139" t="s">
        <v>5054</v>
      </c>
      <c r="C463" s="139" t="s">
        <v>5177</v>
      </c>
      <c r="D463" s="139" t="s">
        <v>3</v>
      </c>
      <c r="E463" s="140">
        <v>3863</v>
      </c>
      <c r="F463" s="140">
        <v>4809</v>
      </c>
      <c r="G463" s="141">
        <v>1.2448873932177065</v>
      </c>
    </row>
    <row r="464" spans="1:7">
      <c r="A464" s="139">
        <v>461</v>
      </c>
      <c r="B464" s="139" t="s">
        <v>5054</v>
      </c>
      <c r="C464" s="139" t="s">
        <v>5178</v>
      </c>
      <c r="D464" s="139" t="s">
        <v>3</v>
      </c>
      <c r="E464" s="140">
        <v>5347</v>
      </c>
      <c r="F464" s="140">
        <v>6657</v>
      </c>
      <c r="G464" s="141">
        <v>1.2449971946886105</v>
      </c>
    </row>
    <row r="465" spans="1:7">
      <c r="A465" s="139">
        <v>462</v>
      </c>
      <c r="B465" s="139" t="s">
        <v>5054</v>
      </c>
      <c r="C465" s="139" t="s">
        <v>5179</v>
      </c>
      <c r="D465" s="139" t="s">
        <v>3</v>
      </c>
      <c r="E465" s="140">
        <v>6443</v>
      </c>
      <c r="F465" s="140">
        <v>8021</v>
      </c>
      <c r="G465" s="141">
        <v>1.2449169641471365</v>
      </c>
    </row>
    <row r="466" spans="1:7">
      <c r="A466" s="139">
        <v>463</v>
      </c>
      <c r="B466" s="139" t="s">
        <v>5054</v>
      </c>
      <c r="C466" s="139" t="s">
        <v>5180</v>
      </c>
      <c r="D466" s="139" t="s">
        <v>3</v>
      </c>
      <c r="E466" s="140">
        <v>3510</v>
      </c>
      <c r="F466" s="140">
        <v>4370</v>
      </c>
      <c r="G466" s="141">
        <v>1.245014245014245</v>
      </c>
    </row>
    <row r="467" spans="1:7">
      <c r="A467" s="139">
        <v>464</v>
      </c>
      <c r="B467" s="139" t="s">
        <v>5054</v>
      </c>
      <c r="C467" s="139" t="s">
        <v>5181</v>
      </c>
      <c r="D467" s="139" t="s">
        <v>3</v>
      </c>
      <c r="E467" s="140">
        <v>4437</v>
      </c>
      <c r="F467" s="140">
        <v>5524</v>
      </c>
      <c r="G467" s="141">
        <v>1.2449853504620239</v>
      </c>
    </row>
    <row r="468" spans="1:7">
      <c r="A468" s="139">
        <v>465</v>
      </c>
      <c r="B468" s="139" t="s">
        <v>5054</v>
      </c>
      <c r="C468" s="139" t="s">
        <v>5182</v>
      </c>
      <c r="D468" s="139" t="s">
        <v>3</v>
      </c>
      <c r="E468" s="140">
        <v>6278</v>
      </c>
      <c r="F468" s="140">
        <v>7815</v>
      </c>
      <c r="G468" s="141">
        <v>1.2448231920993946</v>
      </c>
    </row>
    <row r="469" spans="1:7">
      <c r="A469" s="139">
        <v>466</v>
      </c>
      <c r="B469" s="139" t="s">
        <v>5054</v>
      </c>
      <c r="C469" s="139" t="s">
        <v>5183</v>
      </c>
      <c r="D469" s="139" t="s">
        <v>3</v>
      </c>
      <c r="E469" s="140">
        <v>7460</v>
      </c>
      <c r="F469" s="140">
        <v>9287</v>
      </c>
      <c r="G469" s="141">
        <v>1.2449061662198391</v>
      </c>
    </row>
    <row r="470" spans="1:7">
      <c r="A470" s="139">
        <v>467</v>
      </c>
      <c r="B470" s="139" t="s">
        <v>5054</v>
      </c>
      <c r="C470" s="139" t="s">
        <v>5184</v>
      </c>
      <c r="D470" s="139" t="s">
        <v>3</v>
      </c>
      <c r="E470" s="140">
        <v>3743</v>
      </c>
      <c r="F470" s="140">
        <v>4659</v>
      </c>
      <c r="G470" s="141">
        <v>1.2447234838364949</v>
      </c>
    </row>
    <row r="471" spans="1:7">
      <c r="A471" s="139">
        <v>468</v>
      </c>
      <c r="B471" s="139" t="s">
        <v>5054</v>
      </c>
      <c r="C471" s="139" t="s">
        <v>5185</v>
      </c>
      <c r="D471" s="139" t="s">
        <v>3</v>
      </c>
      <c r="E471" s="140">
        <v>4836</v>
      </c>
      <c r="F471" s="140">
        <v>6021</v>
      </c>
      <c r="G471" s="141">
        <v>1.2450372208436724</v>
      </c>
    </row>
    <row r="472" spans="1:7">
      <c r="A472" s="139">
        <v>469</v>
      </c>
      <c r="B472" s="139" t="s">
        <v>5054</v>
      </c>
      <c r="C472" s="139" t="s">
        <v>5186</v>
      </c>
      <c r="D472" s="139" t="s">
        <v>3</v>
      </c>
      <c r="E472" s="140">
        <v>6838</v>
      </c>
      <c r="F472" s="140">
        <v>8513</v>
      </c>
      <c r="G472" s="141">
        <v>1.2449546651067565</v>
      </c>
    </row>
    <row r="473" spans="1:7">
      <c r="A473" s="139">
        <v>470</v>
      </c>
      <c r="B473" s="139" t="s">
        <v>5054</v>
      </c>
      <c r="C473" s="139" t="s">
        <v>5187</v>
      </c>
      <c r="D473" s="139" t="s">
        <v>3</v>
      </c>
      <c r="E473" s="140">
        <v>8222</v>
      </c>
      <c r="F473" s="140">
        <v>10236</v>
      </c>
      <c r="G473" s="141">
        <v>1.2449525662855754</v>
      </c>
    </row>
    <row r="474" spans="1:7">
      <c r="A474" s="139">
        <v>471</v>
      </c>
      <c r="B474" s="139" t="s">
        <v>5054</v>
      </c>
      <c r="C474" s="139" t="s">
        <v>5188</v>
      </c>
      <c r="D474" s="139" t="s">
        <v>3</v>
      </c>
      <c r="E474" s="140">
        <v>4173</v>
      </c>
      <c r="F474" s="140">
        <v>5195</v>
      </c>
      <c r="G474" s="141">
        <v>1.244907740234843</v>
      </c>
    </row>
    <row r="475" spans="1:7">
      <c r="A475" s="139">
        <v>472</v>
      </c>
      <c r="B475" s="139" t="s">
        <v>5054</v>
      </c>
      <c r="C475" s="139" t="s">
        <v>5189</v>
      </c>
      <c r="D475" s="139" t="s">
        <v>3</v>
      </c>
      <c r="E475" s="140">
        <v>5401</v>
      </c>
      <c r="F475" s="140">
        <v>6723</v>
      </c>
      <c r="G475" s="141">
        <v>1.2447694871320125</v>
      </c>
    </row>
    <row r="476" spans="1:7">
      <c r="A476" s="139">
        <v>473</v>
      </c>
      <c r="B476" s="139" t="s">
        <v>5054</v>
      </c>
      <c r="C476" s="139" t="s">
        <v>5190</v>
      </c>
      <c r="D476" s="139" t="s">
        <v>3</v>
      </c>
      <c r="E476" s="140">
        <v>7624</v>
      </c>
      <c r="F476" s="140">
        <v>9491</v>
      </c>
      <c r="G476" s="141">
        <v>1.244884575026233</v>
      </c>
    </row>
    <row r="477" spans="1:7">
      <c r="A477" s="139">
        <v>474</v>
      </c>
      <c r="B477" s="139" t="s">
        <v>5054</v>
      </c>
      <c r="C477" s="139" t="s">
        <v>5191</v>
      </c>
      <c r="D477" s="139" t="s">
        <v>3</v>
      </c>
      <c r="E477" s="140">
        <v>9288</v>
      </c>
      <c r="F477" s="140">
        <v>11563</v>
      </c>
      <c r="G477" s="141">
        <v>1.2449397071490094</v>
      </c>
    </row>
    <row r="478" spans="1:7">
      <c r="A478" s="139">
        <v>475</v>
      </c>
      <c r="B478" s="139" t="s">
        <v>5054</v>
      </c>
      <c r="C478" s="139" t="s">
        <v>5192</v>
      </c>
      <c r="D478" s="139" t="s">
        <v>3</v>
      </c>
      <c r="E478" s="140">
        <v>5069</v>
      </c>
      <c r="F478" s="140">
        <v>6310</v>
      </c>
      <c r="G478" s="141">
        <v>1.244821463799566</v>
      </c>
    </row>
    <row r="479" spans="1:7">
      <c r="A479" s="139">
        <v>476</v>
      </c>
      <c r="B479" s="139" t="s">
        <v>5054</v>
      </c>
      <c r="C479" s="139" t="s">
        <v>5193</v>
      </c>
      <c r="D479" s="139" t="s">
        <v>3</v>
      </c>
      <c r="E479" s="140">
        <v>6860</v>
      </c>
      <c r="F479" s="140">
        <v>8540</v>
      </c>
      <c r="G479" s="141">
        <v>1.2448979591836735</v>
      </c>
    </row>
    <row r="480" spans="1:7">
      <c r="A480" s="139">
        <v>477</v>
      </c>
      <c r="B480" s="139" t="s">
        <v>5054</v>
      </c>
      <c r="C480" s="139" t="s">
        <v>5194</v>
      </c>
      <c r="D480" s="139" t="s">
        <v>3</v>
      </c>
      <c r="E480" s="140">
        <v>9878</v>
      </c>
      <c r="F480" s="140">
        <v>12297</v>
      </c>
      <c r="G480" s="141">
        <v>1.2448876290747115</v>
      </c>
    </row>
    <row r="481" spans="1:7">
      <c r="A481" s="139">
        <v>478</v>
      </c>
      <c r="B481" s="139" t="s">
        <v>5054</v>
      </c>
      <c r="C481" s="139" t="s">
        <v>5195</v>
      </c>
      <c r="D481" s="139" t="s">
        <v>3</v>
      </c>
      <c r="E481" s="140">
        <v>11734</v>
      </c>
      <c r="F481" s="140">
        <v>14608</v>
      </c>
      <c r="G481" s="141">
        <v>1.2449292653826487</v>
      </c>
    </row>
    <row r="482" spans="1:7">
      <c r="A482" s="139">
        <v>479</v>
      </c>
      <c r="B482" s="139" t="s">
        <v>5054</v>
      </c>
      <c r="C482" s="139" t="s">
        <v>5196</v>
      </c>
      <c r="D482" s="139" t="s">
        <v>3</v>
      </c>
      <c r="E482" s="140">
        <v>5974</v>
      </c>
      <c r="F482" s="140">
        <v>7437</v>
      </c>
      <c r="G482" s="141">
        <v>1.2448945430197522</v>
      </c>
    </row>
    <row r="483" spans="1:7">
      <c r="A483" s="139">
        <v>480</v>
      </c>
      <c r="B483" s="139" t="s">
        <v>5054</v>
      </c>
      <c r="C483" s="139" t="s">
        <v>5197</v>
      </c>
      <c r="D483" s="139" t="s">
        <v>3</v>
      </c>
      <c r="E483" s="140">
        <v>7925</v>
      </c>
      <c r="F483" s="140">
        <v>9866</v>
      </c>
      <c r="G483" s="141">
        <v>1.2449211356466876</v>
      </c>
    </row>
    <row r="484" spans="1:7">
      <c r="A484" s="139">
        <v>481</v>
      </c>
      <c r="B484" s="139" t="s">
        <v>5054</v>
      </c>
      <c r="C484" s="139" t="s">
        <v>5198</v>
      </c>
      <c r="D484" s="139" t="s">
        <v>3</v>
      </c>
      <c r="E484" s="140">
        <v>10910</v>
      </c>
      <c r="F484" s="140">
        <v>13583</v>
      </c>
      <c r="G484" s="141">
        <v>1.2450045829514207</v>
      </c>
    </row>
    <row r="485" spans="1:7">
      <c r="A485" s="139">
        <v>482</v>
      </c>
      <c r="B485" s="139" t="s">
        <v>5054</v>
      </c>
      <c r="C485" s="139" t="s">
        <v>5199</v>
      </c>
      <c r="D485" s="139" t="s">
        <v>3</v>
      </c>
      <c r="E485" s="140">
        <v>13640</v>
      </c>
      <c r="F485" s="140">
        <v>16982</v>
      </c>
      <c r="G485" s="141">
        <v>1.2450146627565983</v>
      </c>
    </row>
    <row r="486" spans="1:7">
      <c r="A486" s="139">
        <v>483</v>
      </c>
      <c r="B486" s="139" t="s">
        <v>5054</v>
      </c>
      <c r="C486" s="139" t="s">
        <v>5200</v>
      </c>
      <c r="D486" s="139" t="s">
        <v>3</v>
      </c>
      <c r="E486" s="140">
        <v>7038</v>
      </c>
      <c r="F486" s="140">
        <v>8762</v>
      </c>
      <c r="G486" s="141">
        <v>1.2449559533958512</v>
      </c>
    </row>
    <row r="487" spans="1:7">
      <c r="A487" s="139">
        <v>484</v>
      </c>
      <c r="B487" s="139" t="s">
        <v>5054</v>
      </c>
      <c r="C487" s="139" t="s">
        <v>5201</v>
      </c>
      <c r="D487" s="139" t="s">
        <v>3</v>
      </c>
      <c r="E487" s="140">
        <v>9461</v>
      </c>
      <c r="F487" s="140">
        <v>11779</v>
      </c>
      <c r="G487" s="141">
        <v>1.2450058133389705</v>
      </c>
    </row>
    <row r="488" spans="1:7">
      <c r="A488" s="139">
        <v>485</v>
      </c>
      <c r="B488" s="139" t="s">
        <v>5054</v>
      </c>
      <c r="C488" s="139" t="s">
        <v>5202</v>
      </c>
      <c r="D488" s="139" t="s">
        <v>3</v>
      </c>
      <c r="E488" s="140">
        <v>13108</v>
      </c>
      <c r="F488" s="140">
        <v>16319</v>
      </c>
      <c r="G488" s="141">
        <v>1.2449649069270674</v>
      </c>
    </row>
    <row r="489" spans="1:7">
      <c r="A489" s="139">
        <v>486</v>
      </c>
      <c r="B489" s="139" t="s">
        <v>5054</v>
      </c>
      <c r="C489" s="139" t="s">
        <v>5203</v>
      </c>
      <c r="D489" s="139" t="s">
        <v>3</v>
      </c>
      <c r="E489" s="140">
        <v>8859</v>
      </c>
      <c r="F489" s="140">
        <v>11029</v>
      </c>
      <c r="G489" s="141">
        <v>1.2449486398013321</v>
      </c>
    </row>
    <row r="490" spans="1:7">
      <c r="A490" s="139">
        <v>487</v>
      </c>
      <c r="B490" s="139" t="s">
        <v>5054</v>
      </c>
      <c r="C490" s="139" t="s">
        <v>5204</v>
      </c>
      <c r="D490" s="139" t="s">
        <v>3</v>
      </c>
      <c r="E490" s="140">
        <v>11848</v>
      </c>
      <c r="F490" s="140">
        <v>14750</v>
      </c>
      <c r="G490" s="141">
        <v>1.2449358541525997</v>
      </c>
    </row>
    <row r="491" spans="1:7">
      <c r="A491" s="139">
        <v>488</v>
      </c>
      <c r="B491" s="139" t="s">
        <v>5054</v>
      </c>
      <c r="C491" s="139" t="s">
        <v>5205</v>
      </c>
      <c r="D491" s="139" t="s">
        <v>3</v>
      </c>
      <c r="E491" s="140">
        <v>17069</v>
      </c>
      <c r="F491" s="140">
        <v>21250</v>
      </c>
      <c r="G491" s="141">
        <v>1.2449469799050912</v>
      </c>
    </row>
    <row r="492" spans="1:7">
      <c r="A492" s="139">
        <v>489</v>
      </c>
      <c r="B492" s="139" t="s">
        <v>5054</v>
      </c>
      <c r="C492" s="139" t="s">
        <v>5206</v>
      </c>
      <c r="D492" s="139" t="s">
        <v>3</v>
      </c>
      <c r="E492" s="140">
        <v>10996</v>
      </c>
      <c r="F492" s="140">
        <v>13689</v>
      </c>
      <c r="G492" s="141">
        <v>1.2449072389959985</v>
      </c>
    </row>
    <row r="493" spans="1:7">
      <c r="A493" s="139">
        <v>490</v>
      </c>
      <c r="B493" s="139" t="s">
        <v>5054</v>
      </c>
      <c r="C493" s="139" t="s">
        <v>5207</v>
      </c>
      <c r="D493" s="139" t="s">
        <v>3</v>
      </c>
      <c r="E493" s="140">
        <v>14592</v>
      </c>
      <c r="F493" s="140">
        <v>18166</v>
      </c>
      <c r="G493" s="141">
        <v>1.2449287280701755</v>
      </c>
    </row>
    <row r="494" spans="1:7">
      <c r="A494" s="139">
        <v>491</v>
      </c>
      <c r="B494" s="139" t="s">
        <v>5054</v>
      </c>
      <c r="C494" s="139" t="s">
        <v>5208</v>
      </c>
      <c r="D494" s="139" t="s">
        <v>3</v>
      </c>
      <c r="E494" s="140">
        <v>21455</v>
      </c>
      <c r="F494" s="140">
        <v>26711</v>
      </c>
      <c r="G494" s="141">
        <v>1.2449778606385458</v>
      </c>
    </row>
    <row r="495" spans="1:7">
      <c r="A495" s="139">
        <v>492</v>
      </c>
      <c r="B495" s="139" t="s">
        <v>5054</v>
      </c>
      <c r="C495" s="139" t="s">
        <v>5209</v>
      </c>
      <c r="D495" s="139" t="s">
        <v>3</v>
      </c>
      <c r="E495" s="140">
        <v>12745</v>
      </c>
      <c r="F495" s="140">
        <v>15867</v>
      </c>
      <c r="G495" s="141">
        <v>1.2449588073754414</v>
      </c>
    </row>
    <row r="496" spans="1:7">
      <c r="A496" s="139">
        <v>493</v>
      </c>
      <c r="B496" s="139" t="s">
        <v>5054</v>
      </c>
      <c r="C496" s="139" t="s">
        <v>5210</v>
      </c>
      <c r="D496" s="139" t="s">
        <v>3</v>
      </c>
      <c r="E496" s="140">
        <v>17652</v>
      </c>
      <c r="F496" s="140">
        <v>21976</v>
      </c>
      <c r="G496" s="141">
        <v>1.2449580784047134</v>
      </c>
    </row>
    <row r="497" spans="1:7">
      <c r="A497" s="139">
        <v>494</v>
      </c>
      <c r="B497" s="139" t="s">
        <v>5054</v>
      </c>
      <c r="C497" s="139" t="s">
        <v>5211</v>
      </c>
      <c r="D497" s="139" t="s">
        <v>3</v>
      </c>
      <c r="E497" s="140">
        <v>17952</v>
      </c>
      <c r="F497" s="140">
        <v>22350</v>
      </c>
      <c r="G497" s="141">
        <v>1.2449866310160427</v>
      </c>
    </row>
    <row r="498" spans="1:7">
      <c r="A498" s="139">
        <v>495</v>
      </c>
      <c r="B498" s="139" t="s">
        <v>5054</v>
      </c>
      <c r="C498" s="139" t="s">
        <v>5212</v>
      </c>
      <c r="D498" s="139" t="s">
        <v>3</v>
      </c>
      <c r="E498" s="140">
        <v>24636</v>
      </c>
      <c r="F498" s="140">
        <v>30671</v>
      </c>
      <c r="G498" s="141">
        <v>1.2449667153758728</v>
      </c>
    </row>
    <row r="499" spans="1:7">
      <c r="A499" s="139">
        <v>496</v>
      </c>
      <c r="B499" s="139" t="s">
        <v>5054</v>
      </c>
      <c r="C499" s="139" t="s">
        <v>5213</v>
      </c>
      <c r="D499" s="139" t="s">
        <v>3</v>
      </c>
      <c r="E499" s="140">
        <v>21328</v>
      </c>
      <c r="F499" s="140">
        <v>26553</v>
      </c>
      <c r="G499" s="141">
        <v>1.2449831207801951</v>
      </c>
    </row>
    <row r="500" spans="1:7">
      <c r="A500" s="139">
        <v>497</v>
      </c>
      <c r="B500" s="139" t="s">
        <v>5054</v>
      </c>
      <c r="C500" s="139" t="s">
        <v>5214</v>
      </c>
      <c r="D500" s="139" t="s">
        <v>3</v>
      </c>
      <c r="E500" s="140">
        <v>29264</v>
      </c>
      <c r="F500" s="140">
        <v>36434</v>
      </c>
      <c r="G500" s="141">
        <v>1.2450109349371241</v>
      </c>
    </row>
    <row r="501" spans="1:7">
      <c r="A501" s="139">
        <v>498</v>
      </c>
      <c r="B501" s="139" t="s">
        <v>5215</v>
      </c>
      <c r="C501" s="139" t="s">
        <v>5216</v>
      </c>
      <c r="D501" s="139" t="s">
        <v>3</v>
      </c>
      <c r="E501" s="140">
        <v>10089</v>
      </c>
      <c r="F501" s="140" t="s">
        <v>5217</v>
      </c>
      <c r="G501" s="141" t="s">
        <v>5217</v>
      </c>
    </row>
    <row r="502" spans="1:7">
      <c r="A502" s="139">
        <v>499</v>
      </c>
      <c r="B502" s="139" t="s">
        <v>5215</v>
      </c>
      <c r="C502" s="139" t="s">
        <v>5218</v>
      </c>
      <c r="D502" s="139" t="s">
        <v>3</v>
      </c>
      <c r="E502" s="140">
        <v>400</v>
      </c>
      <c r="F502" s="140" t="s">
        <v>5217</v>
      </c>
      <c r="G502" s="141" t="s">
        <v>5217</v>
      </c>
    </row>
    <row r="503" spans="1:7">
      <c r="A503" s="139">
        <v>500</v>
      </c>
      <c r="B503" s="139" t="s">
        <v>5215</v>
      </c>
      <c r="C503" s="139" t="s">
        <v>5219</v>
      </c>
      <c r="D503" s="139" t="s">
        <v>3</v>
      </c>
      <c r="E503" s="140">
        <v>2831</v>
      </c>
      <c r="F503" s="140" t="s">
        <v>5217</v>
      </c>
      <c r="G503" s="141" t="s">
        <v>5217</v>
      </c>
    </row>
    <row r="504" spans="1:7">
      <c r="A504" s="139">
        <v>501</v>
      </c>
      <c r="B504" s="139" t="s">
        <v>5215</v>
      </c>
      <c r="C504" s="139" t="s">
        <v>5220</v>
      </c>
      <c r="D504" s="139" t="s">
        <v>3</v>
      </c>
      <c r="E504" s="140">
        <v>570</v>
      </c>
      <c r="F504" s="140" t="s">
        <v>5217</v>
      </c>
      <c r="G504" s="141" t="s">
        <v>5217</v>
      </c>
    </row>
    <row r="505" spans="1:7">
      <c r="A505" s="139">
        <v>502</v>
      </c>
      <c r="B505" s="139" t="s">
        <v>5215</v>
      </c>
      <c r="C505" s="139" t="s">
        <v>5221</v>
      </c>
      <c r="D505" s="139" t="s">
        <v>3</v>
      </c>
      <c r="E505" s="140">
        <v>2440</v>
      </c>
      <c r="F505" s="140" t="s">
        <v>5217</v>
      </c>
      <c r="G505" s="141" t="s">
        <v>5217</v>
      </c>
    </row>
    <row r="506" spans="1:7">
      <c r="A506" s="139">
        <v>503</v>
      </c>
      <c r="B506" s="139" t="s">
        <v>5215</v>
      </c>
      <c r="C506" s="139" t="s">
        <v>5222</v>
      </c>
      <c r="D506" s="139" t="s">
        <v>3</v>
      </c>
      <c r="E506" s="140">
        <v>4624</v>
      </c>
      <c r="F506" s="140" t="s">
        <v>5217</v>
      </c>
      <c r="G506" s="141" t="s">
        <v>5217</v>
      </c>
    </row>
    <row r="507" spans="1:7">
      <c r="A507" s="139">
        <v>504</v>
      </c>
      <c r="B507" s="139" t="s">
        <v>5215</v>
      </c>
      <c r="C507" s="139" t="s">
        <v>5223</v>
      </c>
      <c r="D507" s="139" t="s">
        <v>3</v>
      </c>
      <c r="E507" s="140">
        <v>9103</v>
      </c>
      <c r="F507" s="140" t="s">
        <v>5217</v>
      </c>
      <c r="G507" s="141" t="s">
        <v>5217</v>
      </c>
    </row>
    <row r="508" spans="1:7">
      <c r="A508" s="139">
        <v>505</v>
      </c>
      <c r="B508" s="139" t="s">
        <v>5215</v>
      </c>
      <c r="C508" s="139" t="s">
        <v>5224</v>
      </c>
      <c r="D508" s="139" t="s">
        <v>3</v>
      </c>
      <c r="E508" s="140">
        <v>18224</v>
      </c>
      <c r="F508" s="140" t="s">
        <v>5217</v>
      </c>
      <c r="G508" s="141" t="s">
        <v>5217</v>
      </c>
    </row>
    <row r="509" spans="1:7">
      <c r="A509" s="139">
        <v>506</v>
      </c>
      <c r="B509" s="139" t="s">
        <v>5215</v>
      </c>
      <c r="C509" s="139" t="s">
        <v>5225</v>
      </c>
      <c r="D509" s="139" t="s">
        <v>3</v>
      </c>
      <c r="E509" s="140">
        <v>27166</v>
      </c>
      <c r="F509" s="140" t="s">
        <v>5217</v>
      </c>
      <c r="G509" s="141" t="s">
        <v>5217</v>
      </c>
    </row>
    <row r="510" spans="1:7">
      <c r="A510" s="139">
        <v>507</v>
      </c>
      <c r="B510" s="139" t="s">
        <v>5226</v>
      </c>
      <c r="C510" s="139" t="s">
        <v>5227</v>
      </c>
      <c r="D510" s="139" t="s">
        <v>5228</v>
      </c>
      <c r="E510" s="140">
        <v>59176</v>
      </c>
      <c r="F510" s="140">
        <v>59176</v>
      </c>
      <c r="G510" s="141">
        <v>1</v>
      </c>
    </row>
    <row r="511" spans="1:7">
      <c r="A511" s="139">
        <v>508</v>
      </c>
      <c r="B511" s="139" t="s">
        <v>5226</v>
      </c>
      <c r="C511" s="139" t="s">
        <v>5229</v>
      </c>
      <c r="D511" s="139" t="s">
        <v>5228</v>
      </c>
      <c r="E511" s="140">
        <v>60053</v>
      </c>
      <c r="F511" s="140">
        <v>60053</v>
      </c>
      <c r="G511" s="141">
        <v>1</v>
      </c>
    </row>
    <row r="512" spans="1:7">
      <c r="A512" s="139">
        <v>509</v>
      </c>
      <c r="B512" s="139" t="s">
        <v>5226</v>
      </c>
      <c r="C512" s="139" t="s">
        <v>5230</v>
      </c>
      <c r="D512" s="139" t="s">
        <v>5228</v>
      </c>
      <c r="E512" s="140">
        <v>60821</v>
      </c>
      <c r="F512" s="140">
        <v>60821</v>
      </c>
      <c r="G512" s="141">
        <v>1</v>
      </c>
    </row>
    <row r="513" spans="1:7">
      <c r="A513" s="139">
        <v>510</v>
      </c>
      <c r="B513" s="139" t="s">
        <v>5226</v>
      </c>
      <c r="C513" s="139" t="s">
        <v>5231</v>
      </c>
      <c r="D513" s="139" t="s">
        <v>5228</v>
      </c>
      <c r="E513" s="140">
        <v>62037</v>
      </c>
      <c r="F513" s="140">
        <v>62037</v>
      </c>
      <c r="G513" s="141">
        <v>1</v>
      </c>
    </row>
    <row r="514" spans="1:7">
      <c r="A514" s="139">
        <v>511</v>
      </c>
      <c r="B514" s="139" t="s">
        <v>5226</v>
      </c>
      <c r="C514" s="139" t="s">
        <v>5232</v>
      </c>
      <c r="D514" s="139" t="s">
        <v>5228</v>
      </c>
      <c r="E514" s="140">
        <v>62409</v>
      </c>
      <c r="F514" s="140">
        <v>62409</v>
      </c>
      <c r="G514" s="141">
        <v>1</v>
      </c>
    </row>
    <row r="515" spans="1:7">
      <c r="A515" s="139">
        <v>512</v>
      </c>
      <c r="B515" s="139" t="s">
        <v>5226</v>
      </c>
      <c r="C515" s="139" t="s">
        <v>5233</v>
      </c>
      <c r="D515" s="139" t="s">
        <v>5228</v>
      </c>
      <c r="E515" s="140">
        <v>63153</v>
      </c>
      <c r="F515" s="140">
        <v>63153</v>
      </c>
      <c r="G515" s="141">
        <v>1</v>
      </c>
    </row>
    <row r="516" spans="1:7">
      <c r="A516" s="139">
        <v>513</v>
      </c>
      <c r="B516" s="139" t="s">
        <v>5226</v>
      </c>
      <c r="C516" s="139" t="s">
        <v>5234</v>
      </c>
      <c r="D516" s="139" t="s">
        <v>5228</v>
      </c>
      <c r="E516" s="140">
        <v>64184</v>
      </c>
      <c r="F516" s="140">
        <v>64184</v>
      </c>
      <c r="G516" s="141">
        <v>1</v>
      </c>
    </row>
    <row r="517" spans="1:7">
      <c r="A517" s="139">
        <v>514</v>
      </c>
      <c r="B517" s="139" t="s">
        <v>5226</v>
      </c>
      <c r="C517" s="139" t="s">
        <v>5235</v>
      </c>
      <c r="D517" s="139" t="s">
        <v>5228</v>
      </c>
      <c r="E517" s="140">
        <v>67351</v>
      </c>
      <c r="F517" s="140">
        <v>67351</v>
      </c>
      <c r="G517" s="141">
        <v>1</v>
      </c>
    </row>
    <row r="518" spans="1:7">
      <c r="A518" s="139">
        <v>515</v>
      </c>
      <c r="B518" s="139" t="s">
        <v>5226</v>
      </c>
      <c r="C518" s="139" t="s">
        <v>5236</v>
      </c>
      <c r="D518" s="139" t="s">
        <v>5228</v>
      </c>
      <c r="E518" s="140">
        <v>68743</v>
      </c>
      <c r="F518" s="140">
        <v>68743</v>
      </c>
      <c r="G518" s="141">
        <v>1</v>
      </c>
    </row>
    <row r="519" spans="1:7">
      <c r="A519" s="139">
        <v>516</v>
      </c>
      <c r="B519" s="139" t="s">
        <v>5226</v>
      </c>
      <c r="C519" s="139" t="s">
        <v>5237</v>
      </c>
      <c r="D519" s="139" t="s">
        <v>5228</v>
      </c>
      <c r="E519" s="140">
        <v>69862</v>
      </c>
      <c r="F519" s="140">
        <v>69862</v>
      </c>
      <c r="G519" s="141">
        <v>1</v>
      </c>
    </row>
    <row r="520" spans="1:7">
      <c r="A520" s="139">
        <v>517</v>
      </c>
      <c r="B520" s="139" t="s">
        <v>5226</v>
      </c>
      <c r="C520" s="139" t="s">
        <v>5238</v>
      </c>
      <c r="D520" s="139" t="s">
        <v>5</v>
      </c>
      <c r="E520" s="140">
        <v>214518</v>
      </c>
      <c r="F520" s="140">
        <v>214518</v>
      </c>
      <c r="G520" s="141">
        <v>1</v>
      </c>
    </row>
    <row r="521" spans="1:7">
      <c r="A521" s="139">
        <v>518</v>
      </c>
      <c r="B521" s="139" t="s">
        <v>5226</v>
      </c>
      <c r="C521" s="139" t="s">
        <v>5239</v>
      </c>
      <c r="D521" s="139" t="s">
        <v>5</v>
      </c>
      <c r="E521" s="140">
        <v>216984</v>
      </c>
      <c r="F521" s="140">
        <v>216984</v>
      </c>
      <c r="G521" s="141">
        <v>1</v>
      </c>
    </row>
    <row r="522" spans="1:7">
      <c r="A522" s="139">
        <v>519</v>
      </c>
      <c r="B522" s="139" t="s">
        <v>5226</v>
      </c>
      <c r="C522" s="139" t="s">
        <v>5240</v>
      </c>
      <c r="D522" s="139" t="s">
        <v>5</v>
      </c>
      <c r="E522" s="140">
        <v>278682</v>
      </c>
      <c r="F522" s="140">
        <v>278682</v>
      </c>
      <c r="G522" s="141">
        <v>1</v>
      </c>
    </row>
    <row r="523" spans="1:7">
      <c r="A523" s="139">
        <v>520</v>
      </c>
      <c r="B523" s="139" t="s">
        <v>5226</v>
      </c>
      <c r="C523" s="139" t="s">
        <v>5241</v>
      </c>
      <c r="D523" s="139" t="s">
        <v>5</v>
      </c>
      <c r="E523" s="140">
        <v>284381</v>
      </c>
      <c r="F523" s="140">
        <v>284381</v>
      </c>
      <c r="G523" s="141">
        <v>1</v>
      </c>
    </row>
    <row r="524" spans="1:7">
      <c r="A524" s="139">
        <v>521</v>
      </c>
      <c r="B524" s="139" t="s">
        <v>5226</v>
      </c>
      <c r="C524" s="139" t="s">
        <v>5242</v>
      </c>
      <c r="D524" s="139" t="s">
        <v>5</v>
      </c>
      <c r="E524" s="140">
        <v>355066</v>
      </c>
      <c r="F524" s="140">
        <v>355066</v>
      </c>
      <c r="G524" s="141">
        <v>1</v>
      </c>
    </row>
    <row r="525" spans="1:7">
      <c r="A525" s="139">
        <v>522</v>
      </c>
      <c r="B525" s="139" t="s">
        <v>5226</v>
      </c>
      <c r="C525" s="139" t="s">
        <v>5243</v>
      </c>
      <c r="D525" s="139" t="s">
        <v>5</v>
      </c>
      <c r="E525" s="140">
        <v>361641</v>
      </c>
      <c r="F525" s="140">
        <v>361641</v>
      </c>
      <c r="G525" s="141">
        <v>1</v>
      </c>
    </row>
    <row r="526" spans="1:7">
      <c r="A526" s="139">
        <v>523</v>
      </c>
      <c r="B526" s="139" t="s">
        <v>5226</v>
      </c>
      <c r="C526" s="139" t="s">
        <v>5244</v>
      </c>
      <c r="D526" s="139" t="s">
        <v>5</v>
      </c>
      <c r="E526" s="140">
        <v>396161</v>
      </c>
      <c r="F526" s="140">
        <v>396161</v>
      </c>
      <c r="G526" s="141">
        <v>1</v>
      </c>
    </row>
    <row r="527" spans="1:7">
      <c r="A527" s="139">
        <v>524</v>
      </c>
      <c r="B527" s="139" t="s">
        <v>5226</v>
      </c>
      <c r="C527" s="139" t="s">
        <v>5245</v>
      </c>
      <c r="D527" s="139" t="s">
        <v>5</v>
      </c>
      <c r="E527" s="140">
        <v>400325</v>
      </c>
      <c r="F527" s="140">
        <v>400325</v>
      </c>
      <c r="G527" s="141">
        <v>1</v>
      </c>
    </row>
    <row r="528" spans="1:7">
      <c r="A528" s="139">
        <v>525</v>
      </c>
      <c r="B528" s="139" t="s">
        <v>5226</v>
      </c>
      <c r="C528" s="139" t="s">
        <v>5246</v>
      </c>
      <c r="D528" s="139" t="s">
        <v>5</v>
      </c>
      <c r="E528" s="140">
        <v>406901</v>
      </c>
      <c r="F528" s="140">
        <v>406901</v>
      </c>
      <c r="G528" s="141">
        <v>1</v>
      </c>
    </row>
    <row r="529" spans="1:7">
      <c r="A529" s="139">
        <v>526</v>
      </c>
      <c r="B529" s="139" t="s">
        <v>5226</v>
      </c>
      <c r="C529" s="139" t="s">
        <v>5247</v>
      </c>
      <c r="D529" s="139" t="s">
        <v>5228</v>
      </c>
      <c r="E529" s="140">
        <v>25533</v>
      </c>
      <c r="F529" s="140">
        <v>25533</v>
      </c>
      <c r="G529" s="141">
        <v>1</v>
      </c>
    </row>
    <row r="530" spans="1:7">
      <c r="A530" s="139">
        <v>527</v>
      </c>
      <c r="B530" s="139" t="s">
        <v>5226</v>
      </c>
      <c r="C530" s="139" t="s">
        <v>5248</v>
      </c>
      <c r="D530" s="139" t="s">
        <v>5228</v>
      </c>
      <c r="E530" s="140">
        <v>26409</v>
      </c>
      <c r="F530" s="140">
        <v>26409</v>
      </c>
      <c r="G530" s="141">
        <v>1</v>
      </c>
    </row>
    <row r="531" spans="1:7">
      <c r="A531" s="139">
        <v>528</v>
      </c>
      <c r="B531" s="139" t="s">
        <v>5226</v>
      </c>
      <c r="C531" s="139" t="s">
        <v>5249</v>
      </c>
      <c r="D531" s="139" t="s">
        <v>5228</v>
      </c>
      <c r="E531" s="140">
        <v>28819</v>
      </c>
      <c r="F531" s="140">
        <v>28819</v>
      </c>
      <c r="G531" s="141">
        <v>1</v>
      </c>
    </row>
    <row r="532" spans="1:7">
      <c r="A532" s="139">
        <v>529</v>
      </c>
      <c r="B532" s="139" t="s">
        <v>5226</v>
      </c>
      <c r="C532" s="139" t="s">
        <v>5250</v>
      </c>
      <c r="D532" s="139" t="s">
        <v>5228</v>
      </c>
      <c r="E532" s="140">
        <v>30211</v>
      </c>
      <c r="F532" s="140">
        <v>30211</v>
      </c>
      <c r="G532" s="141">
        <v>1</v>
      </c>
    </row>
    <row r="533" spans="1:7">
      <c r="A533" s="139">
        <v>530</v>
      </c>
      <c r="B533" s="139" t="s">
        <v>5226</v>
      </c>
      <c r="C533" s="139" t="s">
        <v>5251</v>
      </c>
      <c r="D533" s="139" t="s">
        <v>5228</v>
      </c>
      <c r="E533" s="140">
        <v>36586</v>
      </c>
      <c r="F533" s="140">
        <v>36586</v>
      </c>
      <c r="G533" s="141">
        <v>1</v>
      </c>
    </row>
    <row r="534" spans="1:7">
      <c r="A534" s="139">
        <v>531</v>
      </c>
      <c r="B534" s="139" t="s">
        <v>5226</v>
      </c>
      <c r="C534" s="139" t="s">
        <v>5252</v>
      </c>
      <c r="D534" s="139" t="s">
        <v>5228</v>
      </c>
      <c r="E534" s="140">
        <v>38319</v>
      </c>
      <c r="F534" s="140">
        <v>38319</v>
      </c>
      <c r="G534" s="141">
        <v>1</v>
      </c>
    </row>
    <row r="535" spans="1:7">
      <c r="A535" s="139">
        <v>532</v>
      </c>
      <c r="B535" s="139" t="s">
        <v>5226</v>
      </c>
      <c r="C535" s="139" t="s">
        <v>5253</v>
      </c>
      <c r="D535" s="139" t="s">
        <v>5228</v>
      </c>
      <c r="E535" s="140">
        <v>43706</v>
      </c>
      <c r="F535" s="140">
        <v>43706</v>
      </c>
      <c r="G535" s="141">
        <v>1</v>
      </c>
    </row>
    <row r="536" spans="1:7">
      <c r="A536" s="139">
        <v>533</v>
      </c>
      <c r="B536" s="139" t="s">
        <v>5226</v>
      </c>
      <c r="C536" s="139" t="s">
        <v>5254</v>
      </c>
      <c r="D536" s="139" t="s">
        <v>5228</v>
      </c>
      <c r="E536" s="140">
        <v>47388</v>
      </c>
      <c r="F536" s="140">
        <v>47388</v>
      </c>
      <c r="G536" s="141">
        <v>1</v>
      </c>
    </row>
    <row r="537" spans="1:7">
      <c r="A537" s="139">
        <v>534</v>
      </c>
      <c r="B537" s="139" t="s">
        <v>5226</v>
      </c>
      <c r="C537" s="139" t="s">
        <v>5255</v>
      </c>
      <c r="D537" s="139" t="s">
        <v>5228</v>
      </c>
      <c r="E537" s="140">
        <v>51406</v>
      </c>
      <c r="F537" s="140">
        <v>51406</v>
      </c>
      <c r="G537" s="141">
        <v>1</v>
      </c>
    </row>
    <row r="538" spans="1:7">
      <c r="A538" s="139">
        <v>535</v>
      </c>
      <c r="B538" s="139" t="s">
        <v>5226</v>
      </c>
      <c r="C538" s="139" t="s">
        <v>5256</v>
      </c>
      <c r="D538" s="139" t="s">
        <v>5228</v>
      </c>
      <c r="E538" s="140">
        <v>56656</v>
      </c>
      <c r="F538" s="140">
        <v>56656</v>
      </c>
      <c r="G538" s="141">
        <v>1</v>
      </c>
    </row>
    <row r="539" spans="1:7">
      <c r="A539" s="139">
        <v>536</v>
      </c>
      <c r="B539" s="139" t="s">
        <v>5226</v>
      </c>
      <c r="C539" s="139" t="s">
        <v>5257</v>
      </c>
      <c r="D539" s="139" t="s">
        <v>5</v>
      </c>
      <c r="E539" s="140">
        <v>108491</v>
      </c>
      <c r="F539" s="140">
        <v>108491</v>
      </c>
      <c r="G539" s="141">
        <v>1</v>
      </c>
    </row>
    <row r="540" spans="1:7">
      <c r="A540" s="139">
        <v>537</v>
      </c>
      <c r="B540" s="139" t="s">
        <v>5226</v>
      </c>
      <c r="C540" s="139" t="s">
        <v>5258</v>
      </c>
      <c r="D540" s="139" t="s">
        <v>5</v>
      </c>
      <c r="E540" s="140">
        <v>111340</v>
      </c>
      <c r="F540" s="140">
        <v>111340</v>
      </c>
      <c r="G540" s="141">
        <v>1</v>
      </c>
    </row>
    <row r="541" spans="1:7">
      <c r="A541" s="139">
        <v>538</v>
      </c>
      <c r="B541" s="139" t="s">
        <v>5226</v>
      </c>
      <c r="C541" s="139" t="s">
        <v>5259</v>
      </c>
      <c r="D541" s="139" t="s">
        <v>5</v>
      </c>
      <c r="E541" s="140">
        <v>118245</v>
      </c>
      <c r="F541" s="140">
        <v>118245</v>
      </c>
      <c r="G541" s="141">
        <v>1</v>
      </c>
    </row>
    <row r="542" spans="1:7">
      <c r="A542" s="139">
        <v>539</v>
      </c>
      <c r="B542" s="139" t="s">
        <v>5226</v>
      </c>
      <c r="C542" s="139" t="s">
        <v>5260</v>
      </c>
      <c r="D542" s="139" t="s">
        <v>5</v>
      </c>
      <c r="E542" s="140">
        <v>123504</v>
      </c>
      <c r="F542" s="140">
        <v>123504</v>
      </c>
      <c r="G542" s="141">
        <v>1</v>
      </c>
    </row>
    <row r="543" spans="1:7">
      <c r="A543" s="139">
        <v>540</v>
      </c>
      <c r="B543" s="139" t="s">
        <v>5226</v>
      </c>
      <c r="C543" s="139" t="s">
        <v>5261</v>
      </c>
      <c r="D543" s="139" t="s">
        <v>5</v>
      </c>
      <c r="E543" s="140">
        <v>151888</v>
      </c>
      <c r="F543" s="140">
        <v>151888</v>
      </c>
      <c r="G543" s="141">
        <v>1</v>
      </c>
    </row>
    <row r="544" spans="1:7">
      <c r="A544" s="139">
        <v>541</v>
      </c>
      <c r="B544" s="139" t="s">
        <v>5226</v>
      </c>
      <c r="C544" s="139" t="s">
        <v>5262</v>
      </c>
      <c r="D544" s="139" t="s">
        <v>5</v>
      </c>
      <c r="E544" s="140">
        <v>158793</v>
      </c>
      <c r="F544" s="140">
        <v>158793</v>
      </c>
      <c r="G544" s="141">
        <v>1</v>
      </c>
    </row>
    <row r="545" spans="1:7">
      <c r="A545" s="139">
        <v>542</v>
      </c>
      <c r="B545" s="139" t="s">
        <v>5226</v>
      </c>
      <c r="C545" s="139" t="s">
        <v>5263</v>
      </c>
      <c r="D545" s="139" t="s">
        <v>5</v>
      </c>
      <c r="E545" s="140">
        <v>174321</v>
      </c>
      <c r="F545" s="140">
        <v>174321</v>
      </c>
      <c r="G545" s="141">
        <v>1</v>
      </c>
    </row>
    <row r="546" spans="1:7">
      <c r="A546" s="139">
        <v>543</v>
      </c>
      <c r="B546" s="139" t="s">
        <v>5226</v>
      </c>
      <c r="C546" s="139" t="s">
        <v>5264</v>
      </c>
      <c r="D546" s="139" t="s">
        <v>5</v>
      </c>
      <c r="E546" s="140">
        <v>205367</v>
      </c>
      <c r="F546" s="140">
        <v>205367</v>
      </c>
      <c r="G546" s="141">
        <v>1</v>
      </c>
    </row>
    <row r="547" spans="1:7">
      <c r="A547" s="139">
        <v>544</v>
      </c>
      <c r="B547" s="139" t="s">
        <v>5226</v>
      </c>
      <c r="C547" s="139" t="s">
        <v>5265</v>
      </c>
      <c r="D547" s="139" t="s">
        <v>5</v>
      </c>
      <c r="E547" s="140">
        <v>210628</v>
      </c>
      <c r="F547" s="140">
        <v>210628</v>
      </c>
      <c r="G547" s="141">
        <v>1</v>
      </c>
    </row>
    <row r="548" spans="1:7">
      <c r="A548" s="139">
        <v>545</v>
      </c>
      <c r="B548" s="139" t="s">
        <v>5226</v>
      </c>
      <c r="C548" s="139" t="s">
        <v>5266</v>
      </c>
      <c r="D548" s="139" t="s">
        <v>5</v>
      </c>
      <c r="E548" s="140">
        <v>213804</v>
      </c>
      <c r="F548" s="140">
        <v>213804</v>
      </c>
      <c r="G548" s="141">
        <v>1</v>
      </c>
    </row>
    <row r="549" spans="1:7">
      <c r="A549" s="139">
        <v>546</v>
      </c>
      <c r="B549" s="139" t="s">
        <v>5267</v>
      </c>
      <c r="C549" s="139" t="s">
        <v>5268</v>
      </c>
      <c r="D549" s="139" t="s">
        <v>5228</v>
      </c>
      <c r="E549" s="140">
        <v>131614</v>
      </c>
      <c r="F549" s="140">
        <v>131614</v>
      </c>
      <c r="G549" s="141">
        <v>1</v>
      </c>
    </row>
    <row r="550" spans="1:7">
      <c r="A550" s="139">
        <v>547</v>
      </c>
      <c r="B550" s="139" t="s">
        <v>5267</v>
      </c>
      <c r="C550" s="139" t="s">
        <v>5269</v>
      </c>
      <c r="D550" s="139" t="s">
        <v>5228</v>
      </c>
      <c r="E550" s="140">
        <v>131614</v>
      </c>
      <c r="F550" s="140">
        <v>131614</v>
      </c>
      <c r="G550" s="141">
        <v>1</v>
      </c>
    </row>
    <row r="551" spans="1:7">
      <c r="A551" s="139">
        <v>548</v>
      </c>
      <c r="B551" s="139" t="s">
        <v>5267</v>
      </c>
      <c r="C551" s="139" t="s">
        <v>5270</v>
      </c>
      <c r="D551" s="139" t="s">
        <v>5228</v>
      </c>
      <c r="E551" s="140">
        <v>131833</v>
      </c>
      <c r="F551" s="140">
        <v>131833</v>
      </c>
      <c r="G551" s="141">
        <v>1</v>
      </c>
    </row>
    <row r="552" spans="1:7">
      <c r="A552" s="139">
        <v>549</v>
      </c>
      <c r="B552" s="139" t="s">
        <v>5267</v>
      </c>
      <c r="C552" s="139" t="s">
        <v>5271</v>
      </c>
      <c r="D552" s="139" t="s">
        <v>5228</v>
      </c>
      <c r="E552" s="140">
        <v>151011</v>
      </c>
      <c r="F552" s="140">
        <v>151011</v>
      </c>
      <c r="G552" s="141">
        <v>1</v>
      </c>
    </row>
    <row r="553" spans="1:7">
      <c r="A553" s="139">
        <v>550</v>
      </c>
      <c r="B553" s="139" t="s">
        <v>5267</v>
      </c>
      <c r="C553" s="139" t="s">
        <v>5272</v>
      </c>
      <c r="D553" s="139" t="s">
        <v>5228</v>
      </c>
      <c r="E553" s="140">
        <v>151230</v>
      </c>
      <c r="F553" s="140">
        <v>151230</v>
      </c>
      <c r="G553" s="141">
        <v>1</v>
      </c>
    </row>
    <row r="554" spans="1:7">
      <c r="A554" s="139">
        <v>551</v>
      </c>
      <c r="B554" s="139" t="s">
        <v>5267</v>
      </c>
      <c r="C554" s="139" t="s">
        <v>5273</v>
      </c>
      <c r="D554" s="139" t="s">
        <v>5228</v>
      </c>
      <c r="E554" s="140">
        <v>177203</v>
      </c>
      <c r="F554" s="140">
        <v>177203</v>
      </c>
      <c r="G554" s="141">
        <v>1</v>
      </c>
    </row>
    <row r="555" spans="1:7">
      <c r="A555" s="139">
        <v>552</v>
      </c>
      <c r="B555" s="139" t="s">
        <v>5267</v>
      </c>
      <c r="C555" s="139" t="s">
        <v>5274</v>
      </c>
      <c r="D555" s="139" t="s">
        <v>5228</v>
      </c>
      <c r="E555" s="140">
        <v>178737</v>
      </c>
      <c r="F555" s="140">
        <v>178737</v>
      </c>
      <c r="G555" s="141">
        <v>1</v>
      </c>
    </row>
    <row r="556" spans="1:7">
      <c r="A556" s="139">
        <v>553</v>
      </c>
      <c r="B556" s="139" t="s">
        <v>5267</v>
      </c>
      <c r="C556" s="139" t="s">
        <v>5275</v>
      </c>
      <c r="D556" s="139" t="s">
        <v>5228</v>
      </c>
      <c r="E556" s="140">
        <v>180272</v>
      </c>
      <c r="F556" s="140">
        <v>180272</v>
      </c>
      <c r="G556" s="141">
        <v>1</v>
      </c>
    </row>
    <row r="557" spans="1:7">
      <c r="A557" s="139">
        <v>554</v>
      </c>
      <c r="B557" s="139" t="s">
        <v>5267</v>
      </c>
      <c r="C557" s="139" t="s">
        <v>5276</v>
      </c>
      <c r="D557" s="139" t="s">
        <v>5228</v>
      </c>
      <c r="E557" s="140">
        <v>217860</v>
      </c>
      <c r="F557" s="140">
        <v>217860</v>
      </c>
      <c r="G557" s="141">
        <v>1</v>
      </c>
    </row>
    <row r="558" spans="1:7">
      <c r="A558" s="139">
        <v>555</v>
      </c>
      <c r="B558" s="139" t="s">
        <v>5267</v>
      </c>
      <c r="C558" s="139" t="s">
        <v>5277</v>
      </c>
      <c r="D558" s="139" t="s">
        <v>5228</v>
      </c>
      <c r="E558" s="140">
        <v>220161</v>
      </c>
      <c r="F558" s="140">
        <v>220161</v>
      </c>
      <c r="G558" s="141">
        <v>1</v>
      </c>
    </row>
    <row r="559" spans="1:7">
      <c r="A559" s="139">
        <v>556</v>
      </c>
      <c r="B559" s="139" t="s">
        <v>5267</v>
      </c>
      <c r="C559" s="139" t="s">
        <v>5278</v>
      </c>
      <c r="D559" s="139" t="s">
        <v>5</v>
      </c>
      <c r="E559" s="140">
        <v>371284</v>
      </c>
      <c r="F559" s="140">
        <v>371284</v>
      </c>
      <c r="G559" s="141">
        <v>1</v>
      </c>
    </row>
    <row r="560" spans="1:7">
      <c r="A560" s="139">
        <v>557</v>
      </c>
      <c r="B560" s="139" t="s">
        <v>5267</v>
      </c>
      <c r="C560" s="139" t="s">
        <v>5279</v>
      </c>
      <c r="D560" s="139" t="s">
        <v>5</v>
      </c>
      <c r="E560" s="140">
        <v>394956</v>
      </c>
      <c r="F560" s="140">
        <v>394956</v>
      </c>
      <c r="G560" s="141">
        <v>1</v>
      </c>
    </row>
    <row r="561" spans="1:7">
      <c r="A561" s="139">
        <v>558</v>
      </c>
      <c r="B561" s="139" t="s">
        <v>5267</v>
      </c>
      <c r="C561" s="139" t="s">
        <v>5280</v>
      </c>
      <c r="D561" s="139" t="s">
        <v>5</v>
      </c>
      <c r="E561" s="140">
        <v>441311</v>
      </c>
      <c r="F561" s="140">
        <v>441311</v>
      </c>
      <c r="G561" s="141">
        <v>1</v>
      </c>
    </row>
    <row r="562" spans="1:7">
      <c r="A562" s="139">
        <v>559</v>
      </c>
      <c r="B562" s="139" t="s">
        <v>5267</v>
      </c>
      <c r="C562" s="139" t="s">
        <v>5281</v>
      </c>
      <c r="D562" s="139" t="s">
        <v>5</v>
      </c>
      <c r="E562" s="140">
        <v>458188</v>
      </c>
      <c r="F562" s="140">
        <v>458188</v>
      </c>
      <c r="G562" s="141">
        <v>1</v>
      </c>
    </row>
    <row r="563" spans="1:7">
      <c r="A563" s="139">
        <v>560</v>
      </c>
      <c r="B563" s="139" t="s">
        <v>5267</v>
      </c>
      <c r="C563" s="139" t="s">
        <v>5282</v>
      </c>
      <c r="D563" s="139" t="s">
        <v>5</v>
      </c>
      <c r="E563" s="140">
        <v>491065</v>
      </c>
      <c r="F563" s="140">
        <v>491065</v>
      </c>
      <c r="G563" s="141">
        <v>1</v>
      </c>
    </row>
    <row r="564" spans="1:7">
      <c r="A564" s="139">
        <v>561</v>
      </c>
      <c r="B564" s="139" t="s">
        <v>5267</v>
      </c>
      <c r="C564" s="139" t="s">
        <v>5283</v>
      </c>
      <c r="D564" s="139" t="s">
        <v>5</v>
      </c>
      <c r="E564" s="140">
        <v>542463</v>
      </c>
      <c r="F564" s="140">
        <v>542463</v>
      </c>
      <c r="G564" s="141">
        <v>1</v>
      </c>
    </row>
    <row r="565" spans="1:7">
      <c r="A565" s="139">
        <v>562</v>
      </c>
      <c r="B565" s="139" t="s">
        <v>5267</v>
      </c>
      <c r="C565" s="139" t="s">
        <v>5284</v>
      </c>
      <c r="D565" s="139" t="s">
        <v>5</v>
      </c>
      <c r="E565" s="140">
        <v>547612</v>
      </c>
      <c r="F565" s="140">
        <v>547612</v>
      </c>
      <c r="G565" s="141">
        <v>1</v>
      </c>
    </row>
    <row r="566" spans="1:7">
      <c r="A566" s="139">
        <v>563</v>
      </c>
      <c r="B566" s="139" t="s">
        <v>5267</v>
      </c>
      <c r="C566" s="139" t="s">
        <v>5285</v>
      </c>
      <c r="D566" s="139" t="s">
        <v>5228</v>
      </c>
      <c r="E566" s="140">
        <v>65094</v>
      </c>
      <c r="F566" s="140">
        <v>65094</v>
      </c>
      <c r="G566" s="141">
        <v>1</v>
      </c>
    </row>
    <row r="567" spans="1:7">
      <c r="A567" s="139">
        <v>564</v>
      </c>
      <c r="B567" s="139" t="s">
        <v>5267</v>
      </c>
      <c r="C567" s="139" t="s">
        <v>5286</v>
      </c>
      <c r="D567" s="139" t="s">
        <v>5228</v>
      </c>
      <c r="E567" s="140">
        <v>65313</v>
      </c>
      <c r="F567" s="140">
        <v>65313</v>
      </c>
      <c r="G567" s="141">
        <v>1</v>
      </c>
    </row>
    <row r="568" spans="1:7">
      <c r="A568" s="139">
        <v>565</v>
      </c>
      <c r="B568" s="139" t="s">
        <v>5267</v>
      </c>
      <c r="C568" s="139" t="s">
        <v>5287</v>
      </c>
      <c r="D568" s="139" t="s">
        <v>5228</v>
      </c>
      <c r="E568" s="140">
        <v>65752</v>
      </c>
      <c r="F568" s="140">
        <v>65752</v>
      </c>
      <c r="G568" s="141">
        <v>1</v>
      </c>
    </row>
    <row r="569" spans="1:7">
      <c r="A569" s="139">
        <v>566</v>
      </c>
      <c r="B569" s="139" t="s">
        <v>5267</v>
      </c>
      <c r="C569" s="139" t="s">
        <v>5288</v>
      </c>
      <c r="D569" s="139" t="s">
        <v>5228</v>
      </c>
      <c r="E569" s="140">
        <v>86902</v>
      </c>
      <c r="F569" s="140">
        <v>86902</v>
      </c>
      <c r="G569" s="141">
        <v>1</v>
      </c>
    </row>
    <row r="570" spans="1:7">
      <c r="A570" s="139">
        <v>567</v>
      </c>
      <c r="B570" s="139" t="s">
        <v>5267</v>
      </c>
      <c r="C570" s="139" t="s">
        <v>5289</v>
      </c>
      <c r="D570" s="139" t="s">
        <v>5228</v>
      </c>
      <c r="E570" s="140">
        <v>87122</v>
      </c>
      <c r="F570" s="140">
        <v>87122</v>
      </c>
      <c r="G570" s="141">
        <v>1</v>
      </c>
    </row>
    <row r="571" spans="1:7">
      <c r="A571" s="139">
        <v>568</v>
      </c>
      <c r="B571" s="139" t="s">
        <v>5267</v>
      </c>
      <c r="C571" s="139" t="s">
        <v>5290</v>
      </c>
      <c r="D571" s="139" t="s">
        <v>5228</v>
      </c>
      <c r="E571" s="140">
        <v>87231</v>
      </c>
      <c r="F571" s="140">
        <v>87231</v>
      </c>
      <c r="G571" s="141">
        <v>1</v>
      </c>
    </row>
    <row r="572" spans="1:7">
      <c r="A572" s="139">
        <v>569</v>
      </c>
      <c r="B572" s="139" t="s">
        <v>5267</v>
      </c>
      <c r="C572" s="139" t="s">
        <v>5291</v>
      </c>
      <c r="D572" s="139" t="s">
        <v>5228</v>
      </c>
      <c r="E572" s="140">
        <v>97861</v>
      </c>
      <c r="F572" s="140">
        <v>97861</v>
      </c>
      <c r="G572" s="141">
        <v>1</v>
      </c>
    </row>
    <row r="573" spans="1:7">
      <c r="A573" s="139">
        <v>570</v>
      </c>
      <c r="B573" s="139" t="s">
        <v>5267</v>
      </c>
      <c r="C573" s="139" t="s">
        <v>5292</v>
      </c>
      <c r="D573" s="139" t="s">
        <v>5228</v>
      </c>
      <c r="E573" s="140">
        <v>98080</v>
      </c>
      <c r="F573" s="140">
        <v>98080</v>
      </c>
      <c r="G573" s="141">
        <v>1</v>
      </c>
    </row>
    <row r="574" spans="1:7">
      <c r="A574" s="139">
        <v>571</v>
      </c>
      <c r="B574" s="139" t="s">
        <v>5267</v>
      </c>
      <c r="C574" s="139" t="s">
        <v>5293</v>
      </c>
      <c r="D574" s="139" t="s">
        <v>5228</v>
      </c>
      <c r="E574" s="140">
        <v>98190</v>
      </c>
      <c r="F574" s="140">
        <v>98190</v>
      </c>
      <c r="G574" s="141">
        <v>1</v>
      </c>
    </row>
    <row r="575" spans="1:7">
      <c r="A575" s="139">
        <v>572</v>
      </c>
      <c r="B575" s="139" t="s">
        <v>5267</v>
      </c>
      <c r="C575" s="139" t="s">
        <v>5294</v>
      </c>
      <c r="D575" s="139" t="s">
        <v>5228</v>
      </c>
      <c r="E575" s="140">
        <v>99725</v>
      </c>
      <c r="F575" s="140">
        <v>99725</v>
      </c>
      <c r="G575" s="141">
        <v>1</v>
      </c>
    </row>
    <row r="576" spans="1:7">
      <c r="A576" s="139">
        <v>573</v>
      </c>
      <c r="B576" s="139" t="s">
        <v>5267</v>
      </c>
      <c r="C576" s="139" t="s">
        <v>5295</v>
      </c>
      <c r="D576" s="139" t="s">
        <v>5</v>
      </c>
      <c r="E576" s="140">
        <v>196601</v>
      </c>
      <c r="F576" s="140">
        <v>196601</v>
      </c>
      <c r="G576" s="141">
        <v>1</v>
      </c>
    </row>
    <row r="577" spans="1:7">
      <c r="A577" s="139">
        <v>574</v>
      </c>
      <c r="B577" s="139" t="s">
        <v>5267</v>
      </c>
      <c r="C577" s="139" t="s">
        <v>5296</v>
      </c>
      <c r="D577" s="139" t="s">
        <v>5</v>
      </c>
      <c r="E577" s="140">
        <v>196819</v>
      </c>
      <c r="F577" s="140">
        <v>196819</v>
      </c>
      <c r="G577" s="141">
        <v>1</v>
      </c>
    </row>
    <row r="578" spans="1:7">
      <c r="A578" s="139">
        <v>575</v>
      </c>
      <c r="B578" s="139" t="s">
        <v>5267</v>
      </c>
      <c r="C578" s="139" t="s">
        <v>5297</v>
      </c>
      <c r="D578" s="139" t="s">
        <v>5</v>
      </c>
      <c r="E578" s="140">
        <v>196929</v>
      </c>
      <c r="F578" s="140">
        <v>196929</v>
      </c>
      <c r="G578" s="141">
        <v>1</v>
      </c>
    </row>
    <row r="579" spans="1:7">
      <c r="A579" s="139">
        <v>576</v>
      </c>
      <c r="B579" s="139" t="s">
        <v>5267</v>
      </c>
      <c r="C579" s="139" t="s">
        <v>5298</v>
      </c>
      <c r="D579" s="139" t="s">
        <v>5</v>
      </c>
      <c r="E579" s="140">
        <v>250628</v>
      </c>
      <c r="F579" s="140">
        <v>250628</v>
      </c>
      <c r="G579" s="141">
        <v>1</v>
      </c>
    </row>
    <row r="580" spans="1:7">
      <c r="A580" s="139">
        <v>577</v>
      </c>
      <c r="B580" s="139" t="s">
        <v>5267</v>
      </c>
      <c r="C580" s="139" t="s">
        <v>5299</v>
      </c>
      <c r="D580" s="139" t="s">
        <v>5</v>
      </c>
      <c r="E580" s="140">
        <v>252271</v>
      </c>
      <c r="F580" s="140">
        <v>252271</v>
      </c>
      <c r="G580" s="141">
        <v>1</v>
      </c>
    </row>
    <row r="581" spans="1:7">
      <c r="A581" s="139">
        <v>578</v>
      </c>
      <c r="B581" s="139" t="s">
        <v>5267</v>
      </c>
      <c r="C581" s="139" t="s">
        <v>5300</v>
      </c>
      <c r="D581" s="139" t="s">
        <v>5</v>
      </c>
      <c r="E581" s="140">
        <v>273421</v>
      </c>
      <c r="F581" s="140">
        <v>273421</v>
      </c>
      <c r="G581" s="141">
        <v>1</v>
      </c>
    </row>
    <row r="582" spans="1:7">
      <c r="A582" s="139">
        <v>579</v>
      </c>
      <c r="B582" s="139" t="s">
        <v>5267</v>
      </c>
      <c r="C582" s="139" t="s">
        <v>5301</v>
      </c>
      <c r="D582" s="139" t="s">
        <v>5</v>
      </c>
      <c r="E582" s="140">
        <v>323175</v>
      </c>
      <c r="F582" s="140">
        <v>323175</v>
      </c>
      <c r="G582" s="141">
        <v>1</v>
      </c>
    </row>
    <row r="583" spans="1:7">
      <c r="A583" s="139">
        <v>580</v>
      </c>
      <c r="B583" s="139" t="s">
        <v>5267</v>
      </c>
      <c r="C583" s="139" t="s">
        <v>5302</v>
      </c>
      <c r="D583" s="139" t="s">
        <v>5</v>
      </c>
      <c r="E583" s="140">
        <v>328216</v>
      </c>
      <c r="F583" s="140">
        <v>328216</v>
      </c>
      <c r="G583" s="141">
        <v>1</v>
      </c>
    </row>
    <row r="584" spans="1:7">
      <c r="A584" s="139">
        <v>581</v>
      </c>
      <c r="B584" s="139" t="s">
        <v>5303</v>
      </c>
      <c r="C584" s="139" t="s">
        <v>5304</v>
      </c>
      <c r="D584" s="139" t="s">
        <v>4</v>
      </c>
      <c r="E584" s="140">
        <v>9837</v>
      </c>
      <c r="F584" s="140">
        <v>11098</v>
      </c>
      <c r="G584" s="141">
        <v>1.1281894886652435</v>
      </c>
    </row>
    <row r="585" spans="1:7">
      <c r="A585" s="139">
        <v>582</v>
      </c>
      <c r="B585" s="139" t="s">
        <v>5303</v>
      </c>
      <c r="C585" s="139" t="s">
        <v>5305</v>
      </c>
      <c r="D585" s="139" t="s">
        <v>4</v>
      </c>
      <c r="E585" s="140">
        <v>11977</v>
      </c>
      <c r="F585" s="140">
        <v>13428</v>
      </c>
      <c r="G585" s="141">
        <v>1.1211488686649411</v>
      </c>
    </row>
    <row r="586" spans="1:7">
      <c r="A586" s="139">
        <v>583</v>
      </c>
      <c r="B586" s="139" t="s">
        <v>5303</v>
      </c>
      <c r="C586" s="139" t="s">
        <v>5306</v>
      </c>
      <c r="D586" s="139" t="s">
        <v>4</v>
      </c>
      <c r="E586" s="140">
        <v>13645</v>
      </c>
      <c r="F586" s="140">
        <v>15419</v>
      </c>
      <c r="G586" s="141">
        <v>1.1300109930377427</v>
      </c>
    </row>
    <row r="587" spans="1:7">
      <c r="A587" s="139">
        <v>584</v>
      </c>
      <c r="B587" s="139" t="s">
        <v>5303</v>
      </c>
      <c r="C587" s="139" t="s">
        <v>5307</v>
      </c>
      <c r="D587" s="139" t="s">
        <v>4</v>
      </c>
      <c r="E587" s="140">
        <v>14907</v>
      </c>
      <c r="F587" s="140">
        <v>16476</v>
      </c>
      <c r="G587" s="141">
        <v>1.1052525659086336</v>
      </c>
    </row>
    <row r="588" spans="1:7">
      <c r="A588" s="139">
        <v>585</v>
      </c>
      <c r="B588" s="139" t="s">
        <v>5303</v>
      </c>
      <c r="C588" s="139" t="s">
        <v>5308</v>
      </c>
      <c r="D588" s="139" t="s">
        <v>4</v>
      </c>
      <c r="E588" s="140">
        <v>19872</v>
      </c>
      <c r="F588" s="140">
        <v>22234</v>
      </c>
      <c r="G588" s="141">
        <v>1.1188607085346216</v>
      </c>
    </row>
    <row r="589" spans="1:7">
      <c r="A589" s="139">
        <v>586</v>
      </c>
      <c r="B589" s="139" t="s">
        <v>5303</v>
      </c>
      <c r="C589" s="139" t="s">
        <v>5309</v>
      </c>
      <c r="D589" s="139" t="s">
        <v>4</v>
      </c>
      <c r="E589" s="140">
        <v>25543</v>
      </c>
      <c r="F589" s="140">
        <v>28154</v>
      </c>
      <c r="G589" s="141">
        <v>1.1022197862428063</v>
      </c>
    </row>
    <row r="590" spans="1:7">
      <c r="A590" s="139">
        <v>587</v>
      </c>
      <c r="B590" s="139" t="s">
        <v>5303</v>
      </c>
      <c r="C590" s="139" t="s">
        <v>5310</v>
      </c>
      <c r="D590" s="139" t="s">
        <v>4</v>
      </c>
      <c r="E590" s="140">
        <v>27615</v>
      </c>
      <c r="F590" s="140">
        <v>30501</v>
      </c>
      <c r="G590" s="141">
        <v>1.1045084193373167</v>
      </c>
    </row>
    <row r="591" spans="1:7">
      <c r="A591" s="139">
        <v>588</v>
      </c>
      <c r="B591" s="139" t="s">
        <v>5311</v>
      </c>
      <c r="C591" s="139" t="s">
        <v>5312</v>
      </c>
      <c r="D591" s="139" t="s">
        <v>4</v>
      </c>
      <c r="E591" s="140">
        <v>1965</v>
      </c>
      <c r="F591" s="140">
        <v>2227</v>
      </c>
      <c r="G591" s="141">
        <v>1.1333333333333333</v>
      </c>
    </row>
    <row r="592" spans="1:7">
      <c r="A592" s="139">
        <v>589</v>
      </c>
      <c r="B592" s="139" t="s">
        <v>5311</v>
      </c>
      <c r="C592" s="139" t="s">
        <v>3261</v>
      </c>
      <c r="D592" s="139" t="s">
        <v>4</v>
      </c>
      <c r="E592" s="140">
        <v>2760</v>
      </c>
      <c r="F592" s="140">
        <v>3136</v>
      </c>
      <c r="G592" s="141">
        <v>1.136231884057971</v>
      </c>
    </row>
    <row r="593" spans="1:7">
      <c r="A593" s="139">
        <v>590</v>
      </c>
      <c r="B593" s="139" t="s">
        <v>5311</v>
      </c>
      <c r="C593" s="139" t="s">
        <v>3265</v>
      </c>
      <c r="D593" s="139" t="s">
        <v>4</v>
      </c>
      <c r="E593" s="140">
        <v>3035</v>
      </c>
      <c r="F593" s="140">
        <v>3494</v>
      </c>
      <c r="G593" s="141">
        <v>1.1512355848434925</v>
      </c>
    </row>
    <row r="594" spans="1:7">
      <c r="A594" s="139">
        <v>591</v>
      </c>
      <c r="B594" s="139" t="s">
        <v>5311</v>
      </c>
      <c r="C594" s="139" t="s">
        <v>3266</v>
      </c>
      <c r="D594" s="139" t="s">
        <v>4</v>
      </c>
      <c r="E594" s="140">
        <v>3308</v>
      </c>
      <c r="F594" s="140">
        <v>3755</v>
      </c>
      <c r="G594" s="141">
        <v>1.1351269649334945</v>
      </c>
    </row>
    <row r="595" spans="1:7">
      <c r="A595" s="139">
        <v>592</v>
      </c>
      <c r="B595" s="139" t="s">
        <v>5311</v>
      </c>
      <c r="C595" s="139" t="s">
        <v>3267</v>
      </c>
      <c r="D595" s="139" t="s">
        <v>4</v>
      </c>
      <c r="E595" s="140">
        <v>4140</v>
      </c>
      <c r="F595" s="140">
        <v>4731</v>
      </c>
      <c r="G595" s="141">
        <v>1.1427536231884059</v>
      </c>
    </row>
    <row r="596" spans="1:7">
      <c r="A596" s="139">
        <v>593</v>
      </c>
      <c r="B596" s="139" t="s">
        <v>5311</v>
      </c>
      <c r="C596" s="139" t="s">
        <v>3268</v>
      </c>
      <c r="D596" s="139" t="s">
        <v>4</v>
      </c>
      <c r="E596" s="140">
        <v>5522</v>
      </c>
      <c r="F596" s="140">
        <v>6358</v>
      </c>
      <c r="G596" s="141">
        <v>1.1513944223107571</v>
      </c>
    </row>
    <row r="597" spans="1:7">
      <c r="A597" s="139">
        <v>594</v>
      </c>
      <c r="B597" s="139" t="s">
        <v>5311</v>
      </c>
      <c r="C597" s="139" t="s">
        <v>3269</v>
      </c>
      <c r="D597" s="139" t="s">
        <v>4</v>
      </c>
      <c r="E597" s="140">
        <v>6902</v>
      </c>
      <c r="F597" s="140">
        <v>8163</v>
      </c>
      <c r="G597" s="141">
        <v>1.182700666473486</v>
      </c>
    </row>
    <row r="598" spans="1:7">
      <c r="A598" s="139">
        <v>595</v>
      </c>
      <c r="B598" s="139" t="s">
        <v>5313</v>
      </c>
      <c r="C598" s="139" t="s">
        <v>5314</v>
      </c>
      <c r="D598" s="139" t="s">
        <v>4</v>
      </c>
      <c r="E598" s="140">
        <v>22135</v>
      </c>
      <c r="F598" s="140" t="s">
        <v>5217</v>
      </c>
      <c r="G598" s="141" t="s">
        <v>5217</v>
      </c>
    </row>
    <row r="599" spans="1:7">
      <c r="A599" s="139">
        <v>596</v>
      </c>
      <c r="B599" s="139" t="s">
        <v>5313</v>
      </c>
      <c r="C599" s="139" t="s">
        <v>5315</v>
      </c>
      <c r="D599" s="139" t="s">
        <v>4</v>
      </c>
      <c r="E599" s="140">
        <v>30861</v>
      </c>
      <c r="F599" s="140" t="s">
        <v>5217</v>
      </c>
      <c r="G599" s="141" t="s">
        <v>5217</v>
      </c>
    </row>
    <row r="600" spans="1:7">
      <c r="A600" s="139">
        <v>597</v>
      </c>
      <c r="B600" s="139" t="s">
        <v>5313</v>
      </c>
      <c r="C600" s="139" t="s">
        <v>5316</v>
      </c>
      <c r="D600" s="139" t="s">
        <v>4</v>
      </c>
      <c r="E600" s="140">
        <v>40702</v>
      </c>
      <c r="F600" s="140" t="s">
        <v>5217</v>
      </c>
      <c r="G600" s="141" t="s">
        <v>5217</v>
      </c>
    </row>
    <row r="601" spans="1:7">
      <c r="A601" s="139">
        <v>598</v>
      </c>
      <c r="B601" s="139" t="s">
        <v>5313</v>
      </c>
      <c r="C601" s="139" t="s">
        <v>5317</v>
      </c>
      <c r="D601" s="139" t="s">
        <v>4</v>
      </c>
      <c r="E601" s="140">
        <v>63430</v>
      </c>
      <c r="F601" s="140" t="s">
        <v>5217</v>
      </c>
      <c r="G601" s="141" t="s">
        <v>5217</v>
      </c>
    </row>
    <row r="602" spans="1:7">
      <c r="A602" s="139">
        <v>599</v>
      </c>
      <c r="B602" s="139" t="s">
        <v>5313</v>
      </c>
      <c r="C602" s="139" t="s">
        <v>5318</v>
      </c>
      <c r="D602" s="139" t="s">
        <v>4</v>
      </c>
      <c r="E602" s="140">
        <v>2519</v>
      </c>
      <c r="F602" s="140" t="s">
        <v>5217</v>
      </c>
      <c r="G602" s="141" t="s">
        <v>5217</v>
      </c>
    </row>
    <row r="603" spans="1:7">
      <c r="A603" s="139">
        <v>600</v>
      </c>
      <c r="B603" s="139" t="s">
        <v>5319</v>
      </c>
      <c r="C603" s="139" t="s">
        <v>5320</v>
      </c>
      <c r="D603" s="139" t="s">
        <v>4</v>
      </c>
      <c r="E603" s="140">
        <v>10714</v>
      </c>
      <c r="F603" s="140" t="s">
        <v>5217</v>
      </c>
      <c r="G603" s="141" t="s">
        <v>5217</v>
      </c>
    </row>
    <row r="604" spans="1:7">
      <c r="A604" s="139">
        <v>601</v>
      </c>
      <c r="B604" s="139" t="s">
        <v>5319</v>
      </c>
      <c r="C604" s="139" t="s">
        <v>5321</v>
      </c>
      <c r="D604" s="139" t="s">
        <v>4</v>
      </c>
      <c r="E604" s="140">
        <v>14088</v>
      </c>
      <c r="F604" s="140" t="s">
        <v>5217</v>
      </c>
      <c r="G604" s="141" t="s">
        <v>5217</v>
      </c>
    </row>
    <row r="605" spans="1:7">
      <c r="A605" s="139">
        <v>602</v>
      </c>
      <c r="B605" s="139" t="s">
        <v>5322</v>
      </c>
      <c r="C605" s="139" t="s">
        <v>5323</v>
      </c>
      <c r="D605" s="139" t="s">
        <v>3</v>
      </c>
      <c r="E605" s="140">
        <v>276</v>
      </c>
      <c r="F605" s="140">
        <v>322</v>
      </c>
      <c r="G605" s="141">
        <v>1.1666666666666667</v>
      </c>
    </row>
    <row r="606" spans="1:7">
      <c r="A606" s="139">
        <v>603</v>
      </c>
      <c r="B606" s="139" t="s">
        <v>5322</v>
      </c>
      <c r="C606" s="139" t="s">
        <v>5324</v>
      </c>
      <c r="D606" s="139" t="s">
        <v>3</v>
      </c>
      <c r="E606" s="140">
        <v>467</v>
      </c>
      <c r="F606" s="140">
        <v>524</v>
      </c>
      <c r="G606" s="141">
        <v>1.1220556745182013</v>
      </c>
    </row>
    <row r="607" spans="1:7">
      <c r="A607" s="139">
        <v>604</v>
      </c>
      <c r="B607" s="139" t="s">
        <v>5325</v>
      </c>
      <c r="C607" s="139" t="s">
        <v>5326</v>
      </c>
      <c r="D607" s="139" t="s">
        <v>3</v>
      </c>
      <c r="E607" s="140">
        <v>356</v>
      </c>
      <c r="F607" s="140">
        <v>444</v>
      </c>
      <c r="G607" s="141">
        <v>1.247191011235955</v>
      </c>
    </row>
    <row r="608" spans="1:7">
      <c r="A608" s="139">
        <v>605</v>
      </c>
      <c r="B608" s="139" t="s">
        <v>5325</v>
      </c>
      <c r="C608" s="139" t="s">
        <v>5327</v>
      </c>
      <c r="D608" s="139" t="s">
        <v>3</v>
      </c>
      <c r="E608" s="140">
        <v>544</v>
      </c>
      <c r="F608" s="140">
        <v>650</v>
      </c>
      <c r="G608" s="141">
        <v>1.1948529411764706</v>
      </c>
    </row>
    <row r="609" spans="1:7">
      <c r="A609" s="139">
        <v>606</v>
      </c>
      <c r="B609" s="139" t="s">
        <v>5325</v>
      </c>
      <c r="C609" s="139" t="s">
        <v>5328</v>
      </c>
      <c r="D609" s="139" t="s">
        <v>3</v>
      </c>
      <c r="E609" s="140">
        <v>826</v>
      </c>
      <c r="F609" s="140">
        <v>995</v>
      </c>
      <c r="G609" s="141">
        <v>1.2046004842615012</v>
      </c>
    </row>
    <row r="610" spans="1:7">
      <c r="A610" s="139">
        <v>607</v>
      </c>
      <c r="B610" s="139" t="s">
        <v>5325</v>
      </c>
      <c r="C610" s="139" t="s">
        <v>5329</v>
      </c>
      <c r="D610" s="139" t="s">
        <v>3</v>
      </c>
      <c r="E610" s="140">
        <v>570</v>
      </c>
      <c r="F610" s="140">
        <v>735</v>
      </c>
      <c r="G610" s="141">
        <v>1.2894736842105263</v>
      </c>
    </row>
    <row r="611" spans="1:7">
      <c r="A611" s="139">
        <v>608</v>
      </c>
      <c r="B611" s="139" t="s">
        <v>5325</v>
      </c>
      <c r="C611" s="139" t="s">
        <v>5330</v>
      </c>
      <c r="D611" s="139" t="s">
        <v>3</v>
      </c>
      <c r="E611" s="140">
        <v>846</v>
      </c>
      <c r="F611" s="140">
        <v>1091</v>
      </c>
      <c r="G611" s="141">
        <v>1.2895981087470449</v>
      </c>
    </row>
    <row r="612" spans="1:7">
      <c r="A612" s="139">
        <v>609</v>
      </c>
      <c r="B612" s="139" t="s">
        <v>5325</v>
      </c>
      <c r="C612" s="139" t="s">
        <v>5331</v>
      </c>
      <c r="D612" s="139" t="s">
        <v>3</v>
      </c>
      <c r="E612" s="140">
        <v>1121</v>
      </c>
      <c r="F612" s="140">
        <v>1445</v>
      </c>
      <c r="G612" s="141">
        <v>1.2890276538804639</v>
      </c>
    </row>
    <row r="613" spans="1:7">
      <c r="A613" s="139">
        <v>610</v>
      </c>
      <c r="B613" s="139" t="s">
        <v>5325</v>
      </c>
      <c r="C613" s="139" t="s">
        <v>5332</v>
      </c>
      <c r="D613" s="139" t="s">
        <v>3</v>
      </c>
      <c r="E613" s="140">
        <v>1962</v>
      </c>
      <c r="F613" s="140">
        <v>2529</v>
      </c>
      <c r="G613" s="141">
        <v>1.2889908256880733</v>
      </c>
    </row>
    <row r="614" spans="1:7">
      <c r="A614" s="139">
        <v>611</v>
      </c>
      <c r="B614" s="139" t="s">
        <v>5325</v>
      </c>
      <c r="C614" s="139" t="s">
        <v>5333</v>
      </c>
      <c r="D614" s="139" t="s">
        <v>3</v>
      </c>
      <c r="E614" s="140">
        <v>2792</v>
      </c>
      <c r="F614" s="140">
        <v>3600</v>
      </c>
      <c r="G614" s="141">
        <v>1.2893982808022924</v>
      </c>
    </row>
    <row r="615" spans="1:7">
      <c r="A615" s="139">
        <v>612</v>
      </c>
      <c r="B615" s="139" t="s">
        <v>5325</v>
      </c>
      <c r="C615" s="139" t="s">
        <v>5334</v>
      </c>
      <c r="D615" s="139" t="s">
        <v>3</v>
      </c>
      <c r="E615" s="140">
        <v>4446</v>
      </c>
      <c r="F615" s="140">
        <v>5733</v>
      </c>
      <c r="G615" s="141">
        <v>1.2894736842105263</v>
      </c>
    </row>
    <row r="616" spans="1:7">
      <c r="A616" s="139">
        <v>613</v>
      </c>
      <c r="B616" s="139" t="s">
        <v>5325</v>
      </c>
      <c r="C616" s="139" t="s">
        <v>5335</v>
      </c>
      <c r="D616" s="139" t="s">
        <v>3</v>
      </c>
      <c r="E616" s="140">
        <v>6078</v>
      </c>
      <c r="F616" s="140">
        <v>7838</v>
      </c>
      <c r="G616" s="141">
        <v>1.2895689371503785</v>
      </c>
    </row>
    <row r="617" spans="1:7">
      <c r="A617" s="139">
        <v>614</v>
      </c>
      <c r="B617" s="139" t="s">
        <v>5325</v>
      </c>
      <c r="C617" s="139" t="s">
        <v>5336</v>
      </c>
      <c r="D617" s="139" t="s">
        <v>3</v>
      </c>
      <c r="E617" s="140">
        <v>8438</v>
      </c>
      <c r="F617" s="140">
        <v>10674</v>
      </c>
      <c r="G617" s="141">
        <v>1.2649917041953069</v>
      </c>
    </row>
    <row r="618" spans="1:7">
      <c r="A618" s="139">
        <v>615</v>
      </c>
      <c r="B618" s="139" t="s">
        <v>5325</v>
      </c>
      <c r="C618" s="139" t="s">
        <v>5337</v>
      </c>
      <c r="D618" s="139" t="s">
        <v>3</v>
      </c>
      <c r="E618" s="140">
        <v>11548</v>
      </c>
      <c r="F618" s="140">
        <v>14607</v>
      </c>
      <c r="G618" s="141">
        <v>1.2648943540006927</v>
      </c>
    </row>
    <row r="619" spans="1:7">
      <c r="A619" s="139">
        <v>616</v>
      </c>
      <c r="B619" s="139" t="s">
        <v>5325</v>
      </c>
      <c r="C619" s="139" t="s">
        <v>5338</v>
      </c>
      <c r="D619" s="139" t="s">
        <v>3</v>
      </c>
      <c r="E619" s="140">
        <v>14972</v>
      </c>
      <c r="F619" s="140">
        <v>18939</v>
      </c>
      <c r="G619" s="141">
        <v>1.2649612610205718</v>
      </c>
    </row>
    <row r="620" spans="1:7">
      <c r="A620" s="139">
        <v>617</v>
      </c>
      <c r="B620" s="139" t="s">
        <v>5325</v>
      </c>
      <c r="C620" s="139" t="s">
        <v>5339</v>
      </c>
      <c r="D620" s="139" t="s">
        <v>3</v>
      </c>
      <c r="E620" s="140">
        <v>19005</v>
      </c>
      <c r="F620" s="140">
        <v>24041</v>
      </c>
      <c r="G620" s="141">
        <v>1.2649828992370429</v>
      </c>
    </row>
    <row r="621" spans="1:7">
      <c r="A621" s="139">
        <v>618</v>
      </c>
      <c r="B621" s="139" t="s">
        <v>5325</v>
      </c>
      <c r="C621" s="139" t="s">
        <v>5340</v>
      </c>
      <c r="D621" s="139" t="s">
        <v>3</v>
      </c>
      <c r="E621" s="140">
        <v>25241</v>
      </c>
      <c r="F621" s="140">
        <v>31930</v>
      </c>
      <c r="G621" s="141">
        <v>1.2650053484410284</v>
      </c>
    </row>
    <row r="622" spans="1:7">
      <c r="A622" s="139">
        <v>619</v>
      </c>
      <c r="B622" s="139" t="s">
        <v>5325</v>
      </c>
      <c r="C622" s="139" t="s">
        <v>5341</v>
      </c>
      <c r="D622" s="139" t="s">
        <v>3</v>
      </c>
      <c r="E622" s="140">
        <v>29683</v>
      </c>
      <c r="F622" s="140">
        <v>37548</v>
      </c>
      <c r="G622" s="141">
        <v>1.2649664791294681</v>
      </c>
    </row>
    <row r="623" spans="1:7">
      <c r="A623" s="139">
        <v>620</v>
      </c>
      <c r="B623" s="139" t="s">
        <v>5325</v>
      </c>
      <c r="C623" s="139" t="s">
        <v>5342</v>
      </c>
      <c r="D623" s="139" t="s">
        <v>3</v>
      </c>
      <c r="E623" s="140">
        <v>37257</v>
      </c>
      <c r="F623" s="140">
        <v>47130</v>
      </c>
      <c r="G623" s="141">
        <v>1.26499718173766</v>
      </c>
    </row>
    <row r="624" spans="1:7">
      <c r="A624" s="139">
        <v>621</v>
      </c>
      <c r="B624" s="139" t="s">
        <v>5325</v>
      </c>
      <c r="C624" s="139" t="s">
        <v>5343</v>
      </c>
      <c r="D624" s="139" t="s">
        <v>3</v>
      </c>
      <c r="E624" s="140">
        <v>47124</v>
      </c>
      <c r="F624" s="140">
        <v>59611</v>
      </c>
      <c r="G624" s="141">
        <v>1.264981750275868</v>
      </c>
    </row>
    <row r="625" spans="1:7">
      <c r="A625" s="139">
        <v>622</v>
      </c>
      <c r="B625" s="139" t="s">
        <v>5325</v>
      </c>
      <c r="C625" s="139" t="s">
        <v>5344</v>
      </c>
      <c r="D625" s="139" t="s">
        <v>3</v>
      </c>
      <c r="E625" s="140">
        <v>63497</v>
      </c>
      <c r="F625" s="140">
        <v>80323</v>
      </c>
      <c r="G625" s="141">
        <v>1.2649888971132495</v>
      </c>
    </row>
    <row r="626" spans="1:7">
      <c r="A626" s="139">
        <v>623</v>
      </c>
      <c r="B626" s="139" t="s">
        <v>5345</v>
      </c>
      <c r="C626" s="139" t="s">
        <v>5346</v>
      </c>
      <c r="D626" s="139" t="s">
        <v>3</v>
      </c>
      <c r="E626" s="140">
        <v>860</v>
      </c>
      <c r="F626" s="140">
        <v>999</v>
      </c>
      <c r="G626" s="141">
        <v>1.1616279069767441</v>
      </c>
    </row>
    <row r="627" spans="1:7">
      <c r="A627" s="139">
        <v>624</v>
      </c>
      <c r="B627" s="139" t="s">
        <v>5345</v>
      </c>
      <c r="C627" s="139" t="s">
        <v>5347</v>
      </c>
      <c r="D627" s="139" t="s">
        <v>3</v>
      </c>
      <c r="E627" s="140">
        <v>1086</v>
      </c>
      <c r="F627" s="140">
        <v>1366</v>
      </c>
      <c r="G627" s="141">
        <v>1.2578268876611418</v>
      </c>
    </row>
    <row r="628" spans="1:7">
      <c r="A628" s="139">
        <v>625</v>
      </c>
      <c r="B628" s="139" t="s">
        <v>5345</v>
      </c>
      <c r="C628" s="139" t="s">
        <v>5348</v>
      </c>
      <c r="D628" s="139" t="s">
        <v>3</v>
      </c>
      <c r="E628" s="140">
        <v>1408</v>
      </c>
      <c r="F628" s="140">
        <v>1578</v>
      </c>
      <c r="G628" s="141">
        <v>1.1207386363636365</v>
      </c>
    </row>
    <row r="629" spans="1:7">
      <c r="A629" s="139">
        <v>626</v>
      </c>
      <c r="B629" s="139" t="s">
        <v>5345</v>
      </c>
      <c r="C629" s="139" t="s">
        <v>5349</v>
      </c>
      <c r="D629" s="139" t="s">
        <v>3</v>
      </c>
      <c r="E629" s="140">
        <v>2090</v>
      </c>
      <c r="F629" s="140">
        <v>2731</v>
      </c>
      <c r="G629" s="141">
        <v>1.3066985645933014</v>
      </c>
    </row>
    <row r="630" spans="1:7">
      <c r="A630" s="139">
        <v>627</v>
      </c>
      <c r="B630" s="139" t="s">
        <v>5345</v>
      </c>
      <c r="C630" s="139" t="s">
        <v>5350</v>
      </c>
      <c r="D630" s="139" t="s">
        <v>3</v>
      </c>
      <c r="E630" s="140">
        <v>3041</v>
      </c>
      <c r="F630" s="140">
        <v>3634</v>
      </c>
      <c r="G630" s="141">
        <v>1.1950016441959881</v>
      </c>
    </row>
    <row r="631" spans="1:7">
      <c r="A631" s="139">
        <v>628</v>
      </c>
      <c r="B631" s="139" t="s">
        <v>5345</v>
      </c>
      <c r="C631" s="139" t="s">
        <v>5351</v>
      </c>
      <c r="D631" s="139" t="s">
        <v>3</v>
      </c>
      <c r="E631" s="140">
        <v>4392</v>
      </c>
      <c r="F631" s="140">
        <v>5585</v>
      </c>
      <c r="G631" s="141">
        <v>1.2716302367941712</v>
      </c>
    </row>
    <row r="632" spans="1:7">
      <c r="A632" s="139">
        <v>629</v>
      </c>
      <c r="B632" s="139" t="s">
        <v>5345</v>
      </c>
      <c r="C632" s="139" t="s">
        <v>5352</v>
      </c>
      <c r="D632" s="139" t="s">
        <v>3</v>
      </c>
      <c r="E632" s="140">
        <v>6038</v>
      </c>
      <c r="F632" s="140">
        <v>7888</v>
      </c>
      <c r="G632" s="141">
        <v>1.3063928453130176</v>
      </c>
    </row>
    <row r="633" spans="1:7">
      <c r="A633" s="139">
        <v>630</v>
      </c>
      <c r="B633" s="139" t="s">
        <v>5345</v>
      </c>
      <c r="C633" s="139" t="s">
        <v>5353</v>
      </c>
      <c r="D633" s="139" t="s">
        <v>3</v>
      </c>
      <c r="E633" s="140">
        <v>8484</v>
      </c>
      <c r="F633" s="140">
        <v>10723</v>
      </c>
      <c r="G633" s="141">
        <v>1.2639085337105138</v>
      </c>
    </row>
    <row r="634" spans="1:7">
      <c r="A634" s="139">
        <v>631</v>
      </c>
      <c r="B634" s="139" t="s">
        <v>5345</v>
      </c>
      <c r="C634" s="139" t="s">
        <v>5354</v>
      </c>
      <c r="D634" s="139" t="s">
        <v>3</v>
      </c>
      <c r="E634" s="140">
        <v>11847</v>
      </c>
      <c r="F634" s="140">
        <v>15101</v>
      </c>
      <c r="G634" s="141">
        <v>1.2746686924959905</v>
      </c>
    </row>
    <row r="635" spans="1:7">
      <c r="A635" s="139">
        <v>632</v>
      </c>
      <c r="B635" s="139" t="s">
        <v>5345</v>
      </c>
      <c r="C635" s="139" t="s">
        <v>5355</v>
      </c>
      <c r="D635" s="139" t="s">
        <v>3</v>
      </c>
      <c r="E635" s="140">
        <v>16009</v>
      </c>
      <c r="F635" s="140">
        <v>20328</v>
      </c>
      <c r="G635" s="141">
        <v>1.269785745518146</v>
      </c>
    </row>
    <row r="636" spans="1:7">
      <c r="A636" s="139">
        <v>633</v>
      </c>
      <c r="B636" s="139" t="s">
        <v>5345</v>
      </c>
      <c r="C636" s="139" t="s">
        <v>5356</v>
      </c>
      <c r="D636" s="139" t="s">
        <v>3</v>
      </c>
      <c r="E636" s="140">
        <v>19053</v>
      </c>
      <c r="F636" s="140">
        <v>24857</v>
      </c>
      <c r="G636" s="141">
        <v>1.3046239437358946</v>
      </c>
    </row>
    <row r="637" spans="1:7">
      <c r="A637" s="139">
        <v>634</v>
      </c>
      <c r="B637" s="139" t="s">
        <v>5345</v>
      </c>
      <c r="C637" s="139" t="s">
        <v>5357</v>
      </c>
      <c r="D637" s="139" t="s">
        <v>3</v>
      </c>
      <c r="E637" s="140">
        <v>24010</v>
      </c>
      <c r="F637" s="140">
        <v>30224</v>
      </c>
      <c r="G637" s="141">
        <v>1.2588088296543107</v>
      </c>
    </row>
    <row r="638" spans="1:7">
      <c r="A638" s="139">
        <v>635</v>
      </c>
      <c r="B638" s="139" t="s">
        <v>5345</v>
      </c>
      <c r="C638" s="139" t="s">
        <v>5358</v>
      </c>
      <c r="D638" s="139" t="s">
        <v>3</v>
      </c>
      <c r="E638" s="140">
        <v>29567</v>
      </c>
      <c r="F638" s="140">
        <v>37227</v>
      </c>
      <c r="G638" s="141">
        <v>1.2590726147394053</v>
      </c>
    </row>
    <row r="639" spans="1:7">
      <c r="A639" s="139">
        <v>636</v>
      </c>
      <c r="B639" s="139" t="s">
        <v>5345</v>
      </c>
      <c r="C639" s="139" t="s">
        <v>5359</v>
      </c>
      <c r="D639" s="139" t="s">
        <v>3</v>
      </c>
      <c r="E639" s="140">
        <v>38107</v>
      </c>
      <c r="F639" s="140">
        <v>49226</v>
      </c>
      <c r="G639" s="141">
        <v>1.2917836617944209</v>
      </c>
    </row>
    <row r="640" spans="1:7">
      <c r="A640" s="139">
        <v>637</v>
      </c>
      <c r="B640" s="139" t="s">
        <v>5345</v>
      </c>
      <c r="C640" s="139" t="s">
        <v>5360</v>
      </c>
      <c r="D640" s="139" t="s">
        <v>3</v>
      </c>
      <c r="E640" s="140">
        <v>47230</v>
      </c>
      <c r="F640" s="140">
        <v>60463</v>
      </c>
      <c r="G640" s="141">
        <v>1.2801820876561507</v>
      </c>
    </row>
    <row r="641" spans="1:7">
      <c r="A641" s="139">
        <v>638</v>
      </c>
      <c r="B641" s="139" t="s">
        <v>5361</v>
      </c>
      <c r="C641" s="139" t="s">
        <v>5362</v>
      </c>
      <c r="D641" s="139" t="s">
        <v>3</v>
      </c>
      <c r="E641" s="140">
        <v>429</v>
      </c>
      <c r="F641" s="140">
        <v>446</v>
      </c>
      <c r="G641" s="141">
        <v>1.0396270396270397</v>
      </c>
    </row>
    <row r="642" spans="1:7">
      <c r="A642" s="139">
        <v>639</v>
      </c>
      <c r="B642" s="139" t="s">
        <v>5361</v>
      </c>
      <c r="C642" s="139" t="s">
        <v>5363</v>
      </c>
      <c r="D642" s="139" t="s">
        <v>3</v>
      </c>
      <c r="E642" s="140">
        <v>710</v>
      </c>
      <c r="F642" s="140">
        <v>738</v>
      </c>
      <c r="G642" s="141">
        <v>1.0394366197183098</v>
      </c>
    </row>
    <row r="643" spans="1:7">
      <c r="A643" s="139">
        <v>640</v>
      </c>
      <c r="B643" s="139" t="s">
        <v>5361</v>
      </c>
      <c r="C643" s="139" t="s">
        <v>5364</v>
      </c>
      <c r="D643" s="139" t="s">
        <v>3</v>
      </c>
      <c r="E643" s="140">
        <v>1027</v>
      </c>
      <c r="F643" s="140">
        <v>1067</v>
      </c>
      <c r="G643" s="141">
        <v>1.0389483933787731</v>
      </c>
    </row>
    <row r="644" spans="1:7">
      <c r="A644" s="139">
        <v>641</v>
      </c>
      <c r="B644" s="139" t="s">
        <v>5361</v>
      </c>
      <c r="C644" s="139" t="s">
        <v>5365</v>
      </c>
      <c r="D644" s="139" t="s">
        <v>3</v>
      </c>
      <c r="E644" s="140">
        <v>1725</v>
      </c>
      <c r="F644" s="140">
        <v>1793</v>
      </c>
      <c r="G644" s="141">
        <v>1.0394202898550724</v>
      </c>
    </row>
    <row r="645" spans="1:7">
      <c r="A645" s="139">
        <v>642</v>
      </c>
      <c r="B645" s="139" t="s">
        <v>5361</v>
      </c>
      <c r="C645" s="139" t="s">
        <v>5366</v>
      </c>
      <c r="D645" s="139" t="s">
        <v>3</v>
      </c>
      <c r="E645" s="140">
        <v>2787</v>
      </c>
      <c r="F645" s="140">
        <v>2897</v>
      </c>
      <c r="G645" s="141">
        <v>1.0394689630426983</v>
      </c>
    </row>
    <row r="646" spans="1:7">
      <c r="A646" s="139">
        <v>643</v>
      </c>
      <c r="B646" s="139" t="s">
        <v>5361</v>
      </c>
      <c r="C646" s="139" t="s">
        <v>5367</v>
      </c>
      <c r="D646" s="139" t="s">
        <v>3</v>
      </c>
      <c r="E646" s="140">
        <v>4440</v>
      </c>
      <c r="F646" s="140">
        <v>4616</v>
      </c>
      <c r="G646" s="141">
        <v>1.0396396396396397</v>
      </c>
    </row>
    <row r="647" spans="1:7">
      <c r="A647" s="139">
        <v>644</v>
      </c>
      <c r="B647" s="139" t="s">
        <v>5361</v>
      </c>
      <c r="C647" s="139" t="s">
        <v>5368</v>
      </c>
      <c r="D647" s="139" t="s">
        <v>3</v>
      </c>
      <c r="E647" s="140">
        <v>5847</v>
      </c>
      <c r="F647" s="140">
        <v>6079</v>
      </c>
      <c r="G647" s="141">
        <v>1.0396784675902173</v>
      </c>
    </row>
    <row r="648" spans="1:7">
      <c r="A648" s="139">
        <v>645</v>
      </c>
      <c r="B648" s="139" t="s">
        <v>5361</v>
      </c>
      <c r="C648" s="139" t="s">
        <v>5369</v>
      </c>
      <c r="D648" s="139" t="s">
        <v>3</v>
      </c>
      <c r="E648" s="140">
        <v>8675</v>
      </c>
      <c r="F648" s="140">
        <v>9019</v>
      </c>
      <c r="G648" s="141">
        <v>1.0396541786743516</v>
      </c>
    </row>
    <row r="649" spans="1:7">
      <c r="A649" s="139">
        <v>646</v>
      </c>
      <c r="B649" s="139" t="s">
        <v>5361</v>
      </c>
      <c r="C649" s="139" t="s">
        <v>5370</v>
      </c>
      <c r="D649" s="139" t="s">
        <v>3</v>
      </c>
      <c r="E649" s="140">
        <v>12197</v>
      </c>
      <c r="F649" s="140">
        <v>12682</v>
      </c>
      <c r="G649" s="141">
        <v>1.0397638763630401</v>
      </c>
    </row>
    <row r="650" spans="1:7">
      <c r="A650" s="139">
        <v>647</v>
      </c>
      <c r="B650" s="139" t="s">
        <v>5361</v>
      </c>
      <c r="C650" s="139" t="s">
        <v>5371</v>
      </c>
      <c r="D650" s="139" t="s">
        <v>3</v>
      </c>
      <c r="E650" s="140">
        <v>16934</v>
      </c>
      <c r="F650" s="140">
        <v>17607</v>
      </c>
      <c r="G650" s="141">
        <v>1.0397425298216605</v>
      </c>
    </row>
    <row r="651" spans="1:7">
      <c r="A651" s="139">
        <v>648</v>
      </c>
      <c r="B651" s="139" t="s">
        <v>5361</v>
      </c>
      <c r="C651" s="139" t="s">
        <v>5372</v>
      </c>
      <c r="D651" s="139" t="s">
        <v>3</v>
      </c>
      <c r="E651" s="140">
        <v>21395</v>
      </c>
      <c r="F651" s="140">
        <v>22245</v>
      </c>
      <c r="G651" s="141">
        <v>1.0397289086235102</v>
      </c>
    </row>
    <row r="652" spans="1:7">
      <c r="A652" s="139">
        <v>649</v>
      </c>
      <c r="B652" s="139" t="s">
        <v>5361</v>
      </c>
      <c r="C652" s="139" t="s">
        <v>5373</v>
      </c>
      <c r="D652" s="139" t="s">
        <v>3</v>
      </c>
      <c r="E652" s="140">
        <v>26066</v>
      </c>
      <c r="F652" s="140">
        <v>27102</v>
      </c>
      <c r="G652" s="141">
        <v>1.0397452620271619</v>
      </c>
    </row>
    <row r="653" spans="1:7">
      <c r="A653" s="139">
        <v>650</v>
      </c>
      <c r="B653" s="139" t="s">
        <v>5374</v>
      </c>
      <c r="C653" s="139" t="s">
        <v>5375</v>
      </c>
      <c r="D653" s="139" t="s">
        <v>3</v>
      </c>
      <c r="E653" s="140">
        <v>429</v>
      </c>
      <c r="F653" s="140">
        <v>446</v>
      </c>
      <c r="G653" s="141">
        <v>1.0396270396270397</v>
      </c>
    </row>
    <row r="654" spans="1:7">
      <c r="A654" s="139">
        <v>651</v>
      </c>
      <c r="B654" s="139" t="s">
        <v>5374</v>
      </c>
      <c r="C654" s="139" t="s">
        <v>5376</v>
      </c>
      <c r="D654" s="139" t="s">
        <v>3</v>
      </c>
      <c r="E654" s="140">
        <v>710</v>
      </c>
      <c r="F654" s="140">
        <v>738</v>
      </c>
      <c r="G654" s="141">
        <v>1.0394366197183098</v>
      </c>
    </row>
    <row r="655" spans="1:7">
      <c r="A655" s="139">
        <v>652</v>
      </c>
      <c r="B655" s="139" t="s">
        <v>5374</v>
      </c>
      <c r="C655" s="139" t="s">
        <v>5377</v>
      </c>
      <c r="D655" s="139" t="s">
        <v>3</v>
      </c>
      <c r="E655" s="140">
        <v>1027</v>
      </c>
      <c r="F655" s="140">
        <v>1067</v>
      </c>
      <c r="G655" s="141">
        <v>1.0389483933787731</v>
      </c>
    </row>
    <row r="656" spans="1:7">
      <c r="A656" s="139">
        <v>653</v>
      </c>
      <c r="B656" s="139" t="s">
        <v>5374</v>
      </c>
      <c r="C656" s="139" t="s">
        <v>5378</v>
      </c>
      <c r="D656" s="139" t="s">
        <v>3</v>
      </c>
      <c r="E656" s="140">
        <v>1725</v>
      </c>
      <c r="F656" s="140">
        <v>1793</v>
      </c>
      <c r="G656" s="141">
        <v>1.0394202898550724</v>
      </c>
    </row>
    <row r="657" spans="1:7">
      <c r="A657" s="139">
        <v>654</v>
      </c>
      <c r="B657" s="139" t="s">
        <v>5374</v>
      </c>
      <c r="C657" s="139" t="s">
        <v>5379</v>
      </c>
      <c r="D657" s="139" t="s">
        <v>3</v>
      </c>
      <c r="E657" s="140">
        <v>2787</v>
      </c>
      <c r="F657" s="140">
        <v>2897</v>
      </c>
      <c r="G657" s="141">
        <v>1.0394689630426983</v>
      </c>
    </row>
    <row r="658" spans="1:7">
      <c r="A658" s="139">
        <v>655</v>
      </c>
      <c r="B658" s="139" t="s">
        <v>5374</v>
      </c>
      <c r="C658" s="139" t="s">
        <v>5380</v>
      </c>
      <c r="D658" s="139" t="s">
        <v>3</v>
      </c>
      <c r="E658" s="140">
        <v>4440</v>
      </c>
      <c r="F658" s="140">
        <v>4616</v>
      </c>
      <c r="G658" s="141">
        <v>1.0396396396396397</v>
      </c>
    </row>
    <row r="659" spans="1:7">
      <c r="A659" s="139">
        <v>656</v>
      </c>
      <c r="B659" s="139" t="s">
        <v>5374</v>
      </c>
      <c r="C659" s="139" t="s">
        <v>5381</v>
      </c>
      <c r="D659" s="139" t="s">
        <v>3</v>
      </c>
      <c r="E659" s="140">
        <v>5847</v>
      </c>
      <c r="F659" s="140">
        <v>6079</v>
      </c>
      <c r="G659" s="141">
        <v>1.0396784675902173</v>
      </c>
    </row>
    <row r="660" spans="1:7">
      <c r="A660" s="139">
        <v>657</v>
      </c>
      <c r="B660" s="139" t="s">
        <v>5374</v>
      </c>
      <c r="C660" s="139" t="s">
        <v>5382</v>
      </c>
      <c r="D660" s="139" t="s">
        <v>3</v>
      </c>
      <c r="E660" s="140">
        <v>8675</v>
      </c>
      <c r="F660" s="140">
        <v>9019</v>
      </c>
      <c r="G660" s="141">
        <v>1.0396541786743516</v>
      </c>
    </row>
    <row r="661" spans="1:7">
      <c r="A661" s="139">
        <v>658</v>
      </c>
      <c r="B661" s="139" t="s">
        <v>5374</v>
      </c>
      <c r="C661" s="139" t="s">
        <v>5383</v>
      </c>
      <c r="D661" s="139" t="s">
        <v>3</v>
      </c>
      <c r="E661" s="140">
        <v>12197</v>
      </c>
      <c r="F661" s="140">
        <v>12682</v>
      </c>
      <c r="G661" s="141">
        <v>1.0397638763630401</v>
      </c>
    </row>
    <row r="662" spans="1:7">
      <c r="A662" s="139">
        <v>659</v>
      </c>
      <c r="B662" s="139" t="s">
        <v>5374</v>
      </c>
      <c r="C662" s="139" t="s">
        <v>5384</v>
      </c>
      <c r="D662" s="139" t="s">
        <v>3</v>
      </c>
      <c r="E662" s="140">
        <v>16934</v>
      </c>
      <c r="F662" s="140">
        <v>17607</v>
      </c>
      <c r="G662" s="141">
        <v>1.0397425298216605</v>
      </c>
    </row>
    <row r="663" spans="1:7">
      <c r="A663" s="139">
        <v>660</v>
      </c>
      <c r="B663" s="139" t="s">
        <v>5374</v>
      </c>
      <c r="C663" s="139" t="s">
        <v>5385</v>
      </c>
      <c r="D663" s="139" t="s">
        <v>3</v>
      </c>
      <c r="E663" s="140">
        <v>21395</v>
      </c>
      <c r="F663" s="140">
        <v>22245</v>
      </c>
      <c r="G663" s="141">
        <v>1.0397289086235102</v>
      </c>
    </row>
    <row r="664" spans="1:7">
      <c r="A664" s="139">
        <v>661</v>
      </c>
      <c r="B664" s="139" t="s">
        <v>5374</v>
      </c>
      <c r="C664" s="139" t="s">
        <v>5386</v>
      </c>
      <c r="D664" s="139" t="s">
        <v>3</v>
      </c>
      <c r="E664" s="140">
        <v>26066</v>
      </c>
      <c r="F664" s="140">
        <v>27102</v>
      </c>
      <c r="G664" s="141">
        <v>1.0397452620271619</v>
      </c>
    </row>
    <row r="665" spans="1:7">
      <c r="A665" s="139">
        <v>662</v>
      </c>
      <c r="B665" s="139" t="s">
        <v>5387</v>
      </c>
      <c r="C665" s="139" t="s">
        <v>5388</v>
      </c>
      <c r="D665" s="139" t="s">
        <v>3</v>
      </c>
      <c r="E665" s="140">
        <v>877</v>
      </c>
      <c r="F665" s="140">
        <v>953</v>
      </c>
      <c r="G665" s="141">
        <v>1.0866590649942987</v>
      </c>
    </row>
    <row r="666" spans="1:7">
      <c r="A666" s="139">
        <v>663</v>
      </c>
      <c r="B666" s="139" t="s">
        <v>5387</v>
      </c>
      <c r="C666" s="139" t="s">
        <v>5389</v>
      </c>
      <c r="D666" s="139" t="s">
        <v>3</v>
      </c>
      <c r="E666" s="140">
        <v>1343</v>
      </c>
      <c r="F666" s="140">
        <v>1460</v>
      </c>
      <c r="G666" s="141">
        <v>1.0871183916604616</v>
      </c>
    </row>
    <row r="667" spans="1:7">
      <c r="A667" s="139">
        <v>664</v>
      </c>
      <c r="B667" s="139" t="s">
        <v>5387</v>
      </c>
      <c r="C667" s="139" t="s">
        <v>5390</v>
      </c>
      <c r="D667" s="139" t="s">
        <v>3</v>
      </c>
      <c r="E667" s="140">
        <v>1973</v>
      </c>
      <c r="F667" s="140">
        <v>2145</v>
      </c>
      <c r="G667" s="141">
        <v>1.0871768879878358</v>
      </c>
    </row>
    <row r="668" spans="1:7">
      <c r="A668" s="139">
        <v>665</v>
      </c>
      <c r="B668" s="139" t="s">
        <v>5387</v>
      </c>
      <c r="C668" s="139" t="s">
        <v>5391</v>
      </c>
      <c r="D668" s="139" t="s">
        <v>3</v>
      </c>
      <c r="E668" s="140">
        <v>3284</v>
      </c>
      <c r="F668" s="140">
        <v>3570</v>
      </c>
      <c r="G668" s="141">
        <v>1.087088915956151</v>
      </c>
    </row>
    <row r="669" spans="1:7">
      <c r="A669" s="139">
        <v>666</v>
      </c>
      <c r="B669" s="139" t="s">
        <v>5387</v>
      </c>
      <c r="C669" s="139" t="s">
        <v>5392</v>
      </c>
      <c r="D669" s="139" t="s">
        <v>3</v>
      </c>
      <c r="E669" s="140">
        <v>4884</v>
      </c>
      <c r="F669" s="140">
        <v>5310</v>
      </c>
      <c r="G669" s="141">
        <v>1.0872235872235871</v>
      </c>
    </row>
    <row r="670" spans="1:7">
      <c r="A670" s="139">
        <v>667</v>
      </c>
      <c r="B670" s="139" t="s">
        <v>5387</v>
      </c>
      <c r="C670" s="139" t="s">
        <v>5393</v>
      </c>
      <c r="D670" s="139" t="s">
        <v>3</v>
      </c>
      <c r="E670" s="140">
        <v>7912</v>
      </c>
      <c r="F670" s="140">
        <v>8602</v>
      </c>
      <c r="G670" s="141">
        <v>1.0872093023255813</v>
      </c>
    </row>
    <row r="671" spans="1:7">
      <c r="A671" s="139">
        <v>668</v>
      </c>
      <c r="B671" s="139" t="s">
        <v>5387</v>
      </c>
      <c r="C671" s="139" t="s">
        <v>5394</v>
      </c>
      <c r="D671" s="139" t="s">
        <v>3</v>
      </c>
      <c r="E671" s="140">
        <v>12777</v>
      </c>
      <c r="F671" s="140">
        <v>13892</v>
      </c>
      <c r="G671" s="141">
        <v>1.0872661814197386</v>
      </c>
    </row>
    <row r="672" spans="1:7">
      <c r="A672" s="139">
        <v>669</v>
      </c>
      <c r="B672" s="139" t="s">
        <v>5387</v>
      </c>
      <c r="C672" s="139" t="s">
        <v>5395</v>
      </c>
      <c r="D672" s="139" t="s">
        <v>3</v>
      </c>
      <c r="E672" s="140">
        <v>21155</v>
      </c>
      <c r="F672" s="140">
        <v>23002</v>
      </c>
      <c r="G672" s="141">
        <v>1.0873079650200899</v>
      </c>
    </row>
    <row r="673" spans="1:7">
      <c r="A673" s="139">
        <v>670</v>
      </c>
      <c r="B673" s="139" t="s">
        <v>5387</v>
      </c>
      <c r="C673" s="139" t="s">
        <v>5396</v>
      </c>
      <c r="D673" s="139" t="s">
        <v>3</v>
      </c>
      <c r="E673" s="140">
        <v>31802</v>
      </c>
      <c r="F673" s="140">
        <v>34578</v>
      </c>
      <c r="G673" s="141">
        <v>1.0872901075404062</v>
      </c>
    </row>
    <row r="674" spans="1:7">
      <c r="A674" s="139">
        <v>671</v>
      </c>
      <c r="B674" s="139" t="s">
        <v>5387</v>
      </c>
      <c r="C674" s="139" t="s">
        <v>5397</v>
      </c>
      <c r="D674" s="139" t="s">
        <v>3</v>
      </c>
      <c r="E674" s="140">
        <v>39369</v>
      </c>
      <c r="F674" s="140">
        <v>42806</v>
      </c>
      <c r="G674" s="141">
        <v>1.087302192080063</v>
      </c>
    </row>
    <row r="675" spans="1:7">
      <c r="A675" s="139">
        <v>672</v>
      </c>
      <c r="B675" s="139" t="s">
        <v>5387</v>
      </c>
      <c r="C675" s="139" t="s">
        <v>5398</v>
      </c>
      <c r="D675" s="139" t="s">
        <v>3</v>
      </c>
      <c r="E675" s="140">
        <v>54237</v>
      </c>
      <c r="F675" s="140">
        <v>58972</v>
      </c>
      <c r="G675" s="141">
        <v>1.0873020262920148</v>
      </c>
    </row>
    <row r="676" spans="1:7">
      <c r="A676" s="139">
        <v>673</v>
      </c>
      <c r="B676" s="139" t="s">
        <v>5399</v>
      </c>
      <c r="C676" s="139" t="s">
        <v>5400</v>
      </c>
      <c r="D676" s="139" t="s">
        <v>3</v>
      </c>
      <c r="E676" s="140">
        <v>1208</v>
      </c>
      <c r="F676" s="140">
        <v>1313</v>
      </c>
      <c r="G676" s="141">
        <v>1.0869205298013245</v>
      </c>
    </row>
    <row r="677" spans="1:7">
      <c r="A677" s="139">
        <v>674</v>
      </c>
      <c r="B677" s="139" t="s">
        <v>5399</v>
      </c>
      <c r="C677" s="139" t="s">
        <v>5401</v>
      </c>
      <c r="D677" s="139" t="s">
        <v>3</v>
      </c>
      <c r="E677" s="140">
        <v>2050</v>
      </c>
      <c r="F677" s="140">
        <v>2228</v>
      </c>
      <c r="G677" s="141">
        <v>1.086829268292683</v>
      </c>
    </row>
    <row r="678" spans="1:7">
      <c r="A678" s="139">
        <v>675</v>
      </c>
      <c r="B678" s="139" t="s">
        <v>5399</v>
      </c>
      <c r="C678" s="139" t="s">
        <v>5402</v>
      </c>
      <c r="D678" s="139" t="s">
        <v>3</v>
      </c>
      <c r="E678" s="140">
        <v>2895</v>
      </c>
      <c r="F678" s="140">
        <v>3147</v>
      </c>
      <c r="G678" s="141">
        <v>1.0870466321243524</v>
      </c>
    </row>
    <row r="679" spans="1:7">
      <c r="A679" s="139">
        <v>676</v>
      </c>
      <c r="B679" s="139" t="s">
        <v>5399</v>
      </c>
      <c r="C679" s="139" t="s">
        <v>5403</v>
      </c>
      <c r="D679" s="139" t="s">
        <v>3</v>
      </c>
      <c r="E679" s="140">
        <v>1872</v>
      </c>
      <c r="F679" s="140">
        <v>2035</v>
      </c>
      <c r="G679" s="141">
        <v>1.0870726495726495</v>
      </c>
    </row>
    <row r="680" spans="1:7">
      <c r="A680" s="139">
        <v>677</v>
      </c>
      <c r="B680" s="139" t="s">
        <v>5399</v>
      </c>
      <c r="C680" s="139" t="s">
        <v>5404</v>
      </c>
      <c r="D680" s="139" t="s">
        <v>3</v>
      </c>
      <c r="E680" s="140">
        <v>2968</v>
      </c>
      <c r="F680" s="140">
        <v>3227</v>
      </c>
      <c r="G680" s="141">
        <v>1.0872641509433962</v>
      </c>
    </row>
    <row r="681" spans="1:7">
      <c r="A681" s="139">
        <v>678</v>
      </c>
      <c r="B681" s="139" t="s">
        <v>5399</v>
      </c>
      <c r="C681" s="139" t="s">
        <v>5405</v>
      </c>
      <c r="D681" s="139" t="s">
        <v>3</v>
      </c>
      <c r="E681" s="140">
        <v>4687</v>
      </c>
      <c r="F681" s="140">
        <v>5096</v>
      </c>
      <c r="G681" s="141">
        <v>1.0872626413484106</v>
      </c>
    </row>
    <row r="682" spans="1:7">
      <c r="A682" s="139">
        <v>679</v>
      </c>
      <c r="B682" s="139" t="s">
        <v>5406</v>
      </c>
      <c r="C682" s="139" t="s">
        <v>5407</v>
      </c>
      <c r="D682" s="139" t="s">
        <v>3</v>
      </c>
      <c r="E682" s="140">
        <v>271</v>
      </c>
      <c r="F682" s="140">
        <v>294</v>
      </c>
      <c r="G682" s="141">
        <v>1.084870848708487</v>
      </c>
    </row>
    <row r="683" spans="1:7">
      <c r="A683" s="139">
        <v>680</v>
      </c>
      <c r="B683" s="139" t="s">
        <v>5406</v>
      </c>
      <c r="C683" s="139" t="s">
        <v>5408</v>
      </c>
      <c r="D683" s="139" t="s">
        <v>3</v>
      </c>
      <c r="E683" s="140">
        <v>456</v>
      </c>
      <c r="F683" s="140">
        <v>495</v>
      </c>
      <c r="G683" s="141">
        <v>1.0855263157894737</v>
      </c>
    </row>
    <row r="684" spans="1:7">
      <c r="A684" s="139">
        <v>681</v>
      </c>
      <c r="B684" s="139" t="s">
        <v>5406</v>
      </c>
      <c r="C684" s="139" t="s">
        <v>5409</v>
      </c>
      <c r="D684" s="139" t="s">
        <v>3</v>
      </c>
      <c r="E684" s="140">
        <v>733</v>
      </c>
      <c r="F684" s="140">
        <v>796</v>
      </c>
      <c r="G684" s="141">
        <v>1.0859481582537518</v>
      </c>
    </row>
    <row r="685" spans="1:7">
      <c r="A685" s="139">
        <v>682</v>
      </c>
      <c r="B685" s="139" t="s">
        <v>5406</v>
      </c>
      <c r="C685" s="139" t="s">
        <v>5410</v>
      </c>
      <c r="D685" s="139" t="s">
        <v>3</v>
      </c>
      <c r="E685" s="140">
        <v>1095</v>
      </c>
      <c r="F685" s="140">
        <v>1190</v>
      </c>
      <c r="G685" s="141">
        <v>1.08675799086758</v>
      </c>
    </row>
    <row r="686" spans="1:7">
      <c r="A686" s="139">
        <v>683</v>
      </c>
      <c r="B686" s="139" t="s">
        <v>5406</v>
      </c>
      <c r="C686" s="139" t="s">
        <v>5411</v>
      </c>
      <c r="D686" s="139" t="s">
        <v>3</v>
      </c>
      <c r="E686" s="140">
        <v>1851</v>
      </c>
      <c r="F686" s="140">
        <v>2012</v>
      </c>
      <c r="G686" s="141">
        <v>1.0869800108049703</v>
      </c>
    </row>
    <row r="687" spans="1:7">
      <c r="A687" s="139">
        <v>684</v>
      </c>
      <c r="B687" s="139" t="s">
        <v>5406</v>
      </c>
      <c r="C687" s="139" t="s">
        <v>5412</v>
      </c>
      <c r="D687" s="139" t="s">
        <v>3</v>
      </c>
      <c r="E687" s="140">
        <v>2906</v>
      </c>
      <c r="F687" s="140">
        <v>3159</v>
      </c>
      <c r="G687" s="141">
        <v>1.0870612525808672</v>
      </c>
    </row>
    <row r="688" spans="1:7">
      <c r="A688" s="139">
        <v>685</v>
      </c>
      <c r="B688" s="139" t="s">
        <v>5406</v>
      </c>
      <c r="C688" s="139" t="s">
        <v>5413</v>
      </c>
      <c r="D688" s="139" t="s">
        <v>3</v>
      </c>
      <c r="E688" s="140">
        <v>4428</v>
      </c>
      <c r="F688" s="140">
        <v>4814</v>
      </c>
      <c r="G688" s="141">
        <v>1.0871725383920505</v>
      </c>
    </row>
    <row r="689" spans="1:7">
      <c r="A689" s="139">
        <v>686</v>
      </c>
      <c r="B689" s="139" t="s">
        <v>5406</v>
      </c>
      <c r="C689" s="139" t="s">
        <v>5414</v>
      </c>
      <c r="D689" s="139" t="s">
        <v>3</v>
      </c>
      <c r="E689" s="140">
        <v>6345</v>
      </c>
      <c r="F689" s="140">
        <v>6898</v>
      </c>
      <c r="G689" s="141">
        <v>1.0871552403467297</v>
      </c>
    </row>
    <row r="690" spans="1:7">
      <c r="A690" s="139">
        <v>687</v>
      </c>
      <c r="B690" s="139" t="s">
        <v>5406</v>
      </c>
      <c r="C690" s="139" t="s">
        <v>5415</v>
      </c>
      <c r="D690" s="139" t="s">
        <v>3</v>
      </c>
      <c r="E690" s="140">
        <v>8985</v>
      </c>
      <c r="F690" s="140">
        <v>9769</v>
      </c>
      <c r="G690" s="141">
        <v>1.0872565386755704</v>
      </c>
    </row>
    <row r="691" spans="1:7">
      <c r="A691" s="139">
        <v>688</v>
      </c>
      <c r="B691" s="139" t="s">
        <v>5406</v>
      </c>
      <c r="C691" s="139" t="s">
        <v>5416</v>
      </c>
      <c r="D691" s="139" t="s">
        <v>3</v>
      </c>
      <c r="E691" s="140">
        <v>12343</v>
      </c>
      <c r="F691" s="140">
        <v>13420</v>
      </c>
      <c r="G691" s="141">
        <v>1.0872559345377948</v>
      </c>
    </row>
    <row r="692" spans="1:7">
      <c r="A692" s="139">
        <v>689</v>
      </c>
      <c r="B692" s="139" t="s">
        <v>5406</v>
      </c>
      <c r="C692" s="139" t="s">
        <v>5417</v>
      </c>
      <c r="D692" s="139" t="s">
        <v>3</v>
      </c>
      <c r="E692" s="140">
        <v>16988</v>
      </c>
      <c r="F692" s="140">
        <v>18471</v>
      </c>
      <c r="G692" s="141">
        <v>1.0872969154697434</v>
      </c>
    </row>
    <row r="693" spans="1:7">
      <c r="A693" s="139">
        <v>690</v>
      </c>
      <c r="B693" s="139" t="s">
        <v>5406</v>
      </c>
      <c r="C693" s="139" t="s">
        <v>5418</v>
      </c>
      <c r="D693" s="139" t="s">
        <v>3</v>
      </c>
      <c r="E693" s="140">
        <v>22946</v>
      </c>
      <c r="F693" s="140">
        <v>24949</v>
      </c>
      <c r="G693" s="141">
        <v>1.0872919027281442</v>
      </c>
    </row>
    <row r="694" spans="1:7">
      <c r="A694" s="139">
        <v>691</v>
      </c>
      <c r="B694" s="139" t="s">
        <v>5406</v>
      </c>
      <c r="C694" s="139" t="s">
        <v>5419</v>
      </c>
      <c r="D694" s="139" t="s">
        <v>3</v>
      </c>
      <c r="E694" s="140">
        <v>28641</v>
      </c>
      <c r="F694" s="140">
        <v>31141</v>
      </c>
      <c r="G694" s="141">
        <v>1.0872874550469607</v>
      </c>
    </row>
    <row r="695" spans="1:7">
      <c r="A695" s="139">
        <v>692</v>
      </c>
      <c r="B695" s="139" t="s">
        <v>5406</v>
      </c>
      <c r="C695" s="139" t="s">
        <v>5420</v>
      </c>
      <c r="D695" s="139" t="s">
        <v>3</v>
      </c>
      <c r="E695" s="140">
        <v>35652</v>
      </c>
      <c r="F695" s="140">
        <v>38764</v>
      </c>
      <c r="G695" s="141">
        <v>1.0872882306742959</v>
      </c>
    </row>
    <row r="696" spans="1:7">
      <c r="A696" s="139">
        <v>693</v>
      </c>
      <c r="B696" s="139" t="s">
        <v>5406</v>
      </c>
      <c r="C696" s="139" t="s">
        <v>5421</v>
      </c>
      <c r="D696" s="139" t="s">
        <v>3</v>
      </c>
      <c r="E696" s="140">
        <v>47310</v>
      </c>
      <c r="F696" s="140">
        <v>51440</v>
      </c>
      <c r="G696" s="141">
        <v>1.0872965546396112</v>
      </c>
    </row>
    <row r="697" spans="1:7">
      <c r="A697" s="139">
        <v>694</v>
      </c>
      <c r="B697" s="139" t="s">
        <v>5422</v>
      </c>
      <c r="C697" s="139" t="s">
        <v>5423</v>
      </c>
      <c r="D697" s="139" t="s">
        <v>3</v>
      </c>
      <c r="E697" s="140">
        <v>2380</v>
      </c>
      <c r="F697" s="140">
        <v>2524</v>
      </c>
      <c r="G697" s="141">
        <v>1.0605042016806723</v>
      </c>
    </row>
    <row r="698" spans="1:7">
      <c r="A698" s="139">
        <v>695</v>
      </c>
      <c r="B698" s="139" t="s">
        <v>5422</v>
      </c>
      <c r="C698" s="139" t="s">
        <v>5424</v>
      </c>
      <c r="D698" s="139" t="s">
        <v>3</v>
      </c>
      <c r="E698" s="140">
        <v>3085</v>
      </c>
      <c r="F698" s="140">
        <v>3263</v>
      </c>
      <c r="G698" s="141">
        <v>1.0576985413290114</v>
      </c>
    </row>
    <row r="699" spans="1:7">
      <c r="A699" s="139">
        <v>696</v>
      </c>
      <c r="B699" s="139" t="s">
        <v>5422</v>
      </c>
      <c r="C699" s="139" t="s">
        <v>5425</v>
      </c>
      <c r="D699" s="139" t="s">
        <v>3</v>
      </c>
      <c r="E699" s="140">
        <v>4012</v>
      </c>
      <c r="F699" s="140">
        <v>4250</v>
      </c>
      <c r="G699" s="141">
        <v>1.0593220338983051</v>
      </c>
    </row>
    <row r="700" spans="1:7">
      <c r="A700" s="139">
        <v>697</v>
      </c>
      <c r="B700" s="139" t="s">
        <v>5422</v>
      </c>
      <c r="C700" s="139" t="s">
        <v>5426</v>
      </c>
      <c r="D700" s="139" t="s">
        <v>3</v>
      </c>
      <c r="E700" s="140">
        <v>5134</v>
      </c>
      <c r="F700" s="140">
        <v>5431</v>
      </c>
      <c r="G700" s="141">
        <v>1.0578496299181925</v>
      </c>
    </row>
    <row r="701" spans="1:7">
      <c r="A701" s="139">
        <v>698</v>
      </c>
      <c r="B701" s="139" t="s">
        <v>5422</v>
      </c>
      <c r="C701" s="139" t="s">
        <v>5427</v>
      </c>
      <c r="D701" s="139" t="s">
        <v>3</v>
      </c>
      <c r="E701" s="140">
        <v>5899</v>
      </c>
      <c r="F701" s="140">
        <v>6247</v>
      </c>
      <c r="G701" s="141">
        <v>1.0589930496694355</v>
      </c>
    </row>
    <row r="702" spans="1:7">
      <c r="A702" s="139">
        <v>699</v>
      </c>
      <c r="B702" s="139" t="s">
        <v>5422</v>
      </c>
      <c r="C702" s="139" t="s">
        <v>5428</v>
      </c>
      <c r="D702" s="139" t="s">
        <v>3</v>
      </c>
      <c r="E702" s="140">
        <v>8998</v>
      </c>
      <c r="F702" s="140">
        <v>9514</v>
      </c>
      <c r="G702" s="141">
        <v>1.057346076905979</v>
      </c>
    </row>
    <row r="703" spans="1:7">
      <c r="A703" s="139">
        <v>700</v>
      </c>
      <c r="B703" s="139" t="s">
        <v>5422</v>
      </c>
      <c r="C703" s="139" t="s">
        <v>5429</v>
      </c>
      <c r="D703" s="139" t="s">
        <v>3</v>
      </c>
      <c r="E703" s="140">
        <v>10574</v>
      </c>
      <c r="F703" s="140">
        <v>11186</v>
      </c>
      <c r="G703" s="141">
        <v>1.0578778135048232</v>
      </c>
    </row>
    <row r="704" spans="1:7">
      <c r="A704" s="139">
        <v>701</v>
      </c>
      <c r="B704" s="139" t="s">
        <v>5422</v>
      </c>
      <c r="C704" s="139" t="s">
        <v>5430</v>
      </c>
      <c r="D704" s="139" t="s">
        <v>3</v>
      </c>
      <c r="E704" s="140">
        <v>12166</v>
      </c>
      <c r="F704" s="140">
        <v>12872</v>
      </c>
      <c r="G704" s="141">
        <v>1.0580305770179188</v>
      </c>
    </row>
    <row r="705" spans="1:7">
      <c r="A705" s="139">
        <v>702</v>
      </c>
      <c r="B705" s="139" t="s">
        <v>5422</v>
      </c>
      <c r="C705" s="139" t="s">
        <v>5431</v>
      </c>
      <c r="D705" s="139" t="s">
        <v>3</v>
      </c>
      <c r="E705" s="140">
        <v>19626</v>
      </c>
      <c r="F705" s="140">
        <v>20756</v>
      </c>
      <c r="G705" s="141">
        <v>1.0575766839906247</v>
      </c>
    </row>
    <row r="706" spans="1:7">
      <c r="A706" s="139">
        <v>703</v>
      </c>
      <c r="B706" s="139" t="s">
        <v>5422</v>
      </c>
      <c r="C706" s="139" t="s">
        <v>5432</v>
      </c>
      <c r="D706" s="139" t="s">
        <v>3</v>
      </c>
      <c r="E706" s="140">
        <v>1870</v>
      </c>
      <c r="F706" s="140">
        <v>1870</v>
      </c>
      <c r="G706" s="141">
        <v>1</v>
      </c>
    </row>
    <row r="707" spans="1:7">
      <c r="A707" s="139">
        <v>704</v>
      </c>
      <c r="B707" s="139" t="s">
        <v>5422</v>
      </c>
      <c r="C707" s="139" t="s">
        <v>5433</v>
      </c>
      <c r="D707" s="139" t="s">
        <v>3</v>
      </c>
      <c r="E707" s="140">
        <v>2725</v>
      </c>
      <c r="F707" s="140">
        <v>2725</v>
      </c>
      <c r="G707" s="141">
        <v>1</v>
      </c>
    </row>
    <row r="708" spans="1:7">
      <c r="A708" s="139">
        <v>705</v>
      </c>
      <c r="B708" s="139" t="s">
        <v>5422</v>
      </c>
      <c r="C708" s="139" t="s">
        <v>5434</v>
      </c>
      <c r="D708" s="139" t="s">
        <v>3</v>
      </c>
      <c r="E708" s="140">
        <v>3694</v>
      </c>
      <c r="F708" s="140">
        <v>3694</v>
      </c>
      <c r="G708" s="141">
        <v>1</v>
      </c>
    </row>
    <row r="709" spans="1:7">
      <c r="A709" s="139">
        <v>706</v>
      </c>
      <c r="B709" s="139" t="s">
        <v>5422</v>
      </c>
      <c r="C709" s="139" t="s">
        <v>5435</v>
      </c>
      <c r="D709" s="139" t="s">
        <v>3</v>
      </c>
      <c r="E709" s="140">
        <v>4390</v>
      </c>
      <c r="F709" s="140">
        <v>4390</v>
      </c>
      <c r="G709" s="141">
        <v>1</v>
      </c>
    </row>
    <row r="710" spans="1:7">
      <c r="A710" s="139">
        <v>707</v>
      </c>
      <c r="B710" s="139" t="s">
        <v>5422</v>
      </c>
      <c r="C710" s="139" t="s">
        <v>5436</v>
      </c>
      <c r="D710" s="139" t="s">
        <v>3</v>
      </c>
      <c r="E710" s="140">
        <v>5832</v>
      </c>
      <c r="F710" s="140">
        <v>5832</v>
      </c>
      <c r="G710" s="141">
        <v>1</v>
      </c>
    </row>
    <row r="711" spans="1:7">
      <c r="A711" s="139">
        <v>708</v>
      </c>
      <c r="B711" s="139" t="s">
        <v>5422</v>
      </c>
      <c r="C711" s="139" t="s">
        <v>5437</v>
      </c>
      <c r="D711" s="139" t="s">
        <v>3</v>
      </c>
      <c r="E711" s="140">
        <v>8082</v>
      </c>
      <c r="F711" s="140">
        <v>8082</v>
      </c>
      <c r="G711" s="141">
        <v>1</v>
      </c>
    </row>
    <row r="712" spans="1:7">
      <c r="A712" s="139">
        <v>709</v>
      </c>
      <c r="B712" s="139" t="s">
        <v>5422</v>
      </c>
      <c r="C712" s="139" t="s">
        <v>5438</v>
      </c>
      <c r="D712" s="139" t="s">
        <v>3</v>
      </c>
      <c r="E712" s="140">
        <v>10708</v>
      </c>
      <c r="F712" s="140">
        <v>10708</v>
      </c>
      <c r="G712" s="141">
        <v>1</v>
      </c>
    </row>
    <row r="713" spans="1:7">
      <c r="A713" s="139">
        <v>710</v>
      </c>
      <c r="B713" s="139" t="s">
        <v>5439</v>
      </c>
      <c r="C713" s="139" t="s">
        <v>5440</v>
      </c>
      <c r="D713" s="139" t="s">
        <v>3</v>
      </c>
      <c r="E713" s="140">
        <v>1075</v>
      </c>
      <c r="F713" s="140">
        <v>1075</v>
      </c>
      <c r="G713" s="141">
        <v>1</v>
      </c>
    </row>
    <row r="714" spans="1:7">
      <c r="A714" s="139">
        <v>711</v>
      </c>
      <c r="B714" s="139" t="s">
        <v>5439</v>
      </c>
      <c r="C714" s="139" t="s">
        <v>5441</v>
      </c>
      <c r="D714" s="139" t="s">
        <v>3</v>
      </c>
      <c r="E714" s="140">
        <v>1348</v>
      </c>
      <c r="F714" s="140">
        <v>1348</v>
      </c>
      <c r="G714" s="141">
        <v>1</v>
      </c>
    </row>
    <row r="715" spans="1:7">
      <c r="A715" s="139">
        <v>712</v>
      </c>
      <c r="B715" s="139" t="s">
        <v>5439</v>
      </c>
      <c r="C715" s="139" t="s">
        <v>5442</v>
      </c>
      <c r="D715" s="139" t="s">
        <v>3</v>
      </c>
      <c r="E715" s="140">
        <v>1634</v>
      </c>
      <c r="F715" s="140">
        <v>1634</v>
      </c>
      <c r="G715" s="141">
        <v>1</v>
      </c>
    </row>
    <row r="716" spans="1:7">
      <c r="A716" s="139">
        <v>713</v>
      </c>
      <c r="B716" s="139" t="s">
        <v>5439</v>
      </c>
      <c r="C716" s="139" t="s">
        <v>5443</v>
      </c>
      <c r="D716" s="139" t="s">
        <v>3</v>
      </c>
      <c r="E716" s="140">
        <v>2492</v>
      </c>
      <c r="F716" s="140">
        <v>2492</v>
      </c>
      <c r="G716" s="141">
        <v>1</v>
      </c>
    </row>
    <row r="717" spans="1:7">
      <c r="A717" s="139">
        <v>714</v>
      </c>
      <c r="B717" s="139" t="s">
        <v>5439</v>
      </c>
      <c r="C717" s="139" t="s">
        <v>5444</v>
      </c>
      <c r="D717" s="139" t="s">
        <v>3</v>
      </c>
      <c r="E717" s="140">
        <v>3193</v>
      </c>
      <c r="F717" s="140">
        <v>3193</v>
      </c>
      <c r="G717" s="141">
        <v>1</v>
      </c>
    </row>
    <row r="718" spans="1:7">
      <c r="A718" s="139">
        <v>715</v>
      </c>
      <c r="B718" s="139" t="s">
        <v>5439</v>
      </c>
      <c r="C718" s="139" t="s">
        <v>5445</v>
      </c>
      <c r="D718" s="139" t="s">
        <v>3</v>
      </c>
      <c r="E718" s="140">
        <v>4382</v>
      </c>
      <c r="F718" s="140">
        <v>4382</v>
      </c>
      <c r="G718" s="141">
        <v>1</v>
      </c>
    </row>
    <row r="719" spans="1:7">
      <c r="A719" s="139">
        <v>716</v>
      </c>
      <c r="B719" s="139" t="s">
        <v>5439</v>
      </c>
      <c r="C719" s="139" t="s">
        <v>5446</v>
      </c>
      <c r="D719" s="139" t="s">
        <v>3</v>
      </c>
      <c r="E719" s="140">
        <v>12157</v>
      </c>
      <c r="F719" s="140">
        <v>12157</v>
      </c>
      <c r="G719" s="141">
        <v>1</v>
      </c>
    </row>
    <row r="720" spans="1:7">
      <c r="A720" s="139">
        <v>717</v>
      </c>
      <c r="B720" s="139" t="s">
        <v>5439</v>
      </c>
      <c r="C720" s="139" t="s">
        <v>5447</v>
      </c>
      <c r="D720" s="139" t="s">
        <v>3</v>
      </c>
      <c r="E720" s="140">
        <v>14927</v>
      </c>
      <c r="F720" s="140">
        <v>14927</v>
      </c>
      <c r="G720" s="141">
        <v>1</v>
      </c>
    </row>
    <row r="721" spans="1:7">
      <c r="A721" s="139">
        <v>718</v>
      </c>
      <c r="B721" s="139" t="s">
        <v>5439</v>
      </c>
      <c r="C721" s="139" t="s">
        <v>5447</v>
      </c>
      <c r="D721" s="139" t="s">
        <v>3</v>
      </c>
      <c r="E721" s="140">
        <v>14927</v>
      </c>
      <c r="F721" s="140">
        <v>14927</v>
      </c>
      <c r="G721" s="141">
        <v>1</v>
      </c>
    </row>
    <row r="722" spans="1:7">
      <c r="A722" s="139">
        <v>719</v>
      </c>
      <c r="B722" s="139" t="s">
        <v>5439</v>
      </c>
      <c r="C722" s="139" t="s">
        <v>5448</v>
      </c>
      <c r="D722" s="139" t="s">
        <v>4</v>
      </c>
      <c r="E722" s="140">
        <v>600</v>
      </c>
      <c r="F722" s="140">
        <v>600</v>
      </c>
      <c r="G722" s="141">
        <v>1</v>
      </c>
    </row>
    <row r="723" spans="1:7">
      <c r="A723" s="139">
        <v>720</v>
      </c>
      <c r="B723" s="139" t="s">
        <v>5439</v>
      </c>
      <c r="C723" s="139" t="s">
        <v>5449</v>
      </c>
      <c r="D723" s="139" t="s">
        <v>4</v>
      </c>
      <c r="E723" s="140">
        <v>944</v>
      </c>
      <c r="F723" s="140">
        <v>944</v>
      </c>
      <c r="G723" s="141">
        <v>1</v>
      </c>
    </row>
    <row r="724" spans="1:7">
      <c r="A724" s="139">
        <v>721</v>
      </c>
      <c r="B724" s="139" t="s">
        <v>5439</v>
      </c>
      <c r="C724" s="139" t="s">
        <v>5450</v>
      </c>
      <c r="D724" s="139" t="s">
        <v>4</v>
      </c>
      <c r="E724" s="140">
        <v>1351</v>
      </c>
      <c r="F724" s="140">
        <v>1351</v>
      </c>
      <c r="G724" s="141">
        <v>1</v>
      </c>
    </row>
    <row r="725" spans="1:7">
      <c r="A725" s="139">
        <v>722</v>
      </c>
      <c r="B725" s="139" t="s">
        <v>5439</v>
      </c>
      <c r="C725" s="139" t="s">
        <v>5451</v>
      </c>
      <c r="D725" s="139" t="s">
        <v>4</v>
      </c>
      <c r="E725" s="140">
        <v>1963</v>
      </c>
      <c r="F725" s="140">
        <v>1963</v>
      </c>
      <c r="G725" s="141">
        <v>1</v>
      </c>
    </row>
    <row r="726" spans="1:7">
      <c r="A726" s="139">
        <v>723</v>
      </c>
      <c r="B726" s="139" t="s">
        <v>5439</v>
      </c>
      <c r="C726" s="139" t="s">
        <v>5452</v>
      </c>
      <c r="D726" s="139" t="s">
        <v>4</v>
      </c>
      <c r="E726" s="140">
        <v>2784</v>
      </c>
      <c r="F726" s="140">
        <v>2784</v>
      </c>
      <c r="G726" s="141">
        <v>1</v>
      </c>
    </row>
    <row r="727" spans="1:7">
      <c r="A727" s="139">
        <v>724</v>
      </c>
      <c r="B727" s="139" t="s">
        <v>5439</v>
      </c>
      <c r="C727" s="139" t="s">
        <v>5453</v>
      </c>
      <c r="D727" s="139" t="s">
        <v>4</v>
      </c>
      <c r="E727" s="140">
        <v>1776</v>
      </c>
      <c r="F727" s="140">
        <v>1776</v>
      </c>
      <c r="G727" s="141">
        <v>1</v>
      </c>
    </row>
    <row r="728" spans="1:7">
      <c r="A728" s="139">
        <v>725</v>
      </c>
      <c r="B728" s="139" t="s">
        <v>5439</v>
      </c>
      <c r="C728" s="139" t="s">
        <v>5454</v>
      </c>
      <c r="D728" s="139" t="s">
        <v>4</v>
      </c>
      <c r="E728" s="140">
        <v>2164</v>
      </c>
      <c r="F728" s="140">
        <v>2164</v>
      </c>
      <c r="G728" s="141">
        <v>1</v>
      </c>
    </row>
    <row r="729" spans="1:7">
      <c r="A729" s="139">
        <v>726</v>
      </c>
      <c r="B729" s="139" t="s">
        <v>5439</v>
      </c>
      <c r="C729" s="139" t="s">
        <v>5455</v>
      </c>
      <c r="D729" s="139" t="s">
        <v>4</v>
      </c>
      <c r="E729" s="140">
        <v>2722</v>
      </c>
      <c r="F729" s="140">
        <v>2722</v>
      </c>
      <c r="G729" s="141">
        <v>1</v>
      </c>
    </row>
    <row r="730" spans="1:7">
      <c r="A730" s="139">
        <v>727</v>
      </c>
      <c r="B730" s="139" t="s">
        <v>5439</v>
      </c>
      <c r="C730" s="139" t="s">
        <v>5456</v>
      </c>
      <c r="D730" s="139" t="s">
        <v>4</v>
      </c>
      <c r="E730" s="140">
        <v>3739</v>
      </c>
      <c r="F730" s="140">
        <v>3739</v>
      </c>
      <c r="G730" s="141">
        <v>1</v>
      </c>
    </row>
    <row r="731" spans="1:7">
      <c r="A731" s="139">
        <v>728</v>
      </c>
      <c r="B731" s="139" t="s">
        <v>5439</v>
      </c>
      <c r="C731" s="139" t="s">
        <v>5457</v>
      </c>
      <c r="D731" s="139" t="s">
        <v>4</v>
      </c>
      <c r="E731" s="140">
        <v>4448</v>
      </c>
      <c r="F731" s="140">
        <v>4448</v>
      </c>
      <c r="G731" s="141">
        <v>1</v>
      </c>
    </row>
    <row r="732" spans="1:7">
      <c r="A732" s="139">
        <v>729</v>
      </c>
      <c r="B732" s="139" t="s">
        <v>5439</v>
      </c>
      <c r="C732" s="139" t="s">
        <v>5458</v>
      </c>
      <c r="D732" s="139" t="s">
        <v>4</v>
      </c>
      <c r="E732" s="140">
        <v>6027</v>
      </c>
      <c r="F732" s="140">
        <v>6027</v>
      </c>
      <c r="G732" s="141">
        <v>1</v>
      </c>
    </row>
    <row r="733" spans="1:7">
      <c r="A733" s="139">
        <v>730</v>
      </c>
      <c r="B733" s="139" t="s">
        <v>5439</v>
      </c>
      <c r="C733" s="139" t="s">
        <v>5459</v>
      </c>
      <c r="D733" s="139" t="s">
        <v>3</v>
      </c>
      <c r="E733" s="140">
        <v>690</v>
      </c>
      <c r="F733" s="140">
        <v>690</v>
      </c>
      <c r="G733" s="141">
        <v>1</v>
      </c>
    </row>
    <row r="734" spans="1:7">
      <c r="A734" s="139">
        <v>731</v>
      </c>
      <c r="B734" s="139" t="s">
        <v>5439</v>
      </c>
      <c r="C734" s="139" t="s">
        <v>5460</v>
      </c>
      <c r="D734" s="139" t="s">
        <v>3</v>
      </c>
      <c r="E734" s="140">
        <v>994</v>
      </c>
      <c r="F734" s="140">
        <v>994</v>
      </c>
      <c r="G734" s="141">
        <v>1</v>
      </c>
    </row>
    <row r="735" spans="1:7">
      <c r="A735" s="139">
        <v>732</v>
      </c>
      <c r="B735" s="139" t="s">
        <v>5439</v>
      </c>
      <c r="C735" s="139" t="s">
        <v>5461</v>
      </c>
      <c r="D735" s="139" t="s">
        <v>3</v>
      </c>
      <c r="E735" s="140">
        <v>1028</v>
      </c>
      <c r="F735" s="140">
        <v>1028</v>
      </c>
      <c r="G735" s="141">
        <v>1</v>
      </c>
    </row>
    <row r="736" spans="1:7">
      <c r="A736" s="139">
        <v>733</v>
      </c>
      <c r="B736" s="139" t="s">
        <v>5439</v>
      </c>
      <c r="C736" s="139" t="s">
        <v>5462</v>
      </c>
      <c r="D736" s="139" t="s">
        <v>3</v>
      </c>
      <c r="E736" s="140">
        <v>2167</v>
      </c>
      <c r="F736" s="140">
        <v>2167</v>
      </c>
      <c r="G736" s="141">
        <v>1</v>
      </c>
    </row>
    <row r="737" spans="1:7">
      <c r="A737" s="139">
        <v>734</v>
      </c>
      <c r="B737" s="139" t="s">
        <v>5439</v>
      </c>
      <c r="C737" s="139" t="s">
        <v>5463</v>
      </c>
      <c r="D737" s="139" t="s">
        <v>3</v>
      </c>
      <c r="E737" s="140">
        <v>2348</v>
      </c>
      <c r="F737" s="140">
        <v>2348</v>
      </c>
      <c r="G737" s="141">
        <v>1</v>
      </c>
    </row>
    <row r="738" spans="1:7">
      <c r="A738" s="139">
        <v>735</v>
      </c>
      <c r="B738" s="139" t="s">
        <v>5439</v>
      </c>
      <c r="C738" s="139" t="s">
        <v>5464</v>
      </c>
      <c r="D738" s="139" t="s">
        <v>3</v>
      </c>
      <c r="E738" s="140">
        <v>2783</v>
      </c>
      <c r="F738" s="140">
        <v>2783</v>
      </c>
      <c r="G738" s="141">
        <v>1</v>
      </c>
    </row>
    <row r="739" spans="1:7">
      <c r="A739" s="139">
        <v>736</v>
      </c>
      <c r="B739" s="139" t="s">
        <v>5439</v>
      </c>
      <c r="C739" s="139" t="s">
        <v>5465</v>
      </c>
      <c r="D739" s="139" t="s">
        <v>3</v>
      </c>
      <c r="E739" s="140">
        <v>5865</v>
      </c>
      <c r="F739" s="140">
        <v>5865</v>
      </c>
      <c r="G739" s="141">
        <v>1</v>
      </c>
    </row>
    <row r="740" spans="1:7">
      <c r="A740" s="139">
        <v>737</v>
      </c>
      <c r="B740" s="139" t="s">
        <v>5439</v>
      </c>
      <c r="C740" s="139" t="s">
        <v>5466</v>
      </c>
      <c r="D740" s="139" t="s">
        <v>3</v>
      </c>
      <c r="E740" s="140">
        <v>9605</v>
      </c>
      <c r="F740" s="140">
        <v>9605</v>
      </c>
      <c r="G740" s="141">
        <v>1</v>
      </c>
    </row>
    <row r="741" spans="1:7">
      <c r="A741" s="139">
        <v>738</v>
      </c>
      <c r="B741" s="139" t="s">
        <v>5439</v>
      </c>
      <c r="C741" s="139" t="s">
        <v>5467</v>
      </c>
      <c r="D741" s="139" t="s">
        <v>3</v>
      </c>
      <c r="E741" s="140">
        <v>1532</v>
      </c>
      <c r="F741" s="140">
        <v>1532</v>
      </c>
      <c r="G741" s="141">
        <v>1</v>
      </c>
    </row>
    <row r="742" spans="1:7">
      <c r="A742" s="139">
        <v>739</v>
      </c>
      <c r="B742" s="139" t="s">
        <v>5439</v>
      </c>
      <c r="C742" s="139" t="s">
        <v>5468</v>
      </c>
      <c r="D742" s="139" t="s">
        <v>3</v>
      </c>
      <c r="E742" s="140">
        <v>1965</v>
      </c>
      <c r="F742" s="140">
        <v>1965</v>
      </c>
      <c r="G742" s="141">
        <v>1</v>
      </c>
    </row>
    <row r="743" spans="1:7">
      <c r="A743" s="139">
        <v>740</v>
      </c>
      <c r="B743" s="139" t="s">
        <v>5439</v>
      </c>
      <c r="C743" s="139" t="s">
        <v>5469</v>
      </c>
      <c r="D743" s="139" t="s">
        <v>3</v>
      </c>
      <c r="E743" s="140">
        <v>2624</v>
      </c>
      <c r="F743" s="140">
        <v>2624</v>
      </c>
      <c r="G743" s="141">
        <v>1</v>
      </c>
    </row>
    <row r="744" spans="1:7">
      <c r="A744" s="139">
        <v>741</v>
      </c>
      <c r="B744" s="139" t="s">
        <v>5439</v>
      </c>
      <c r="C744" s="139" t="s">
        <v>5470</v>
      </c>
      <c r="D744" s="139" t="s">
        <v>3</v>
      </c>
      <c r="E744" s="140">
        <v>3821</v>
      </c>
      <c r="F744" s="140">
        <v>3821</v>
      </c>
      <c r="G744" s="141">
        <v>1</v>
      </c>
    </row>
    <row r="745" spans="1:7">
      <c r="A745" s="139">
        <v>742</v>
      </c>
      <c r="B745" s="139" t="s">
        <v>5439</v>
      </c>
      <c r="C745" s="139" t="s">
        <v>5471</v>
      </c>
      <c r="D745" s="139" t="s">
        <v>3</v>
      </c>
      <c r="E745" s="140">
        <v>5869</v>
      </c>
      <c r="F745" s="140">
        <v>5869</v>
      </c>
      <c r="G745" s="141">
        <v>1</v>
      </c>
    </row>
    <row r="746" spans="1:7">
      <c r="A746" s="139">
        <v>743</v>
      </c>
      <c r="B746" s="139" t="s">
        <v>5439</v>
      </c>
      <c r="C746" s="139" t="s">
        <v>5472</v>
      </c>
      <c r="D746" s="139" t="s">
        <v>3</v>
      </c>
      <c r="E746" s="140">
        <v>6775</v>
      </c>
      <c r="F746" s="140">
        <v>6775</v>
      </c>
      <c r="G746" s="141">
        <v>1</v>
      </c>
    </row>
    <row r="747" spans="1:7">
      <c r="A747" s="139">
        <v>744</v>
      </c>
      <c r="B747" s="139" t="s">
        <v>5439</v>
      </c>
      <c r="C747" s="139" t="s">
        <v>5473</v>
      </c>
      <c r="D747" s="139" t="s">
        <v>3</v>
      </c>
      <c r="E747" s="140">
        <v>20640</v>
      </c>
      <c r="F747" s="140">
        <v>20640</v>
      </c>
      <c r="G747" s="141">
        <v>1</v>
      </c>
    </row>
    <row r="748" spans="1:7">
      <c r="A748" s="139">
        <v>745</v>
      </c>
      <c r="B748" s="139" t="s">
        <v>5439</v>
      </c>
      <c r="C748" s="139" t="s">
        <v>5474</v>
      </c>
      <c r="D748" s="139" t="s">
        <v>3</v>
      </c>
      <c r="E748" s="140">
        <v>28608</v>
      </c>
      <c r="F748" s="140">
        <v>28608</v>
      </c>
      <c r="G748" s="141">
        <v>1</v>
      </c>
    </row>
    <row r="749" spans="1:7">
      <c r="A749" s="139">
        <v>746</v>
      </c>
      <c r="B749" s="139" t="s">
        <v>5439</v>
      </c>
      <c r="C749" s="139" t="s">
        <v>5475</v>
      </c>
      <c r="D749" s="139" t="s">
        <v>3</v>
      </c>
      <c r="E749" s="140">
        <v>41088</v>
      </c>
      <c r="F749" s="140">
        <v>41088</v>
      </c>
      <c r="G749" s="141">
        <v>1</v>
      </c>
    </row>
    <row r="750" spans="1:7">
      <c r="A750" s="139">
        <v>747</v>
      </c>
      <c r="B750" s="139" t="s">
        <v>5476</v>
      </c>
      <c r="C750" s="139" t="s">
        <v>5477</v>
      </c>
      <c r="D750" s="139" t="s">
        <v>3</v>
      </c>
      <c r="E750" s="140">
        <v>294</v>
      </c>
      <c r="F750" s="140">
        <v>345</v>
      </c>
      <c r="G750" s="141">
        <v>1.1734693877551021</v>
      </c>
    </row>
    <row r="751" spans="1:7">
      <c r="A751" s="139">
        <v>748</v>
      </c>
      <c r="B751" s="139" t="s">
        <v>5476</v>
      </c>
      <c r="C751" s="139" t="s">
        <v>5478</v>
      </c>
      <c r="D751" s="139" t="s">
        <v>3</v>
      </c>
      <c r="E751" s="140">
        <v>350</v>
      </c>
      <c r="F751" s="140">
        <v>411</v>
      </c>
      <c r="G751" s="141">
        <v>1.1742857142857144</v>
      </c>
    </row>
    <row r="752" spans="1:7">
      <c r="A752" s="139">
        <v>749</v>
      </c>
      <c r="B752" s="139" t="s">
        <v>5476</v>
      </c>
      <c r="C752" s="139" t="s">
        <v>5479</v>
      </c>
      <c r="D752" s="139" t="s">
        <v>3</v>
      </c>
      <c r="E752" s="140">
        <v>700</v>
      </c>
      <c r="F752" s="140">
        <v>804</v>
      </c>
      <c r="G752" s="141">
        <v>1.1485714285714286</v>
      </c>
    </row>
    <row r="753" spans="1:7">
      <c r="A753" s="139">
        <v>750</v>
      </c>
      <c r="B753" s="139" t="s">
        <v>5476</v>
      </c>
      <c r="C753" s="139" t="s">
        <v>5480</v>
      </c>
      <c r="D753" s="139" t="s">
        <v>3</v>
      </c>
      <c r="E753" s="140">
        <v>1007</v>
      </c>
      <c r="F753" s="140">
        <v>1233</v>
      </c>
      <c r="G753" s="141">
        <v>1.2244289970208539</v>
      </c>
    </row>
    <row r="754" spans="1:7">
      <c r="A754" s="139">
        <v>751</v>
      </c>
      <c r="B754" s="139" t="s">
        <v>5476</v>
      </c>
      <c r="C754" s="139" t="s">
        <v>5481</v>
      </c>
      <c r="D754" s="139" t="s">
        <v>3</v>
      </c>
      <c r="E754" s="140">
        <v>1246</v>
      </c>
      <c r="F754" s="140">
        <v>1453</v>
      </c>
      <c r="G754" s="141">
        <v>1.166131621187801</v>
      </c>
    </row>
    <row r="755" spans="1:7">
      <c r="A755" s="139">
        <v>752</v>
      </c>
      <c r="B755" s="139" t="s">
        <v>5476</v>
      </c>
      <c r="C755" s="139" t="s">
        <v>5482</v>
      </c>
      <c r="D755" s="139" t="s">
        <v>3</v>
      </c>
      <c r="E755" s="140">
        <v>1852</v>
      </c>
      <c r="F755" s="140">
        <v>2100</v>
      </c>
      <c r="G755" s="141">
        <v>1.1339092872570193</v>
      </c>
    </row>
    <row r="756" spans="1:7">
      <c r="A756" s="139">
        <v>753</v>
      </c>
      <c r="B756" s="139" t="s">
        <v>5476</v>
      </c>
      <c r="C756" s="139" t="s">
        <v>5483</v>
      </c>
      <c r="D756" s="139" t="s">
        <v>3</v>
      </c>
      <c r="E756" s="140">
        <v>2389</v>
      </c>
      <c r="F756" s="140">
        <v>2807</v>
      </c>
      <c r="G756" s="141">
        <v>1.1749686061113436</v>
      </c>
    </row>
    <row r="757" spans="1:7">
      <c r="A757" s="139">
        <v>754</v>
      </c>
      <c r="B757" s="139" t="s">
        <v>5476</v>
      </c>
      <c r="C757" s="139" t="s">
        <v>5484</v>
      </c>
      <c r="D757" s="139" t="s">
        <v>3</v>
      </c>
      <c r="E757" s="140">
        <v>3647</v>
      </c>
      <c r="F757" s="140">
        <v>4223</v>
      </c>
      <c r="G757" s="141">
        <v>1.1579380312585688</v>
      </c>
    </row>
    <row r="758" spans="1:7">
      <c r="A758" s="139">
        <v>755</v>
      </c>
      <c r="B758" s="139" t="s">
        <v>5476</v>
      </c>
      <c r="C758" s="139" t="s">
        <v>5485</v>
      </c>
      <c r="D758" s="139" t="s">
        <v>3</v>
      </c>
      <c r="E758" s="140">
        <v>4108</v>
      </c>
      <c r="F758" s="140">
        <v>4911</v>
      </c>
      <c r="G758" s="141">
        <v>1.1954722492697176</v>
      </c>
    </row>
    <row r="759" spans="1:7">
      <c r="A759" s="139">
        <v>756</v>
      </c>
      <c r="B759" s="139" t="s">
        <v>5486</v>
      </c>
      <c r="C759" s="139" t="s">
        <v>5487</v>
      </c>
      <c r="D759" s="139" t="s">
        <v>3</v>
      </c>
      <c r="E759" s="140">
        <v>262</v>
      </c>
      <c r="F759" s="140">
        <v>262</v>
      </c>
      <c r="G759" s="141">
        <v>1</v>
      </c>
    </row>
    <row r="760" spans="1:7">
      <c r="A760" s="139">
        <v>757</v>
      </c>
      <c r="B760" s="139" t="s">
        <v>5486</v>
      </c>
      <c r="C760" s="139" t="s">
        <v>5488</v>
      </c>
      <c r="D760" s="139" t="s">
        <v>3</v>
      </c>
      <c r="E760" s="140">
        <v>336</v>
      </c>
      <c r="F760" s="140">
        <v>336</v>
      </c>
      <c r="G760" s="141">
        <v>1</v>
      </c>
    </row>
    <row r="761" spans="1:7">
      <c r="A761" s="139">
        <v>758</v>
      </c>
      <c r="B761" s="139" t="s">
        <v>5486</v>
      </c>
      <c r="C761" s="139" t="s">
        <v>5489</v>
      </c>
      <c r="D761" s="139" t="s">
        <v>3</v>
      </c>
      <c r="E761" s="140">
        <v>515</v>
      </c>
      <c r="F761" s="140">
        <v>515</v>
      </c>
      <c r="G761" s="141">
        <v>1</v>
      </c>
    </row>
    <row r="762" spans="1:7">
      <c r="A762" s="139">
        <v>759</v>
      </c>
      <c r="B762" s="139" t="s">
        <v>5486</v>
      </c>
      <c r="C762" s="139" t="s">
        <v>5490</v>
      </c>
      <c r="D762" s="139" t="s">
        <v>3</v>
      </c>
      <c r="E762" s="140">
        <v>773</v>
      </c>
      <c r="F762" s="140">
        <v>773</v>
      </c>
      <c r="G762" s="141">
        <v>1</v>
      </c>
    </row>
    <row r="763" spans="1:7">
      <c r="A763" s="139">
        <v>760</v>
      </c>
      <c r="B763" s="139" t="s">
        <v>5486</v>
      </c>
      <c r="C763" s="139" t="s">
        <v>5491</v>
      </c>
      <c r="D763" s="139" t="s">
        <v>3</v>
      </c>
      <c r="E763" s="140">
        <v>903</v>
      </c>
      <c r="F763" s="140">
        <v>903</v>
      </c>
      <c r="G763" s="141">
        <v>1</v>
      </c>
    </row>
    <row r="764" spans="1:7">
      <c r="A764" s="139">
        <v>761</v>
      </c>
      <c r="B764" s="139" t="s">
        <v>5486</v>
      </c>
      <c r="C764" s="139" t="s">
        <v>5492</v>
      </c>
      <c r="D764" s="139" t="s">
        <v>3</v>
      </c>
      <c r="E764" s="140">
        <v>1396</v>
      </c>
      <c r="F764" s="140">
        <v>1396</v>
      </c>
      <c r="G764" s="141">
        <v>1</v>
      </c>
    </row>
    <row r="765" spans="1:7">
      <c r="A765" s="139">
        <v>762</v>
      </c>
      <c r="B765" s="139" t="s">
        <v>5486</v>
      </c>
      <c r="C765" s="139" t="s">
        <v>5493</v>
      </c>
      <c r="D765" s="139" t="s">
        <v>3</v>
      </c>
      <c r="E765" s="140">
        <v>2333</v>
      </c>
      <c r="F765" s="140">
        <v>2333</v>
      </c>
      <c r="G765" s="141">
        <v>1</v>
      </c>
    </row>
    <row r="766" spans="1:7">
      <c r="A766" s="139">
        <v>763</v>
      </c>
      <c r="B766" s="139" t="s">
        <v>5486</v>
      </c>
      <c r="C766" s="139" t="s">
        <v>5494</v>
      </c>
      <c r="D766" s="139" t="s">
        <v>3</v>
      </c>
      <c r="E766" s="140">
        <v>3068</v>
      </c>
      <c r="F766" s="140">
        <v>3068</v>
      </c>
      <c r="G766" s="141">
        <v>1</v>
      </c>
    </row>
    <row r="767" spans="1:7">
      <c r="A767" s="139">
        <v>764</v>
      </c>
      <c r="B767" s="139" t="s">
        <v>5486</v>
      </c>
      <c r="C767" s="139" t="s">
        <v>5495</v>
      </c>
      <c r="D767" s="139" t="s">
        <v>3</v>
      </c>
      <c r="E767" s="140">
        <v>4560</v>
      </c>
      <c r="F767" s="140">
        <v>4560</v>
      </c>
      <c r="G767" s="141">
        <v>1</v>
      </c>
    </row>
    <row r="768" spans="1:7">
      <c r="A768" s="139">
        <v>765</v>
      </c>
      <c r="B768" s="139" t="s">
        <v>5496</v>
      </c>
      <c r="C768" s="139" t="s">
        <v>5497</v>
      </c>
      <c r="D768" s="139" t="s">
        <v>3</v>
      </c>
      <c r="E768" s="140">
        <v>342</v>
      </c>
      <c r="F768" s="140">
        <v>342</v>
      </c>
      <c r="G768" s="141">
        <v>1</v>
      </c>
    </row>
    <row r="769" spans="1:7">
      <c r="A769" s="139">
        <v>766</v>
      </c>
      <c r="B769" s="139" t="s">
        <v>5496</v>
      </c>
      <c r="C769" s="139" t="s">
        <v>5498</v>
      </c>
      <c r="D769" s="139" t="s">
        <v>3</v>
      </c>
      <c r="E769" s="140">
        <v>522</v>
      </c>
      <c r="F769" s="140">
        <v>522</v>
      </c>
      <c r="G769" s="141">
        <v>1</v>
      </c>
    </row>
    <row r="770" spans="1:7">
      <c r="A770" s="139">
        <v>767</v>
      </c>
      <c r="B770" s="139" t="s">
        <v>5496</v>
      </c>
      <c r="C770" s="139" t="s">
        <v>5499</v>
      </c>
      <c r="D770" s="139" t="s">
        <v>3</v>
      </c>
      <c r="E770" s="140">
        <v>680</v>
      </c>
      <c r="F770" s="140">
        <v>680</v>
      </c>
      <c r="G770" s="141">
        <v>1</v>
      </c>
    </row>
    <row r="771" spans="1:7">
      <c r="A771" s="139">
        <v>768</v>
      </c>
      <c r="B771" s="139" t="s">
        <v>5496</v>
      </c>
      <c r="C771" s="139" t="s">
        <v>5500</v>
      </c>
      <c r="D771" s="139" t="s">
        <v>3</v>
      </c>
      <c r="E771" s="140">
        <v>990</v>
      </c>
      <c r="F771" s="140">
        <v>990</v>
      </c>
      <c r="G771" s="141">
        <v>1</v>
      </c>
    </row>
    <row r="772" spans="1:7">
      <c r="A772" s="139">
        <v>769</v>
      </c>
      <c r="B772" s="139" t="s">
        <v>5496</v>
      </c>
      <c r="C772" s="139" t="s">
        <v>5501</v>
      </c>
      <c r="D772" s="139" t="s">
        <v>3</v>
      </c>
      <c r="E772" s="140">
        <v>1357</v>
      </c>
      <c r="F772" s="140">
        <v>1357</v>
      </c>
      <c r="G772" s="141">
        <v>1</v>
      </c>
    </row>
    <row r="773" spans="1:7">
      <c r="A773" s="139">
        <v>770</v>
      </c>
      <c r="B773" s="139" t="s">
        <v>5496</v>
      </c>
      <c r="C773" s="139" t="s">
        <v>5502</v>
      </c>
      <c r="D773" s="139" t="s">
        <v>3</v>
      </c>
      <c r="E773" s="140">
        <v>1784</v>
      </c>
      <c r="F773" s="140">
        <v>1784</v>
      </c>
      <c r="G773" s="141">
        <v>1</v>
      </c>
    </row>
    <row r="774" spans="1:7">
      <c r="A774" s="139">
        <v>771</v>
      </c>
      <c r="B774" s="139" t="s">
        <v>5496</v>
      </c>
      <c r="C774" s="139" t="s">
        <v>5503</v>
      </c>
      <c r="D774" s="139" t="s">
        <v>3</v>
      </c>
      <c r="E774" s="140">
        <v>2796</v>
      </c>
      <c r="F774" s="140">
        <v>2796</v>
      </c>
      <c r="G774" s="141">
        <v>1</v>
      </c>
    </row>
    <row r="775" spans="1:7">
      <c r="A775" s="139">
        <v>772</v>
      </c>
      <c r="B775" s="139" t="s">
        <v>5496</v>
      </c>
      <c r="C775" s="139" t="s">
        <v>5504</v>
      </c>
      <c r="D775" s="139" t="s">
        <v>3</v>
      </c>
      <c r="E775" s="140">
        <v>3699</v>
      </c>
      <c r="F775" s="140">
        <v>3731</v>
      </c>
      <c r="G775" s="141">
        <v>1.0086509867531765</v>
      </c>
    </row>
    <row r="776" spans="1:7">
      <c r="A776" s="139">
        <v>773</v>
      </c>
      <c r="B776" s="139" t="s">
        <v>5496</v>
      </c>
      <c r="C776" s="139" t="s">
        <v>5505</v>
      </c>
      <c r="D776" s="139" t="s">
        <v>3</v>
      </c>
      <c r="E776" s="140">
        <v>6375</v>
      </c>
      <c r="F776" s="140">
        <v>6383</v>
      </c>
      <c r="G776" s="141">
        <v>1.0012549019607844</v>
      </c>
    </row>
    <row r="777" spans="1:7">
      <c r="A777" s="139">
        <v>774</v>
      </c>
      <c r="B777" s="139" t="s">
        <v>5496</v>
      </c>
      <c r="C777" s="139" t="s">
        <v>5506</v>
      </c>
      <c r="D777" s="139" t="s">
        <v>3</v>
      </c>
      <c r="E777" s="140">
        <v>7081</v>
      </c>
      <c r="F777" s="140">
        <v>7081</v>
      </c>
      <c r="G777" s="141">
        <v>1</v>
      </c>
    </row>
    <row r="778" spans="1:7">
      <c r="A778" s="139">
        <v>775</v>
      </c>
      <c r="B778" s="139" t="s">
        <v>5507</v>
      </c>
      <c r="C778" s="139" t="s">
        <v>5508</v>
      </c>
      <c r="D778" s="139" t="s">
        <v>3</v>
      </c>
      <c r="E778" s="140">
        <v>170</v>
      </c>
      <c r="F778" s="140">
        <v>170</v>
      </c>
      <c r="G778" s="141">
        <v>1</v>
      </c>
    </row>
    <row r="779" spans="1:7">
      <c r="A779" s="139">
        <v>776</v>
      </c>
      <c r="B779" s="139" t="s">
        <v>5507</v>
      </c>
      <c r="C779" s="139" t="s">
        <v>5509</v>
      </c>
      <c r="D779" s="139" t="s">
        <v>3</v>
      </c>
      <c r="E779" s="140">
        <v>255</v>
      </c>
      <c r="F779" s="140">
        <v>255</v>
      </c>
      <c r="G779" s="141">
        <v>1</v>
      </c>
    </row>
    <row r="780" spans="1:7">
      <c r="A780" s="139">
        <v>777</v>
      </c>
      <c r="B780" s="139" t="s">
        <v>5507</v>
      </c>
      <c r="C780" s="139" t="s">
        <v>5510</v>
      </c>
      <c r="D780" s="139" t="s">
        <v>3</v>
      </c>
      <c r="E780" s="140">
        <v>348</v>
      </c>
      <c r="F780" s="140">
        <v>348</v>
      </c>
      <c r="G780" s="141">
        <v>1</v>
      </c>
    </row>
    <row r="781" spans="1:7">
      <c r="A781" s="139">
        <v>778</v>
      </c>
      <c r="B781" s="139" t="s">
        <v>5511</v>
      </c>
      <c r="C781" s="139" t="s">
        <v>5512</v>
      </c>
      <c r="D781" s="139" t="s">
        <v>3</v>
      </c>
      <c r="E781" s="140">
        <v>11498</v>
      </c>
      <c r="F781" s="140">
        <v>11498</v>
      </c>
      <c r="G781" s="141">
        <v>1</v>
      </c>
    </row>
    <row r="782" spans="1:7">
      <c r="A782" s="139">
        <v>779</v>
      </c>
      <c r="B782" s="139" t="s">
        <v>5511</v>
      </c>
      <c r="C782" s="139" t="s">
        <v>5513</v>
      </c>
      <c r="D782" s="139" t="s">
        <v>3</v>
      </c>
      <c r="E782" s="140">
        <v>13189</v>
      </c>
      <c r="F782" s="140">
        <v>13189</v>
      </c>
      <c r="G782" s="141">
        <v>1</v>
      </c>
    </row>
    <row r="783" spans="1:7">
      <c r="A783" s="139">
        <v>780</v>
      </c>
      <c r="B783" s="139" t="s">
        <v>5511</v>
      </c>
      <c r="C783" s="139" t="s">
        <v>5514</v>
      </c>
      <c r="D783" s="139" t="s">
        <v>3</v>
      </c>
      <c r="E783" s="140">
        <v>18265</v>
      </c>
      <c r="F783" s="140">
        <v>18265</v>
      </c>
      <c r="G783" s="141">
        <v>1</v>
      </c>
    </row>
    <row r="784" spans="1:7">
      <c r="A784" s="139">
        <v>781</v>
      </c>
      <c r="B784" s="139" t="s">
        <v>5511</v>
      </c>
      <c r="C784" s="139" t="s">
        <v>5515</v>
      </c>
      <c r="D784" s="139" t="s">
        <v>3</v>
      </c>
      <c r="E784" s="140">
        <v>21648</v>
      </c>
      <c r="F784" s="140">
        <v>21648</v>
      </c>
      <c r="G784" s="141">
        <v>1</v>
      </c>
    </row>
    <row r="785" spans="1:7">
      <c r="A785" s="139">
        <v>782</v>
      </c>
      <c r="B785" s="139" t="s">
        <v>5511</v>
      </c>
      <c r="C785" s="139" t="s">
        <v>5516</v>
      </c>
      <c r="D785" s="139" t="s">
        <v>3</v>
      </c>
      <c r="E785" s="140">
        <v>25905</v>
      </c>
      <c r="F785" s="140">
        <v>25905</v>
      </c>
      <c r="G785" s="141">
        <v>1</v>
      </c>
    </row>
    <row r="786" spans="1:7">
      <c r="A786" s="139">
        <v>783</v>
      </c>
      <c r="B786" s="139" t="s">
        <v>5511</v>
      </c>
      <c r="C786" s="139" t="s">
        <v>5517</v>
      </c>
      <c r="D786" s="139" t="s">
        <v>3</v>
      </c>
      <c r="E786" s="140">
        <v>29028</v>
      </c>
      <c r="F786" s="140">
        <v>29028</v>
      </c>
      <c r="G786" s="141">
        <v>1</v>
      </c>
    </row>
    <row r="787" spans="1:7">
      <c r="A787" s="139">
        <v>784</v>
      </c>
      <c r="B787" s="139" t="s">
        <v>5511</v>
      </c>
      <c r="C787" s="139" t="s">
        <v>5518</v>
      </c>
      <c r="D787" s="139" t="s">
        <v>3</v>
      </c>
      <c r="E787" s="140">
        <v>32403</v>
      </c>
      <c r="F787" s="140">
        <v>32403</v>
      </c>
      <c r="G787" s="141">
        <v>1</v>
      </c>
    </row>
    <row r="788" spans="1:7">
      <c r="A788" s="139">
        <v>785</v>
      </c>
      <c r="B788" s="139" t="s">
        <v>5511</v>
      </c>
      <c r="C788" s="139" t="s">
        <v>5519</v>
      </c>
      <c r="D788" s="139" t="s">
        <v>3</v>
      </c>
      <c r="E788" s="140">
        <v>36344</v>
      </c>
      <c r="F788" s="140">
        <v>36344</v>
      </c>
      <c r="G788" s="141">
        <v>1</v>
      </c>
    </row>
    <row r="789" spans="1:7">
      <c r="A789" s="139">
        <v>786</v>
      </c>
      <c r="B789" s="139" t="s">
        <v>5511</v>
      </c>
      <c r="C789" s="139" t="s">
        <v>5520</v>
      </c>
      <c r="D789" s="139" t="s">
        <v>3</v>
      </c>
      <c r="E789" s="140">
        <v>39132</v>
      </c>
      <c r="F789" s="140">
        <v>39132</v>
      </c>
      <c r="G789" s="141">
        <v>1</v>
      </c>
    </row>
    <row r="790" spans="1:7">
      <c r="A790" s="139">
        <v>787</v>
      </c>
      <c r="B790" s="139" t="s">
        <v>5511</v>
      </c>
      <c r="C790" s="139" t="s">
        <v>5521</v>
      </c>
      <c r="D790" s="139" t="s">
        <v>3</v>
      </c>
      <c r="E790" s="140">
        <v>42999</v>
      </c>
      <c r="F790" s="140">
        <v>42999</v>
      </c>
      <c r="G790" s="141">
        <v>1</v>
      </c>
    </row>
    <row r="791" spans="1:7">
      <c r="A791" s="139">
        <v>788</v>
      </c>
      <c r="B791" s="139" t="s">
        <v>5522</v>
      </c>
      <c r="C791" s="139" t="s">
        <v>5523</v>
      </c>
      <c r="D791" s="139" t="s">
        <v>3</v>
      </c>
      <c r="E791" s="140">
        <v>15095</v>
      </c>
      <c r="F791" s="140">
        <v>15095</v>
      </c>
      <c r="G791" s="141">
        <v>1</v>
      </c>
    </row>
    <row r="792" spans="1:7">
      <c r="A792" s="139">
        <v>789</v>
      </c>
      <c r="B792" s="139" t="s">
        <v>5522</v>
      </c>
      <c r="C792" s="139" t="s">
        <v>5524</v>
      </c>
      <c r="D792" s="139" t="s">
        <v>3</v>
      </c>
      <c r="E792" s="140">
        <v>18097</v>
      </c>
      <c r="F792" s="140">
        <v>18097</v>
      </c>
      <c r="G792" s="141">
        <v>1</v>
      </c>
    </row>
    <row r="793" spans="1:7">
      <c r="A793" s="139">
        <v>790</v>
      </c>
      <c r="B793" s="139" t="s">
        <v>5522</v>
      </c>
      <c r="C793" s="139" t="s">
        <v>5525</v>
      </c>
      <c r="D793" s="139" t="s">
        <v>3</v>
      </c>
      <c r="E793" s="140">
        <v>25524</v>
      </c>
      <c r="F793" s="140">
        <v>25524</v>
      </c>
      <c r="G793" s="141">
        <v>1</v>
      </c>
    </row>
    <row r="794" spans="1:7">
      <c r="A794" s="139">
        <v>791</v>
      </c>
      <c r="B794" s="139" t="s">
        <v>5522</v>
      </c>
      <c r="C794" s="139" t="s">
        <v>5526</v>
      </c>
      <c r="D794" s="139" t="s">
        <v>3</v>
      </c>
      <c r="E794" s="140">
        <v>31836</v>
      </c>
      <c r="F794" s="140">
        <v>31836</v>
      </c>
      <c r="G794" s="141">
        <v>1</v>
      </c>
    </row>
    <row r="795" spans="1:7">
      <c r="A795" s="139">
        <v>792</v>
      </c>
      <c r="B795" s="139" t="s">
        <v>5522</v>
      </c>
      <c r="C795" s="139" t="s">
        <v>5527</v>
      </c>
      <c r="D795" s="139" t="s">
        <v>3</v>
      </c>
      <c r="E795" s="140">
        <v>39365</v>
      </c>
      <c r="F795" s="140">
        <v>39365</v>
      </c>
      <c r="G795" s="141">
        <v>1</v>
      </c>
    </row>
    <row r="796" spans="1:7">
      <c r="A796" s="139">
        <v>793</v>
      </c>
      <c r="B796" s="139" t="s">
        <v>5522</v>
      </c>
      <c r="C796" s="139" t="s">
        <v>5528</v>
      </c>
      <c r="D796" s="139" t="s">
        <v>3</v>
      </c>
      <c r="E796" s="140">
        <v>48279</v>
      </c>
      <c r="F796" s="140">
        <v>48279</v>
      </c>
      <c r="G796" s="141">
        <v>1</v>
      </c>
    </row>
    <row r="797" spans="1:7">
      <c r="A797" s="139">
        <v>794</v>
      </c>
      <c r="B797" s="139" t="s">
        <v>5522</v>
      </c>
      <c r="C797" s="139" t="s">
        <v>5529</v>
      </c>
      <c r="D797" s="139" t="s">
        <v>3</v>
      </c>
      <c r="E797" s="140">
        <v>57862</v>
      </c>
      <c r="F797" s="140">
        <v>57862</v>
      </c>
      <c r="G797" s="141">
        <v>1</v>
      </c>
    </row>
    <row r="798" spans="1:7">
      <c r="A798" s="139">
        <v>795</v>
      </c>
      <c r="B798" s="139" t="s">
        <v>5522</v>
      </c>
      <c r="C798" s="139" t="s">
        <v>5530</v>
      </c>
      <c r="D798" s="139" t="s">
        <v>3</v>
      </c>
      <c r="E798" s="140">
        <v>68115</v>
      </c>
      <c r="F798" s="140">
        <v>68115</v>
      </c>
      <c r="G798" s="141">
        <v>1</v>
      </c>
    </row>
    <row r="799" spans="1:7">
      <c r="A799" s="139">
        <v>796</v>
      </c>
      <c r="B799" s="139" t="s">
        <v>5522</v>
      </c>
      <c r="C799" s="139" t="s">
        <v>5531</v>
      </c>
      <c r="D799" s="139" t="s">
        <v>3</v>
      </c>
      <c r="E799" s="140">
        <v>79845</v>
      </c>
      <c r="F799" s="140">
        <v>79845</v>
      </c>
      <c r="G799" s="141">
        <v>1</v>
      </c>
    </row>
    <row r="800" spans="1:7">
      <c r="A800" s="139">
        <v>797</v>
      </c>
      <c r="B800" s="139" t="s">
        <v>5522</v>
      </c>
      <c r="C800" s="139" t="s">
        <v>5532</v>
      </c>
      <c r="D800" s="139" t="s">
        <v>3</v>
      </c>
      <c r="E800" s="140">
        <v>90944</v>
      </c>
      <c r="F800" s="140">
        <v>90944</v>
      </c>
      <c r="G800" s="141">
        <v>1</v>
      </c>
    </row>
    <row r="801" spans="1:7">
      <c r="A801" s="139">
        <v>798</v>
      </c>
      <c r="B801" s="139" t="s">
        <v>5522</v>
      </c>
      <c r="C801" s="139" t="s">
        <v>5533</v>
      </c>
      <c r="D801" s="139" t="s">
        <v>3</v>
      </c>
      <c r="E801" s="140">
        <v>15095</v>
      </c>
      <c r="F801" s="140">
        <v>15095</v>
      </c>
      <c r="G801" s="141">
        <v>1</v>
      </c>
    </row>
    <row r="802" spans="1:7">
      <c r="A802" s="139">
        <v>799</v>
      </c>
      <c r="B802" s="139" t="s">
        <v>5522</v>
      </c>
      <c r="C802" s="139" t="s">
        <v>5534</v>
      </c>
      <c r="D802" s="139" t="s">
        <v>3</v>
      </c>
      <c r="E802" s="140">
        <v>18097</v>
      </c>
      <c r="F802" s="140">
        <v>18097</v>
      </c>
      <c r="G802" s="141">
        <v>1</v>
      </c>
    </row>
    <row r="803" spans="1:7">
      <c r="A803" s="139">
        <v>800</v>
      </c>
      <c r="B803" s="139" t="s">
        <v>5522</v>
      </c>
      <c r="C803" s="139" t="s">
        <v>5535</v>
      </c>
      <c r="D803" s="139" t="s">
        <v>3</v>
      </c>
      <c r="E803" s="140">
        <v>25524</v>
      </c>
      <c r="F803" s="140">
        <v>25524</v>
      </c>
      <c r="G803" s="141">
        <v>1</v>
      </c>
    </row>
    <row r="804" spans="1:7">
      <c r="A804" s="139">
        <v>801</v>
      </c>
      <c r="B804" s="139" t="s">
        <v>5522</v>
      </c>
      <c r="C804" s="139" t="s">
        <v>5536</v>
      </c>
      <c r="D804" s="139" t="s">
        <v>3</v>
      </c>
      <c r="E804" s="140">
        <v>31836</v>
      </c>
      <c r="F804" s="140">
        <v>31836</v>
      </c>
      <c r="G804" s="141">
        <v>1</v>
      </c>
    </row>
    <row r="805" spans="1:7">
      <c r="A805" s="139">
        <v>802</v>
      </c>
      <c r="B805" s="139" t="s">
        <v>5522</v>
      </c>
      <c r="C805" s="139" t="s">
        <v>5537</v>
      </c>
      <c r="D805" s="139" t="s">
        <v>3</v>
      </c>
      <c r="E805" s="140">
        <v>39365</v>
      </c>
      <c r="F805" s="140">
        <v>39365</v>
      </c>
      <c r="G805" s="141">
        <v>1</v>
      </c>
    </row>
    <row r="806" spans="1:7">
      <c r="A806" s="139">
        <v>803</v>
      </c>
      <c r="B806" s="139" t="s">
        <v>5522</v>
      </c>
      <c r="C806" s="139" t="s">
        <v>5538</v>
      </c>
      <c r="D806" s="139" t="s">
        <v>3</v>
      </c>
      <c r="E806" s="140">
        <v>48279</v>
      </c>
      <c r="F806" s="140">
        <v>48279</v>
      </c>
      <c r="G806" s="141">
        <v>1</v>
      </c>
    </row>
    <row r="807" spans="1:7">
      <c r="A807" s="139">
        <v>804</v>
      </c>
      <c r="B807" s="139" t="s">
        <v>5522</v>
      </c>
      <c r="C807" s="139" t="s">
        <v>5539</v>
      </c>
      <c r="D807" s="139" t="s">
        <v>3</v>
      </c>
      <c r="E807" s="140">
        <v>57862</v>
      </c>
      <c r="F807" s="140">
        <v>57862</v>
      </c>
      <c r="G807" s="141">
        <v>1</v>
      </c>
    </row>
    <row r="808" spans="1:7">
      <c r="A808" s="139">
        <v>805</v>
      </c>
      <c r="B808" s="139" t="s">
        <v>5522</v>
      </c>
      <c r="C808" s="139" t="s">
        <v>5540</v>
      </c>
      <c r="D808" s="139" t="s">
        <v>3</v>
      </c>
      <c r="E808" s="140">
        <v>68115</v>
      </c>
      <c r="F808" s="140">
        <v>68115</v>
      </c>
      <c r="G808" s="141">
        <v>1</v>
      </c>
    </row>
    <row r="809" spans="1:7">
      <c r="A809" s="139">
        <v>806</v>
      </c>
      <c r="B809" s="139" t="s">
        <v>5522</v>
      </c>
      <c r="C809" s="139" t="s">
        <v>5541</v>
      </c>
      <c r="D809" s="139" t="s">
        <v>3</v>
      </c>
      <c r="E809" s="140">
        <v>79845</v>
      </c>
      <c r="F809" s="140">
        <v>79845</v>
      </c>
      <c r="G809" s="141">
        <v>1</v>
      </c>
    </row>
    <row r="810" spans="1:7">
      <c r="A810" s="139">
        <v>807</v>
      </c>
      <c r="B810" s="139" t="s">
        <v>5522</v>
      </c>
      <c r="C810" s="139" t="s">
        <v>5542</v>
      </c>
      <c r="D810" s="139" t="s">
        <v>3</v>
      </c>
      <c r="E810" s="140">
        <v>90944</v>
      </c>
      <c r="F810" s="140">
        <v>90944</v>
      </c>
      <c r="G810" s="141">
        <v>1</v>
      </c>
    </row>
    <row r="811" spans="1:7">
      <c r="A811" s="139">
        <v>808</v>
      </c>
      <c r="B811" s="139" t="s">
        <v>5522</v>
      </c>
      <c r="C811" s="139" t="s">
        <v>5543</v>
      </c>
      <c r="D811" s="139" t="s">
        <v>3</v>
      </c>
      <c r="E811" s="140">
        <v>38324</v>
      </c>
      <c r="F811" s="140">
        <v>38324</v>
      </c>
      <c r="G811" s="141">
        <v>1</v>
      </c>
    </row>
    <row r="812" spans="1:7">
      <c r="A812" s="139">
        <v>809</v>
      </c>
      <c r="B812" s="139" t="s">
        <v>5522</v>
      </c>
      <c r="C812" s="139" t="s">
        <v>5544</v>
      </c>
      <c r="D812" s="139" t="s">
        <v>3</v>
      </c>
      <c r="E812" s="140">
        <v>44951</v>
      </c>
      <c r="F812" s="140">
        <v>44951</v>
      </c>
      <c r="G812" s="141">
        <v>1</v>
      </c>
    </row>
    <row r="813" spans="1:7">
      <c r="A813" s="139">
        <v>810</v>
      </c>
      <c r="B813" s="139" t="s">
        <v>5522</v>
      </c>
      <c r="C813" s="139" t="s">
        <v>5545</v>
      </c>
      <c r="D813" s="139" t="s">
        <v>3</v>
      </c>
      <c r="E813" s="140">
        <v>56617</v>
      </c>
      <c r="F813" s="140">
        <v>56617</v>
      </c>
      <c r="G813" s="141">
        <v>1</v>
      </c>
    </row>
    <row r="814" spans="1:7">
      <c r="A814" s="139">
        <v>811</v>
      </c>
      <c r="B814" s="139" t="s">
        <v>5522</v>
      </c>
      <c r="C814" s="139" t="s">
        <v>5546</v>
      </c>
      <c r="D814" s="139" t="s">
        <v>3</v>
      </c>
      <c r="E814" s="140">
        <v>66906</v>
      </c>
      <c r="F814" s="140">
        <v>66906</v>
      </c>
      <c r="G814" s="141">
        <v>1</v>
      </c>
    </row>
    <row r="815" spans="1:7">
      <c r="A815" s="139">
        <v>812</v>
      </c>
      <c r="B815" s="139" t="s">
        <v>5522</v>
      </c>
      <c r="C815" s="139" t="s">
        <v>5547</v>
      </c>
      <c r="D815" s="139" t="s">
        <v>3</v>
      </c>
      <c r="E815" s="140">
        <v>80013</v>
      </c>
      <c r="F815" s="140">
        <v>80013</v>
      </c>
      <c r="G815" s="141">
        <v>1</v>
      </c>
    </row>
    <row r="816" spans="1:7">
      <c r="A816" s="139">
        <v>813</v>
      </c>
      <c r="B816" s="139" t="s">
        <v>5522</v>
      </c>
      <c r="C816" s="139" t="s">
        <v>5548</v>
      </c>
      <c r="D816" s="139" t="s">
        <v>3</v>
      </c>
      <c r="E816" s="140">
        <v>95062</v>
      </c>
      <c r="F816" s="140">
        <v>95062</v>
      </c>
      <c r="G816" s="141">
        <v>1</v>
      </c>
    </row>
    <row r="817" spans="1:7">
      <c r="A817" s="139">
        <v>814</v>
      </c>
      <c r="B817" s="139" t="s">
        <v>5522</v>
      </c>
      <c r="C817" s="139" t="s">
        <v>5549</v>
      </c>
      <c r="D817" s="139" t="s">
        <v>3</v>
      </c>
      <c r="E817" s="140">
        <v>109097</v>
      </c>
      <c r="F817" s="140">
        <v>109097</v>
      </c>
      <c r="G817" s="141">
        <v>1</v>
      </c>
    </row>
    <row r="818" spans="1:7">
      <c r="A818" s="139">
        <v>815</v>
      </c>
      <c r="B818" s="139" t="s">
        <v>5522</v>
      </c>
      <c r="C818" s="139" t="s">
        <v>5550</v>
      </c>
      <c r="D818" s="139" t="s">
        <v>3</v>
      </c>
      <c r="E818" s="140">
        <v>126451</v>
      </c>
      <c r="F818" s="140">
        <v>126451</v>
      </c>
      <c r="G818" s="141">
        <v>1</v>
      </c>
    </row>
    <row r="819" spans="1:7">
      <c r="A819" s="139">
        <v>816</v>
      </c>
      <c r="B819" s="139" t="s">
        <v>5522</v>
      </c>
      <c r="C819" s="139" t="s">
        <v>5551</v>
      </c>
      <c r="D819" s="139" t="s">
        <v>3</v>
      </c>
      <c r="E819" s="140">
        <v>142541</v>
      </c>
      <c r="F819" s="140">
        <v>142541</v>
      </c>
      <c r="G819" s="141">
        <v>1</v>
      </c>
    </row>
    <row r="820" spans="1:7">
      <c r="A820" s="139">
        <v>817</v>
      </c>
      <c r="B820" s="139" t="s">
        <v>5522</v>
      </c>
      <c r="C820" s="139" t="s">
        <v>5552</v>
      </c>
      <c r="D820" s="139" t="s">
        <v>3</v>
      </c>
      <c r="E820" s="140">
        <v>162480</v>
      </c>
      <c r="F820" s="140">
        <v>162480</v>
      </c>
      <c r="G820" s="141">
        <v>1</v>
      </c>
    </row>
    <row r="821" spans="1:7">
      <c r="A821" s="139">
        <v>818</v>
      </c>
      <c r="B821" s="139" t="s">
        <v>5522</v>
      </c>
      <c r="C821" s="139" t="s">
        <v>5553</v>
      </c>
      <c r="D821" s="139" t="s">
        <v>3</v>
      </c>
      <c r="E821" s="140">
        <v>48269</v>
      </c>
      <c r="F821" s="140">
        <v>48269</v>
      </c>
      <c r="G821" s="141">
        <v>1</v>
      </c>
    </row>
    <row r="822" spans="1:7">
      <c r="A822" s="139">
        <v>819</v>
      </c>
      <c r="B822" s="139" t="s">
        <v>5522</v>
      </c>
      <c r="C822" s="139" t="s">
        <v>5554</v>
      </c>
      <c r="D822" s="139" t="s">
        <v>3</v>
      </c>
      <c r="E822" s="140">
        <v>65354</v>
      </c>
      <c r="F822" s="140">
        <v>65354</v>
      </c>
      <c r="G822" s="141">
        <v>1</v>
      </c>
    </row>
    <row r="823" spans="1:7">
      <c r="A823" s="139">
        <v>820</v>
      </c>
      <c r="B823" s="139" t="s">
        <v>5522</v>
      </c>
      <c r="C823" s="139" t="s">
        <v>5555</v>
      </c>
      <c r="D823" s="139" t="s">
        <v>3</v>
      </c>
      <c r="E823" s="140">
        <v>73292</v>
      </c>
      <c r="F823" s="140">
        <v>73292</v>
      </c>
      <c r="G823" s="141">
        <v>1</v>
      </c>
    </row>
    <row r="824" spans="1:7">
      <c r="A824" s="139">
        <v>821</v>
      </c>
      <c r="B824" s="139" t="s">
        <v>5522</v>
      </c>
      <c r="C824" s="139" t="s">
        <v>5556</v>
      </c>
      <c r="D824" s="139" t="s">
        <v>3</v>
      </c>
      <c r="E824" s="140">
        <v>89531</v>
      </c>
      <c r="F824" s="140">
        <v>89531</v>
      </c>
      <c r="G824" s="141">
        <v>1</v>
      </c>
    </row>
    <row r="825" spans="1:7">
      <c r="A825" s="139">
        <v>822</v>
      </c>
      <c r="B825" s="139" t="s">
        <v>5522</v>
      </c>
      <c r="C825" s="139" t="s">
        <v>5557</v>
      </c>
      <c r="D825" s="139" t="s">
        <v>3</v>
      </c>
      <c r="E825" s="140">
        <v>101986</v>
      </c>
      <c r="F825" s="140">
        <v>101986</v>
      </c>
      <c r="G825" s="141">
        <v>1</v>
      </c>
    </row>
    <row r="826" spans="1:7">
      <c r="A826" s="139">
        <v>823</v>
      </c>
      <c r="B826" s="139" t="s">
        <v>5522</v>
      </c>
      <c r="C826" s="139" t="s">
        <v>5558</v>
      </c>
      <c r="D826" s="139" t="s">
        <v>3</v>
      </c>
      <c r="E826" s="140">
        <v>120038</v>
      </c>
      <c r="F826" s="140">
        <v>120038</v>
      </c>
      <c r="G826" s="141">
        <v>1</v>
      </c>
    </row>
    <row r="827" spans="1:7">
      <c r="A827" s="139">
        <v>824</v>
      </c>
      <c r="B827" s="139" t="s">
        <v>5522</v>
      </c>
      <c r="C827" s="139" t="s">
        <v>5559</v>
      </c>
      <c r="D827" s="139" t="s">
        <v>3</v>
      </c>
      <c r="E827" s="140">
        <v>139455</v>
      </c>
      <c r="F827" s="140">
        <v>139455</v>
      </c>
      <c r="G827" s="141">
        <v>1</v>
      </c>
    </row>
    <row r="828" spans="1:7">
      <c r="A828" s="139">
        <v>825</v>
      </c>
      <c r="B828" s="139" t="s">
        <v>5522</v>
      </c>
      <c r="C828" s="139" t="s">
        <v>5560</v>
      </c>
      <c r="D828" s="139" t="s">
        <v>3</v>
      </c>
      <c r="E828" s="140">
        <v>156902</v>
      </c>
      <c r="F828" s="140">
        <v>156902</v>
      </c>
      <c r="G828" s="141">
        <v>1</v>
      </c>
    </row>
    <row r="829" spans="1:7">
      <c r="A829" s="139">
        <v>826</v>
      </c>
      <c r="B829" s="139" t="s">
        <v>5522</v>
      </c>
      <c r="C829" s="139" t="s">
        <v>5561</v>
      </c>
      <c r="D829" s="139" t="s">
        <v>3</v>
      </c>
      <c r="E829" s="140">
        <v>177529</v>
      </c>
      <c r="F829" s="140">
        <v>177529</v>
      </c>
      <c r="G829" s="141">
        <v>1</v>
      </c>
    </row>
    <row r="830" spans="1:7">
      <c r="A830" s="139">
        <v>827</v>
      </c>
      <c r="B830" s="139" t="s">
        <v>5522</v>
      </c>
      <c r="C830" s="139" t="s">
        <v>5562</v>
      </c>
      <c r="D830" s="139" t="s">
        <v>3</v>
      </c>
      <c r="E830" s="140">
        <v>199710</v>
      </c>
      <c r="F830" s="140">
        <v>199710</v>
      </c>
      <c r="G830" s="141">
        <v>1</v>
      </c>
    </row>
    <row r="831" spans="1:7">
      <c r="A831" s="139">
        <v>828</v>
      </c>
      <c r="B831" s="139" t="s">
        <v>5522</v>
      </c>
      <c r="C831" s="139" t="s">
        <v>5563</v>
      </c>
      <c r="D831" s="139" t="s">
        <v>4</v>
      </c>
      <c r="E831" s="140">
        <v>7036</v>
      </c>
      <c r="F831" s="140">
        <v>7036</v>
      </c>
      <c r="G831" s="141">
        <v>1</v>
      </c>
    </row>
    <row r="832" spans="1:7">
      <c r="A832" s="139">
        <v>829</v>
      </c>
      <c r="B832" s="139" t="s">
        <v>5522</v>
      </c>
      <c r="C832" s="139" t="s">
        <v>5564</v>
      </c>
      <c r="D832" s="139" t="s">
        <v>4</v>
      </c>
      <c r="E832" s="140">
        <v>9332</v>
      </c>
      <c r="F832" s="140">
        <v>9332</v>
      </c>
      <c r="G832" s="141">
        <v>1</v>
      </c>
    </row>
    <row r="833" spans="1:7">
      <c r="A833" s="139">
        <v>830</v>
      </c>
      <c r="B833" s="139" t="s">
        <v>5522</v>
      </c>
      <c r="C833" s="139" t="s">
        <v>5565</v>
      </c>
      <c r="D833" s="139" t="s">
        <v>4</v>
      </c>
      <c r="E833" s="140">
        <v>14779</v>
      </c>
      <c r="F833" s="140">
        <v>14779</v>
      </c>
      <c r="G833" s="141">
        <v>1</v>
      </c>
    </row>
    <row r="834" spans="1:7">
      <c r="A834" s="139">
        <v>831</v>
      </c>
      <c r="B834" s="139" t="s">
        <v>5522</v>
      </c>
      <c r="C834" s="139" t="s">
        <v>5566</v>
      </c>
      <c r="D834" s="139" t="s">
        <v>4</v>
      </c>
      <c r="E834" s="140">
        <v>20663</v>
      </c>
      <c r="F834" s="140">
        <v>20663</v>
      </c>
      <c r="G834" s="141">
        <v>1</v>
      </c>
    </row>
    <row r="835" spans="1:7">
      <c r="A835" s="139">
        <v>832</v>
      </c>
      <c r="B835" s="139" t="s">
        <v>5522</v>
      </c>
      <c r="C835" s="139" t="s">
        <v>5567</v>
      </c>
      <c r="D835" s="139" t="s">
        <v>4</v>
      </c>
      <c r="E835" s="140">
        <v>27904</v>
      </c>
      <c r="F835" s="140">
        <v>27904</v>
      </c>
      <c r="G835" s="141">
        <v>1</v>
      </c>
    </row>
    <row r="836" spans="1:7">
      <c r="A836" s="139">
        <v>833</v>
      </c>
      <c r="B836" s="139" t="s">
        <v>5522</v>
      </c>
      <c r="C836" s="139" t="s">
        <v>5568</v>
      </c>
      <c r="D836" s="139" t="s">
        <v>4</v>
      </c>
      <c r="E836" s="140">
        <v>35619</v>
      </c>
      <c r="F836" s="140">
        <v>35619</v>
      </c>
      <c r="G836" s="141">
        <v>1</v>
      </c>
    </row>
    <row r="837" spans="1:7">
      <c r="A837" s="139">
        <v>834</v>
      </c>
      <c r="B837" s="139" t="s">
        <v>5522</v>
      </c>
      <c r="C837" s="139" t="s">
        <v>5569</v>
      </c>
      <c r="D837" s="139" t="s">
        <v>4</v>
      </c>
      <c r="E837" s="140">
        <v>43798</v>
      </c>
      <c r="F837" s="140">
        <v>43798</v>
      </c>
      <c r="G837" s="141">
        <v>1</v>
      </c>
    </row>
    <row r="838" spans="1:7">
      <c r="A838" s="139">
        <v>835</v>
      </c>
      <c r="B838" s="139" t="s">
        <v>5522</v>
      </c>
      <c r="C838" s="139" t="s">
        <v>5570</v>
      </c>
      <c r="D838" s="139" t="s">
        <v>4</v>
      </c>
      <c r="E838" s="140">
        <v>50826</v>
      </c>
      <c r="F838" s="140">
        <v>50826</v>
      </c>
      <c r="G838" s="141">
        <v>1</v>
      </c>
    </row>
    <row r="839" spans="1:7">
      <c r="A839" s="139">
        <v>836</v>
      </c>
      <c r="B839" s="139" t="s">
        <v>5522</v>
      </c>
      <c r="C839" s="139" t="s">
        <v>5571</v>
      </c>
      <c r="D839" s="139" t="s">
        <v>4</v>
      </c>
      <c r="E839" s="140">
        <v>63346</v>
      </c>
      <c r="F839" s="140">
        <v>63346</v>
      </c>
      <c r="G839" s="141">
        <v>1</v>
      </c>
    </row>
    <row r="840" spans="1:7">
      <c r="A840" s="139">
        <v>837</v>
      </c>
      <c r="B840" s="139" t="s">
        <v>5522</v>
      </c>
      <c r="C840" s="139" t="s">
        <v>5572</v>
      </c>
      <c r="D840" s="139" t="s">
        <v>4</v>
      </c>
      <c r="E840" s="140">
        <v>72948</v>
      </c>
      <c r="F840" s="140">
        <v>72948</v>
      </c>
      <c r="G840" s="141">
        <v>1</v>
      </c>
    </row>
    <row r="841" spans="1:7">
      <c r="A841" s="139">
        <v>838</v>
      </c>
      <c r="B841" s="139" t="s">
        <v>5522</v>
      </c>
      <c r="C841" s="139" t="s">
        <v>5573</v>
      </c>
      <c r="D841" s="139" t="s">
        <v>4</v>
      </c>
      <c r="E841" s="140">
        <v>7036</v>
      </c>
      <c r="F841" s="140">
        <v>7036</v>
      </c>
      <c r="G841" s="141">
        <v>1</v>
      </c>
    </row>
    <row r="842" spans="1:7">
      <c r="A842" s="139">
        <v>839</v>
      </c>
      <c r="B842" s="139" t="s">
        <v>5522</v>
      </c>
      <c r="C842" s="139" t="s">
        <v>5574</v>
      </c>
      <c r="D842" s="139" t="s">
        <v>4</v>
      </c>
      <c r="E842" s="140">
        <v>9332</v>
      </c>
      <c r="F842" s="140">
        <v>9332</v>
      </c>
      <c r="G842" s="141">
        <v>1</v>
      </c>
    </row>
    <row r="843" spans="1:7">
      <c r="A843" s="139">
        <v>840</v>
      </c>
      <c r="B843" s="139" t="s">
        <v>5522</v>
      </c>
      <c r="C843" s="139" t="s">
        <v>5575</v>
      </c>
      <c r="D843" s="139" t="s">
        <v>4</v>
      </c>
      <c r="E843" s="140">
        <v>14779</v>
      </c>
      <c r="F843" s="140">
        <v>14779</v>
      </c>
      <c r="G843" s="141">
        <v>1</v>
      </c>
    </row>
    <row r="844" spans="1:7">
      <c r="A844" s="139">
        <v>841</v>
      </c>
      <c r="B844" s="139" t="s">
        <v>5522</v>
      </c>
      <c r="C844" s="139" t="s">
        <v>5576</v>
      </c>
      <c r="D844" s="139" t="s">
        <v>4</v>
      </c>
      <c r="E844" s="140">
        <v>20663</v>
      </c>
      <c r="F844" s="140">
        <v>20663</v>
      </c>
      <c r="G844" s="141">
        <v>1</v>
      </c>
    </row>
    <row r="845" spans="1:7">
      <c r="A845" s="139">
        <v>842</v>
      </c>
      <c r="B845" s="139" t="s">
        <v>5522</v>
      </c>
      <c r="C845" s="139" t="s">
        <v>5577</v>
      </c>
      <c r="D845" s="139" t="s">
        <v>4</v>
      </c>
      <c r="E845" s="140">
        <v>27904</v>
      </c>
      <c r="F845" s="140">
        <v>27904</v>
      </c>
      <c r="G845" s="141">
        <v>1</v>
      </c>
    </row>
    <row r="846" spans="1:7">
      <c r="A846" s="139">
        <v>843</v>
      </c>
      <c r="B846" s="139" t="s">
        <v>5522</v>
      </c>
      <c r="C846" s="139" t="s">
        <v>5578</v>
      </c>
      <c r="D846" s="139" t="s">
        <v>4</v>
      </c>
      <c r="E846" s="140">
        <v>35619</v>
      </c>
      <c r="F846" s="140">
        <v>35619</v>
      </c>
      <c r="G846" s="141">
        <v>1</v>
      </c>
    </row>
    <row r="847" spans="1:7">
      <c r="A847" s="139">
        <v>844</v>
      </c>
      <c r="B847" s="139" t="s">
        <v>5522</v>
      </c>
      <c r="C847" s="139" t="s">
        <v>5579</v>
      </c>
      <c r="D847" s="139" t="s">
        <v>4</v>
      </c>
      <c r="E847" s="140">
        <v>43798</v>
      </c>
      <c r="F847" s="140">
        <v>43798</v>
      </c>
      <c r="G847" s="141">
        <v>1</v>
      </c>
    </row>
    <row r="848" spans="1:7">
      <c r="A848" s="139">
        <v>845</v>
      </c>
      <c r="B848" s="139" t="s">
        <v>5522</v>
      </c>
      <c r="C848" s="139" t="s">
        <v>5580</v>
      </c>
      <c r="D848" s="139" t="s">
        <v>4</v>
      </c>
      <c r="E848" s="140">
        <v>50826</v>
      </c>
      <c r="F848" s="140">
        <v>50826</v>
      </c>
      <c r="G848" s="141">
        <v>1</v>
      </c>
    </row>
    <row r="849" spans="1:7">
      <c r="A849" s="139">
        <v>846</v>
      </c>
      <c r="B849" s="139" t="s">
        <v>5522</v>
      </c>
      <c r="C849" s="139" t="s">
        <v>5581</v>
      </c>
      <c r="D849" s="139" t="s">
        <v>4</v>
      </c>
      <c r="E849" s="140">
        <v>63346</v>
      </c>
      <c r="F849" s="140">
        <v>63346</v>
      </c>
      <c r="G849" s="141">
        <v>1</v>
      </c>
    </row>
    <row r="850" spans="1:7">
      <c r="A850" s="139">
        <v>847</v>
      </c>
      <c r="B850" s="139" t="s">
        <v>5522</v>
      </c>
      <c r="C850" s="139" t="s">
        <v>5582</v>
      </c>
      <c r="D850" s="139" t="s">
        <v>4</v>
      </c>
      <c r="E850" s="140">
        <v>72948</v>
      </c>
      <c r="F850" s="140">
        <v>72948</v>
      </c>
      <c r="G850" s="141">
        <v>1</v>
      </c>
    </row>
    <row r="851" spans="1:7">
      <c r="A851" s="139">
        <v>848</v>
      </c>
      <c r="B851" s="139" t="s">
        <v>5522</v>
      </c>
      <c r="C851" s="139" t="s">
        <v>5583</v>
      </c>
      <c r="D851" s="139" t="s">
        <v>4</v>
      </c>
      <c r="E851" s="140">
        <v>24548</v>
      </c>
      <c r="F851" s="140">
        <v>24548</v>
      </c>
      <c r="G851" s="141">
        <v>1</v>
      </c>
    </row>
    <row r="852" spans="1:7">
      <c r="A852" s="139">
        <v>849</v>
      </c>
      <c r="B852" s="139" t="s">
        <v>5522</v>
      </c>
      <c r="C852" s="139" t="s">
        <v>5584</v>
      </c>
      <c r="D852" s="139" t="s">
        <v>4</v>
      </c>
      <c r="E852" s="140">
        <v>28192</v>
      </c>
      <c r="F852" s="140">
        <v>28192</v>
      </c>
      <c r="G852" s="141">
        <v>1</v>
      </c>
    </row>
    <row r="853" spans="1:7">
      <c r="A853" s="139">
        <v>850</v>
      </c>
      <c r="B853" s="139" t="s">
        <v>5522</v>
      </c>
      <c r="C853" s="139" t="s">
        <v>5585</v>
      </c>
      <c r="D853" s="139" t="s">
        <v>4</v>
      </c>
      <c r="E853" s="140">
        <v>39430</v>
      </c>
      <c r="F853" s="140">
        <v>39430</v>
      </c>
      <c r="G853" s="141">
        <v>1</v>
      </c>
    </row>
    <row r="854" spans="1:7">
      <c r="A854" s="139">
        <v>851</v>
      </c>
      <c r="B854" s="139" t="s">
        <v>5522</v>
      </c>
      <c r="C854" s="139" t="s">
        <v>5586</v>
      </c>
      <c r="D854" s="139" t="s">
        <v>4</v>
      </c>
      <c r="E854" s="140">
        <v>48725</v>
      </c>
      <c r="F854" s="140">
        <v>48725</v>
      </c>
      <c r="G854" s="141">
        <v>1</v>
      </c>
    </row>
    <row r="855" spans="1:7">
      <c r="A855" s="139">
        <v>852</v>
      </c>
      <c r="B855" s="139" t="s">
        <v>5522</v>
      </c>
      <c r="C855" s="139" t="s">
        <v>5587</v>
      </c>
      <c r="D855" s="139" t="s">
        <v>4</v>
      </c>
      <c r="E855" s="140">
        <v>63495</v>
      </c>
      <c r="F855" s="140">
        <v>63495</v>
      </c>
      <c r="G855" s="141">
        <v>1</v>
      </c>
    </row>
    <row r="856" spans="1:7">
      <c r="A856" s="139">
        <v>853</v>
      </c>
      <c r="B856" s="139" t="s">
        <v>5522</v>
      </c>
      <c r="C856" s="139" t="s">
        <v>5588</v>
      </c>
      <c r="D856" s="139" t="s">
        <v>4</v>
      </c>
      <c r="E856" s="140">
        <v>77215</v>
      </c>
      <c r="F856" s="140">
        <v>77215</v>
      </c>
      <c r="G856" s="141">
        <v>1</v>
      </c>
    </row>
    <row r="857" spans="1:7">
      <c r="A857" s="139">
        <v>854</v>
      </c>
      <c r="B857" s="139" t="s">
        <v>5522</v>
      </c>
      <c r="C857" s="139" t="s">
        <v>5589</v>
      </c>
      <c r="D857" s="139" t="s">
        <v>4</v>
      </c>
      <c r="E857" s="140">
        <v>89568</v>
      </c>
      <c r="F857" s="140">
        <v>89568</v>
      </c>
      <c r="G857" s="141">
        <v>1</v>
      </c>
    </row>
    <row r="858" spans="1:7">
      <c r="A858" s="139">
        <v>855</v>
      </c>
      <c r="B858" s="139" t="s">
        <v>5522</v>
      </c>
      <c r="C858" s="139" t="s">
        <v>5590</v>
      </c>
      <c r="D858" s="139" t="s">
        <v>4</v>
      </c>
      <c r="E858" s="140">
        <v>102507</v>
      </c>
      <c r="F858" s="140">
        <v>102507</v>
      </c>
      <c r="G858" s="141">
        <v>1</v>
      </c>
    </row>
    <row r="859" spans="1:7">
      <c r="A859" s="139">
        <v>856</v>
      </c>
      <c r="B859" s="139" t="s">
        <v>5522</v>
      </c>
      <c r="C859" s="139" t="s">
        <v>5591</v>
      </c>
      <c r="D859" s="139" t="s">
        <v>4</v>
      </c>
      <c r="E859" s="140">
        <v>121850</v>
      </c>
      <c r="F859" s="140">
        <v>121850</v>
      </c>
      <c r="G859" s="141">
        <v>1</v>
      </c>
    </row>
    <row r="860" spans="1:7">
      <c r="A860" s="139">
        <v>857</v>
      </c>
      <c r="B860" s="139" t="s">
        <v>5522</v>
      </c>
      <c r="C860" s="139" t="s">
        <v>5592</v>
      </c>
      <c r="D860" s="139" t="s">
        <v>4</v>
      </c>
      <c r="E860" s="140">
        <v>137568</v>
      </c>
      <c r="F860" s="140">
        <v>137568</v>
      </c>
      <c r="G860" s="141">
        <v>1</v>
      </c>
    </row>
    <row r="861" spans="1:7">
      <c r="A861" s="139">
        <v>858</v>
      </c>
      <c r="B861" s="139" t="s">
        <v>5522</v>
      </c>
      <c r="C861" s="139" t="s">
        <v>5593</v>
      </c>
      <c r="D861" s="139" t="s">
        <v>4</v>
      </c>
      <c r="E861" s="140">
        <v>27440</v>
      </c>
      <c r="F861" s="140">
        <v>27440</v>
      </c>
      <c r="G861" s="141">
        <v>1</v>
      </c>
    </row>
    <row r="862" spans="1:7">
      <c r="A862" s="139">
        <v>859</v>
      </c>
      <c r="B862" s="139" t="s">
        <v>5522</v>
      </c>
      <c r="C862" s="139" t="s">
        <v>5594</v>
      </c>
      <c r="D862" s="139" t="s">
        <v>4</v>
      </c>
      <c r="E862" s="140">
        <v>34640</v>
      </c>
      <c r="F862" s="140">
        <v>34640</v>
      </c>
      <c r="G862" s="141">
        <v>1</v>
      </c>
    </row>
    <row r="863" spans="1:7">
      <c r="A863" s="139">
        <v>860</v>
      </c>
      <c r="B863" s="139" t="s">
        <v>5522</v>
      </c>
      <c r="C863" s="139" t="s">
        <v>5595</v>
      </c>
      <c r="D863" s="139" t="s">
        <v>4</v>
      </c>
      <c r="E863" s="140">
        <v>49120</v>
      </c>
      <c r="F863" s="140">
        <v>49120</v>
      </c>
      <c r="G863" s="141">
        <v>1</v>
      </c>
    </row>
    <row r="864" spans="1:7">
      <c r="A864" s="139">
        <v>861</v>
      </c>
      <c r="B864" s="139" t="s">
        <v>5522</v>
      </c>
      <c r="C864" s="139" t="s">
        <v>5596</v>
      </c>
      <c r="D864" s="139" t="s">
        <v>4</v>
      </c>
      <c r="E864" s="140">
        <v>63520</v>
      </c>
      <c r="F864" s="140">
        <v>63520</v>
      </c>
      <c r="G864" s="141">
        <v>1</v>
      </c>
    </row>
    <row r="865" spans="1:7">
      <c r="A865" s="139">
        <v>862</v>
      </c>
      <c r="B865" s="139" t="s">
        <v>5522</v>
      </c>
      <c r="C865" s="139" t="s">
        <v>5597</v>
      </c>
      <c r="D865" s="139" t="s">
        <v>4</v>
      </c>
      <c r="E865" s="140">
        <v>78000</v>
      </c>
      <c r="F865" s="140">
        <v>78000</v>
      </c>
      <c r="G865" s="141">
        <v>1</v>
      </c>
    </row>
    <row r="866" spans="1:7">
      <c r="A866" s="139">
        <v>863</v>
      </c>
      <c r="B866" s="139" t="s">
        <v>5522</v>
      </c>
      <c r="C866" s="139" t="s">
        <v>5598</v>
      </c>
      <c r="D866" s="139" t="s">
        <v>4</v>
      </c>
      <c r="E866" s="140">
        <v>92480</v>
      </c>
      <c r="F866" s="140">
        <v>92480</v>
      </c>
      <c r="G866" s="141">
        <v>1</v>
      </c>
    </row>
    <row r="867" spans="1:7">
      <c r="A867" s="139">
        <v>864</v>
      </c>
      <c r="B867" s="139" t="s">
        <v>5522</v>
      </c>
      <c r="C867" s="139" t="s">
        <v>5599</v>
      </c>
      <c r="D867" s="139" t="s">
        <v>4</v>
      </c>
      <c r="E867" s="140">
        <v>106880</v>
      </c>
      <c r="F867" s="140">
        <v>106880</v>
      </c>
      <c r="G867" s="141">
        <v>1</v>
      </c>
    </row>
    <row r="868" spans="1:7">
      <c r="A868" s="139">
        <v>865</v>
      </c>
      <c r="B868" s="139" t="s">
        <v>5522</v>
      </c>
      <c r="C868" s="139" t="s">
        <v>5600</v>
      </c>
      <c r="D868" s="139" t="s">
        <v>4</v>
      </c>
      <c r="E868" s="140">
        <v>121360</v>
      </c>
      <c r="F868" s="140">
        <v>121360</v>
      </c>
      <c r="G868" s="141">
        <v>1</v>
      </c>
    </row>
    <row r="869" spans="1:7">
      <c r="A869" s="139">
        <v>866</v>
      </c>
      <c r="B869" s="139" t="s">
        <v>5522</v>
      </c>
      <c r="C869" s="139" t="s">
        <v>5601</v>
      </c>
      <c r="D869" s="139" t="s">
        <v>4</v>
      </c>
      <c r="E869" s="140">
        <v>135760</v>
      </c>
      <c r="F869" s="140">
        <v>135760</v>
      </c>
      <c r="G869" s="141">
        <v>1</v>
      </c>
    </row>
    <row r="870" spans="1:7">
      <c r="A870" s="139">
        <v>867</v>
      </c>
      <c r="B870" s="139" t="s">
        <v>5522</v>
      </c>
      <c r="C870" s="139" t="s">
        <v>5602</v>
      </c>
      <c r="D870" s="139" t="s">
        <v>4</v>
      </c>
      <c r="E870" s="140">
        <v>150240</v>
      </c>
      <c r="F870" s="140">
        <v>150240</v>
      </c>
      <c r="G870" s="141">
        <v>1</v>
      </c>
    </row>
    <row r="871" spans="1:7">
      <c r="A871" s="139">
        <v>868</v>
      </c>
      <c r="B871" s="139" t="s">
        <v>5603</v>
      </c>
      <c r="C871" s="139" t="s">
        <v>5604</v>
      </c>
      <c r="D871" s="139" t="s">
        <v>4</v>
      </c>
      <c r="E871" s="140">
        <v>2286</v>
      </c>
      <c r="F871" s="140">
        <v>2286</v>
      </c>
      <c r="G871" s="141">
        <v>1</v>
      </c>
    </row>
    <row r="872" spans="1:7">
      <c r="A872" s="139">
        <v>869</v>
      </c>
      <c r="B872" s="139" t="s">
        <v>5603</v>
      </c>
      <c r="C872" s="139" t="s">
        <v>5605</v>
      </c>
      <c r="D872" s="139" t="s">
        <v>4</v>
      </c>
      <c r="E872" s="140">
        <v>2737</v>
      </c>
      <c r="F872" s="140">
        <v>2737</v>
      </c>
      <c r="G872" s="141">
        <v>1</v>
      </c>
    </row>
    <row r="873" spans="1:7">
      <c r="A873" s="139">
        <v>870</v>
      </c>
      <c r="B873" s="139" t="s">
        <v>5603</v>
      </c>
      <c r="C873" s="139" t="s">
        <v>5606</v>
      </c>
      <c r="D873" s="139" t="s">
        <v>4</v>
      </c>
      <c r="E873" s="140">
        <v>2864</v>
      </c>
      <c r="F873" s="140">
        <v>2864</v>
      </c>
      <c r="G873" s="141">
        <v>1</v>
      </c>
    </row>
    <row r="874" spans="1:7">
      <c r="A874" s="139">
        <v>871</v>
      </c>
      <c r="B874" s="139" t="s">
        <v>5603</v>
      </c>
      <c r="C874" s="139" t="s">
        <v>5607</v>
      </c>
      <c r="D874" s="139" t="s">
        <v>4</v>
      </c>
      <c r="E874" s="140">
        <v>2856</v>
      </c>
      <c r="F874" s="140">
        <v>2856</v>
      </c>
      <c r="G874" s="141">
        <v>1</v>
      </c>
    </row>
    <row r="875" spans="1:7">
      <c r="A875" s="139">
        <v>872</v>
      </c>
      <c r="B875" s="139" t="s">
        <v>5603</v>
      </c>
      <c r="C875" s="139" t="s">
        <v>5608</v>
      </c>
      <c r="D875" s="139" t="s">
        <v>4</v>
      </c>
      <c r="E875" s="140">
        <v>3493</v>
      </c>
      <c r="F875" s="140">
        <v>3493</v>
      </c>
      <c r="G875" s="141">
        <v>1</v>
      </c>
    </row>
    <row r="876" spans="1:7">
      <c r="A876" s="139">
        <v>873</v>
      </c>
      <c r="B876" s="139" t="s">
        <v>5603</v>
      </c>
      <c r="C876" s="139" t="s">
        <v>5609</v>
      </c>
      <c r="D876" s="139" t="s">
        <v>4</v>
      </c>
      <c r="E876" s="140">
        <v>4020</v>
      </c>
      <c r="F876" s="140">
        <v>4020</v>
      </c>
      <c r="G876" s="141">
        <v>1</v>
      </c>
    </row>
    <row r="877" spans="1:7">
      <c r="A877" s="139">
        <v>874</v>
      </c>
      <c r="B877" s="139" t="s">
        <v>5603</v>
      </c>
      <c r="C877" s="139" t="s">
        <v>5610</v>
      </c>
      <c r="D877" s="139" t="s">
        <v>4</v>
      </c>
      <c r="E877" s="140">
        <v>4760</v>
      </c>
      <c r="F877" s="140">
        <v>4760</v>
      </c>
      <c r="G877" s="141">
        <v>1</v>
      </c>
    </row>
    <row r="878" spans="1:7">
      <c r="A878" s="139">
        <v>875</v>
      </c>
      <c r="B878" s="139" t="s">
        <v>5603</v>
      </c>
      <c r="C878" s="139" t="s">
        <v>5611</v>
      </c>
      <c r="D878" s="139" t="s">
        <v>4</v>
      </c>
      <c r="E878" s="140">
        <v>6035</v>
      </c>
      <c r="F878" s="140">
        <v>6035</v>
      </c>
      <c r="G878" s="141">
        <v>1</v>
      </c>
    </row>
    <row r="879" spans="1:7">
      <c r="A879" s="139">
        <v>876</v>
      </c>
      <c r="B879" s="139" t="s">
        <v>5603</v>
      </c>
      <c r="C879" s="139" t="s">
        <v>5612</v>
      </c>
      <c r="D879" s="139" t="s">
        <v>4</v>
      </c>
      <c r="E879" s="140">
        <v>6740</v>
      </c>
      <c r="F879" s="140">
        <v>6740</v>
      </c>
      <c r="G879" s="141">
        <v>1</v>
      </c>
    </row>
    <row r="880" spans="1:7">
      <c r="A880" s="139">
        <v>877</v>
      </c>
      <c r="B880" s="139" t="s">
        <v>5603</v>
      </c>
      <c r="C880" s="139" t="s">
        <v>5613</v>
      </c>
      <c r="D880" s="139" t="s">
        <v>4</v>
      </c>
      <c r="E880" s="140">
        <v>7675</v>
      </c>
      <c r="F880" s="140">
        <v>7675</v>
      </c>
      <c r="G880" s="141">
        <v>1</v>
      </c>
    </row>
    <row r="881" spans="1:7">
      <c r="A881" s="139">
        <v>878</v>
      </c>
      <c r="B881" s="139" t="s">
        <v>5603</v>
      </c>
      <c r="C881" s="139" t="s">
        <v>5614</v>
      </c>
      <c r="D881" s="139" t="s">
        <v>4</v>
      </c>
      <c r="E881" s="140">
        <v>8041</v>
      </c>
      <c r="F881" s="140">
        <v>8041</v>
      </c>
      <c r="G881" s="141">
        <v>1</v>
      </c>
    </row>
    <row r="882" spans="1:7">
      <c r="A882" s="139">
        <v>879</v>
      </c>
      <c r="B882" s="139" t="s">
        <v>5603</v>
      </c>
      <c r="C882" s="139" t="s">
        <v>5615</v>
      </c>
      <c r="D882" s="139" t="s">
        <v>4</v>
      </c>
      <c r="E882" s="140">
        <v>9996</v>
      </c>
      <c r="F882" s="140">
        <v>9996</v>
      </c>
      <c r="G882" s="141">
        <v>1</v>
      </c>
    </row>
    <row r="883" spans="1:7">
      <c r="A883" s="139">
        <v>880</v>
      </c>
      <c r="B883" s="139" t="s">
        <v>5603</v>
      </c>
      <c r="C883" s="139" t="s">
        <v>5616</v>
      </c>
      <c r="D883" s="139" t="s">
        <v>4</v>
      </c>
      <c r="E883" s="140">
        <v>10769</v>
      </c>
      <c r="F883" s="140">
        <v>10769</v>
      </c>
      <c r="G883" s="141">
        <v>1</v>
      </c>
    </row>
    <row r="884" spans="1:7">
      <c r="A884" s="139">
        <v>881</v>
      </c>
      <c r="B884" s="139" t="s">
        <v>5603</v>
      </c>
      <c r="C884" s="139" t="s">
        <v>5617</v>
      </c>
      <c r="D884" s="139" t="s">
        <v>4</v>
      </c>
      <c r="E884" s="140">
        <v>14365</v>
      </c>
      <c r="F884" s="140">
        <v>14365</v>
      </c>
      <c r="G884" s="141">
        <v>1</v>
      </c>
    </row>
    <row r="885" spans="1:7">
      <c r="A885" s="139">
        <v>882</v>
      </c>
      <c r="B885" s="139" t="s">
        <v>5603</v>
      </c>
      <c r="C885" s="139" t="s">
        <v>5618</v>
      </c>
      <c r="D885" s="139" t="s">
        <v>4</v>
      </c>
      <c r="E885" s="140">
        <v>14637</v>
      </c>
      <c r="F885" s="140">
        <v>14637</v>
      </c>
      <c r="G885" s="141">
        <v>1</v>
      </c>
    </row>
    <row r="886" spans="1:7">
      <c r="A886" s="139">
        <v>883</v>
      </c>
      <c r="B886" s="139" t="s">
        <v>5603</v>
      </c>
      <c r="C886" s="139" t="s">
        <v>5619</v>
      </c>
      <c r="D886" s="139" t="s">
        <v>4</v>
      </c>
      <c r="E886" s="140">
        <v>17042</v>
      </c>
      <c r="F886" s="140">
        <v>17042</v>
      </c>
      <c r="G886" s="141">
        <v>1</v>
      </c>
    </row>
    <row r="887" spans="1:7">
      <c r="A887" s="139">
        <v>884</v>
      </c>
      <c r="B887" s="139" t="s">
        <v>5603</v>
      </c>
      <c r="C887" s="139" t="s">
        <v>5620</v>
      </c>
      <c r="D887" s="139" t="s">
        <v>4</v>
      </c>
      <c r="E887" s="140">
        <v>21020</v>
      </c>
      <c r="F887" s="140">
        <v>21020</v>
      </c>
      <c r="G887" s="141">
        <v>1</v>
      </c>
    </row>
    <row r="888" spans="1:7">
      <c r="A888" s="139">
        <v>885</v>
      </c>
      <c r="B888" s="139" t="s">
        <v>5603</v>
      </c>
      <c r="C888" s="139" t="s">
        <v>5621</v>
      </c>
      <c r="D888" s="139" t="s">
        <v>4</v>
      </c>
      <c r="E888" s="140">
        <v>29036</v>
      </c>
      <c r="F888" s="140">
        <v>29036</v>
      </c>
      <c r="G888" s="141">
        <v>1</v>
      </c>
    </row>
    <row r="889" spans="1:7">
      <c r="A889" s="139">
        <v>886</v>
      </c>
      <c r="B889" s="139" t="s">
        <v>5603</v>
      </c>
      <c r="C889" s="139" t="s">
        <v>5622</v>
      </c>
      <c r="D889" s="139" t="s">
        <v>4</v>
      </c>
      <c r="E889" s="140">
        <v>34093</v>
      </c>
      <c r="F889" s="140">
        <v>34093</v>
      </c>
      <c r="G889" s="141">
        <v>1</v>
      </c>
    </row>
    <row r="890" spans="1:7">
      <c r="A890" s="139">
        <v>887</v>
      </c>
      <c r="B890" s="139" t="s">
        <v>5603</v>
      </c>
      <c r="C890" s="139" t="s">
        <v>5623</v>
      </c>
      <c r="D890" s="139" t="s">
        <v>4</v>
      </c>
      <c r="E890" s="140">
        <v>47523</v>
      </c>
      <c r="F890" s="140">
        <v>47523</v>
      </c>
      <c r="G890" s="141">
        <v>1</v>
      </c>
    </row>
    <row r="891" spans="1:7">
      <c r="A891" s="139">
        <v>888</v>
      </c>
      <c r="B891" s="139" t="s">
        <v>5603</v>
      </c>
      <c r="C891" s="139" t="s">
        <v>5624</v>
      </c>
      <c r="D891" s="139" t="s">
        <v>4</v>
      </c>
      <c r="E891" s="140">
        <v>38524</v>
      </c>
      <c r="F891" s="140">
        <v>38524</v>
      </c>
      <c r="G891" s="141">
        <v>1</v>
      </c>
    </row>
    <row r="892" spans="1:7">
      <c r="A892" s="139">
        <v>889</v>
      </c>
      <c r="B892" s="139" t="s">
        <v>5603</v>
      </c>
      <c r="C892" s="139" t="s">
        <v>5625</v>
      </c>
      <c r="D892" s="139" t="s">
        <v>4</v>
      </c>
      <c r="E892" s="140">
        <v>70942</v>
      </c>
      <c r="F892" s="140">
        <v>70942</v>
      </c>
      <c r="G892" s="141">
        <v>1</v>
      </c>
    </row>
    <row r="893" spans="1:7">
      <c r="A893" s="139">
        <v>890</v>
      </c>
      <c r="B893" s="139" t="s">
        <v>5603</v>
      </c>
      <c r="C893" s="139" t="s">
        <v>5626</v>
      </c>
      <c r="D893" s="139" t="s">
        <v>4</v>
      </c>
      <c r="E893" s="140">
        <v>87267</v>
      </c>
      <c r="F893" s="140">
        <v>87267</v>
      </c>
      <c r="G893" s="141">
        <v>1</v>
      </c>
    </row>
    <row r="894" spans="1:7">
      <c r="A894" s="139">
        <v>891</v>
      </c>
      <c r="B894" s="139" t="s">
        <v>5603</v>
      </c>
      <c r="C894" s="139" t="s">
        <v>5627</v>
      </c>
      <c r="D894" s="139" t="s">
        <v>4</v>
      </c>
      <c r="E894" s="140">
        <v>121681</v>
      </c>
      <c r="F894" s="140">
        <v>121681</v>
      </c>
      <c r="G894" s="141">
        <v>1</v>
      </c>
    </row>
    <row r="895" spans="1:7">
      <c r="A895" s="139">
        <v>892</v>
      </c>
      <c r="B895" s="139" t="s">
        <v>5603</v>
      </c>
      <c r="C895" s="139" t="s">
        <v>5628</v>
      </c>
      <c r="D895" s="139" t="s">
        <v>4</v>
      </c>
      <c r="E895" s="140">
        <v>139533</v>
      </c>
      <c r="F895" s="140">
        <v>139533</v>
      </c>
      <c r="G895" s="141">
        <v>1</v>
      </c>
    </row>
    <row r="896" spans="1:7">
      <c r="A896" s="139">
        <v>893</v>
      </c>
      <c r="B896" s="139" t="s">
        <v>5603</v>
      </c>
      <c r="C896" s="139" t="s">
        <v>5629</v>
      </c>
      <c r="D896" s="139" t="s">
        <v>4</v>
      </c>
      <c r="E896" s="140">
        <v>84212</v>
      </c>
      <c r="F896" s="140">
        <v>84212</v>
      </c>
      <c r="G896" s="141">
        <v>1</v>
      </c>
    </row>
    <row r="897" spans="1:7">
      <c r="A897" s="139">
        <v>894</v>
      </c>
      <c r="B897" s="139" t="s">
        <v>5603</v>
      </c>
      <c r="C897" s="139" t="s">
        <v>5630</v>
      </c>
      <c r="D897" s="139" t="s">
        <v>4</v>
      </c>
      <c r="E897" s="140">
        <v>142000</v>
      </c>
      <c r="F897" s="140">
        <v>142000</v>
      </c>
      <c r="G897" s="141">
        <v>1</v>
      </c>
    </row>
    <row r="898" spans="1:7">
      <c r="A898" s="139">
        <v>895</v>
      </c>
      <c r="B898" s="139" t="s">
        <v>5603</v>
      </c>
      <c r="C898" s="139" t="s">
        <v>5631</v>
      </c>
      <c r="D898" s="139" t="s">
        <v>4</v>
      </c>
      <c r="E898" s="140">
        <v>160324</v>
      </c>
      <c r="F898" s="140">
        <v>160324</v>
      </c>
      <c r="G898" s="141">
        <v>1</v>
      </c>
    </row>
    <row r="899" spans="1:7">
      <c r="A899" s="139">
        <v>896</v>
      </c>
      <c r="B899" s="139" t="s">
        <v>5603</v>
      </c>
      <c r="C899" s="139" t="s">
        <v>5632</v>
      </c>
      <c r="D899" s="139" t="s">
        <v>4</v>
      </c>
      <c r="E899" s="140">
        <v>204135</v>
      </c>
      <c r="F899" s="140">
        <v>204135</v>
      </c>
      <c r="G899" s="141">
        <v>1</v>
      </c>
    </row>
    <row r="900" spans="1:7">
      <c r="A900" s="139">
        <v>897</v>
      </c>
      <c r="B900" s="139" t="s">
        <v>5603</v>
      </c>
      <c r="C900" s="139" t="s">
        <v>5633</v>
      </c>
      <c r="D900" s="139" t="s">
        <v>4</v>
      </c>
      <c r="E900" s="140">
        <v>220696</v>
      </c>
      <c r="F900" s="140">
        <v>220696</v>
      </c>
      <c r="G900" s="141">
        <v>1</v>
      </c>
    </row>
    <row r="901" spans="1:7">
      <c r="A901" s="139">
        <v>898</v>
      </c>
      <c r="B901" s="139" t="s">
        <v>5634</v>
      </c>
      <c r="C901" s="139" t="s">
        <v>5635</v>
      </c>
      <c r="D901" s="139" t="s">
        <v>4</v>
      </c>
      <c r="E901" s="140">
        <v>573</v>
      </c>
      <c r="F901" s="140">
        <v>573</v>
      </c>
      <c r="G901" s="141">
        <v>1</v>
      </c>
    </row>
    <row r="902" spans="1:7">
      <c r="A902" s="139">
        <v>899</v>
      </c>
      <c r="B902" s="139" t="s">
        <v>5634</v>
      </c>
      <c r="C902" s="139" t="s">
        <v>5636</v>
      </c>
      <c r="D902" s="139" t="s">
        <v>4</v>
      </c>
      <c r="E902" s="140">
        <v>638</v>
      </c>
      <c r="F902" s="140">
        <v>638</v>
      </c>
      <c r="G902" s="141">
        <v>1</v>
      </c>
    </row>
    <row r="903" spans="1:7">
      <c r="A903" s="139">
        <v>900</v>
      </c>
      <c r="B903" s="139" t="s">
        <v>5634</v>
      </c>
      <c r="C903" s="139" t="s">
        <v>5637</v>
      </c>
      <c r="D903" s="139" t="s">
        <v>4</v>
      </c>
      <c r="E903" s="140">
        <v>1243</v>
      </c>
      <c r="F903" s="140">
        <v>1243</v>
      </c>
      <c r="G903" s="141">
        <v>1</v>
      </c>
    </row>
    <row r="904" spans="1:7">
      <c r="A904" s="139">
        <v>901</v>
      </c>
      <c r="B904" s="139" t="s">
        <v>5638</v>
      </c>
      <c r="C904" s="139" t="s">
        <v>5639</v>
      </c>
      <c r="D904" s="139" t="s">
        <v>4</v>
      </c>
      <c r="E904" s="140">
        <v>517</v>
      </c>
      <c r="F904" s="140">
        <v>517</v>
      </c>
      <c r="G904" s="141">
        <v>1</v>
      </c>
    </row>
    <row r="905" spans="1:7">
      <c r="A905" s="139">
        <v>902</v>
      </c>
      <c r="B905" s="139" t="s">
        <v>5638</v>
      </c>
      <c r="C905" s="139" t="s">
        <v>5640</v>
      </c>
      <c r="D905" s="139" t="s">
        <v>4</v>
      </c>
      <c r="E905" s="140">
        <v>603</v>
      </c>
      <c r="F905" s="140">
        <v>603</v>
      </c>
      <c r="G905" s="141">
        <v>1</v>
      </c>
    </row>
    <row r="906" spans="1:7">
      <c r="A906" s="139">
        <v>903</v>
      </c>
      <c r="B906" s="139" t="s">
        <v>5638</v>
      </c>
      <c r="C906" s="139" t="s">
        <v>5641</v>
      </c>
      <c r="D906" s="139" t="s">
        <v>4</v>
      </c>
      <c r="E906" s="140">
        <v>1310</v>
      </c>
      <c r="F906" s="140">
        <v>1310</v>
      </c>
      <c r="G906" s="141">
        <v>1</v>
      </c>
    </row>
    <row r="907" spans="1:7">
      <c r="A907" s="139">
        <v>904</v>
      </c>
      <c r="B907" s="139" t="s">
        <v>5638</v>
      </c>
      <c r="C907" s="139" t="s">
        <v>5642</v>
      </c>
      <c r="D907" s="139" t="s">
        <v>4</v>
      </c>
      <c r="E907" s="140">
        <v>779</v>
      </c>
      <c r="F907" s="140">
        <v>779</v>
      </c>
      <c r="G907" s="141">
        <v>1</v>
      </c>
    </row>
    <row r="908" spans="1:7">
      <c r="A908" s="139">
        <v>905</v>
      </c>
      <c r="B908" s="139" t="s">
        <v>5638</v>
      </c>
      <c r="C908" s="139" t="s">
        <v>5643</v>
      </c>
      <c r="D908" s="139" t="s">
        <v>4</v>
      </c>
      <c r="E908" s="140">
        <v>839</v>
      </c>
      <c r="F908" s="140">
        <v>839</v>
      </c>
      <c r="G908" s="141">
        <v>1</v>
      </c>
    </row>
    <row r="909" spans="1:7">
      <c r="A909" s="139">
        <v>906</v>
      </c>
      <c r="B909" s="139" t="s">
        <v>5638</v>
      </c>
      <c r="C909" s="139" t="s">
        <v>5644</v>
      </c>
      <c r="D909" s="139" t="s">
        <v>4</v>
      </c>
      <c r="E909" s="140">
        <v>1476</v>
      </c>
      <c r="F909" s="140">
        <v>1476</v>
      </c>
      <c r="G909" s="141">
        <v>1</v>
      </c>
    </row>
    <row r="910" spans="1:7">
      <c r="A910" s="139">
        <v>907</v>
      </c>
      <c r="B910" s="139" t="s">
        <v>5645</v>
      </c>
      <c r="C910" s="139" t="s">
        <v>5646</v>
      </c>
      <c r="D910" s="139" t="s">
        <v>4</v>
      </c>
      <c r="E910" s="140">
        <v>2577</v>
      </c>
      <c r="F910" s="140">
        <v>2577</v>
      </c>
      <c r="G910" s="141">
        <v>1</v>
      </c>
    </row>
    <row r="911" spans="1:7">
      <c r="A911" s="139">
        <v>908</v>
      </c>
      <c r="B911" s="139" t="s">
        <v>5645</v>
      </c>
      <c r="C911" s="139" t="s">
        <v>5647</v>
      </c>
      <c r="D911" s="139" t="s">
        <v>4</v>
      </c>
      <c r="E911" s="140">
        <v>2749</v>
      </c>
      <c r="F911" s="140">
        <v>2749</v>
      </c>
      <c r="G911" s="141">
        <v>1</v>
      </c>
    </row>
    <row r="912" spans="1:7">
      <c r="A912" s="139">
        <v>909</v>
      </c>
      <c r="B912" s="139" t="s">
        <v>5645</v>
      </c>
      <c r="C912" s="139" t="s">
        <v>5648</v>
      </c>
      <c r="D912" s="139" t="s">
        <v>4</v>
      </c>
      <c r="E912" s="140">
        <v>2863</v>
      </c>
      <c r="F912" s="140">
        <v>2863</v>
      </c>
      <c r="G912" s="141">
        <v>1</v>
      </c>
    </row>
    <row r="913" spans="1:7">
      <c r="A913" s="139">
        <v>910</v>
      </c>
      <c r="B913" s="139" t="s">
        <v>5645</v>
      </c>
      <c r="C913" s="139" t="s">
        <v>5649</v>
      </c>
      <c r="D913" s="139" t="s">
        <v>4</v>
      </c>
      <c r="E913" s="140">
        <v>3181</v>
      </c>
      <c r="F913" s="140">
        <v>3181</v>
      </c>
      <c r="G913" s="141">
        <v>1</v>
      </c>
    </row>
    <row r="914" spans="1:7">
      <c r="A914" s="139">
        <v>911</v>
      </c>
      <c r="B914" s="139" t="s">
        <v>5645</v>
      </c>
      <c r="C914" s="139" t="s">
        <v>5650</v>
      </c>
      <c r="D914" s="139" t="s">
        <v>4</v>
      </c>
      <c r="E914" s="140">
        <v>4671</v>
      </c>
      <c r="F914" s="140">
        <v>4669</v>
      </c>
      <c r="G914" s="141">
        <v>0.99957182616142148</v>
      </c>
    </row>
    <row r="915" spans="1:7">
      <c r="A915" s="139">
        <v>912</v>
      </c>
      <c r="B915" s="139" t="s">
        <v>5645</v>
      </c>
      <c r="C915" s="139" t="s">
        <v>5651</v>
      </c>
      <c r="D915" s="139" t="s">
        <v>4</v>
      </c>
      <c r="E915" s="140">
        <v>5327</v>
      </c>
      <c r="F915" s="140">
        <v>5313</v>
      </c>
      <c r="G915" s="141">
        <v>0.99737187910643887</v>
      </c>
    </row>
    <row r="916" spans="1:7">
      <c r="A916" s="139">
        <v>913</v>
      </c>
      <c r="B916" s="139" t="s">
        <v>5652</v>
      </c>
      <c r="C916" s="139" t="s">
        <v>5653</v>
      </c>
      <c r="D916" s="139" t="s">
        <v>5</v>
      </c>
      <c r="E916" s="140">
        <v>47801</v>
      </c>
      <c r="F916" s="140" t="s">
        <v>5217</v>
      </c>
      <c r="G916" s="141" t="s">
        <v>5217</v>
      </c>
    </row>
    <row r="917" spans="1:7">
      <c r="A917" s="139">
        <v>914</v>
      </c>
      <c r="B917" s="139" t="s">
        <v>5652</v>
      </c>
      <c r="C917" s="139" t="s">
        <v>5654</v>
      </c>
      <c r="D917" s="139" t="s">
        <v>5</v>
      </c>
      <c r="E917" s="140">
        <v>62097</v>
      </c>
      <c r="F917" s="140" t="s">
        <v>5217</v>
      </c>
      <c r="G917" s="141" t="s">
        <v>5217</v>
      </c>
    </row>
    <row r="918" spans="1:7">
      <c r="A918" s="139">
        <v>915</v>
      </c>
      <c r="B918" s="139" t="s">
        <v>5652</v>
      </c>
      <c r="C918" s="139" t="s">
        <v>5655</v>
      </c>
      <c r="D918" s="139" t="s">
        <v>4</v>
      </c>
      <c r="E918" s="140">
        <v>56051</v>
      </c>
      <c r="F918" s="140" t="s">
        <v>5217</v>
      </c>
      <c r="G918" s="141" t="s">
        <v>5217</v>
      </c>
    </row>
    <row r="919" spans="1:7">
      <c r="A919" s="139">
        <v>916</v>
      </c>
      <c r="B919" s="139" t="s">
        <v>5656</v>
      </c>
      <c r="C919" s="139" t="s">
        <v>5657</v>
      </c>
      <c r="D919" s="139" t="s">
        <v>4</v>
      </c>
      <c r="E919" s="140">
        <v>3427</v>
      </c>
      <c r="F919" s="140">
        <v>4797</v>
      </c>
      <c r="G919" s="141">
        <v>1.3997665596731836</v>
      </c>
    </row>
    <row r="920" spans="1:7">
      <c r="A920" s="139">
        <v>917</v>
      </c>
      <c r="B920" s="139" t="s">
        <v>5656</v>
      </c>
      <c r="C920" s="139" t="s">
        <v>5658</v>
      </c>
      <c r="D920" s="139" t="s">
        <v>4</v>
      </c>
      <c r="E920" s="140">
        <v>3850</v>
      </c>
      <c r="F920" s="140">
        <v>5389</v>
      </c>
      <c r="G920" s="141">
        <v>1.3997402597402597</v>
      </c>
    </row>
    <row r="921" spans="1:7">
      <c r="A921" s="139">
        <v>918</v>
      </c>
      <c r="B921" s="139" t="s">
        <v>5656</v>
      </c>
      <c r="C921" s="139" t="s">
        <v>5659</v>
      </c>
      <c r="D921" s="139" t="s">
        <v>4</v>
      </c>
      <c r="E921" s="140">
        <v>5988</v>
      </c>
      <c r="F921" s="140">
        <v>8383</v>
      </c>
      <c r="G921" s="141">
        <v>1.3999665998663995</v>
      </c>
    </row>
    <row r="922" spans="1:7">
      <c r="A922" s="139">
        <v>919</v>
      </c>
      <c r="B922" s="139" t="s">
        <v>5656</v>
      </c>
      <c r="C922" s="139" t="s">
        <v>5660</v>
      </c>
      <c r="D922" s="139" t="s">
        <v>4</v>
      </c>
      <c r="E922" s="140">
        <v>952</v>
      </c>
      <c r="F922" s="140">
        <v>1136</v>
      </c>
      <c r="G922" s="141">
        <v>1.1932773109243697</v>
      </c>
    </row>
    <row r="923" spans="1:7">
      <c r="A923" s="139">
        <v>920</v>
      </c>
      <c r="B923" s="139" t="s">
        <v>5656</v>
      </c>
      <c r="C923" s="139" t="s">
        <v>5661</v>
      </c>
      <c r="D923" s="139" t="s">
        <v>4</v>
      </c>
      <c r="E923" s="140">
        <v>1411</v>
      </c>
      <c r="F923" s="140">
        <v>1502</v>
      </c>
      <c r="G923" s="141">
        <v>1.0644932671863927</v>
      </c>
    </row>
    <row r="924" spans="1:7">
      <c r="A924" s="139">
        <v>921</v>
      </c>
      <c r="B924" s="139" t="s">
        <v>5656</v>
      </c>
      <c r="C924" s="139" t="s">
        <v>5662</v>
      </c>
      <c r="D924" s="139" t="s">
        <v>4</v>
      </c>
      <c r="E924" s="140">
        <v>1320</v>
      </c>
      <c r="F924" s="140">
        <v>1320</v>
      </c>
      <c r="G924" s="141">
        <v>1</v>
      </c>
    </row>
    <row r="925" spans="1:7">
      <c r="A925" s="139">
        <v>922</v>
      </c>
      <c r="B925" s="139" t="s">
        <v>5656</v>
      </c>
      <c r="C925" s="139" t="s">
        <v>5663</v>
      </c>
      <c r="D925" s="139" t="s">
        <v>4</v>
      </c>
      <c r="E925" s="140">
        <v>1485</v>
      </c>
      <c r="F925" s="140">
        <v>1485</v>
      </c>
      <c r="G925" s="141">
        <v>1</v>
      </c>
    </row>
    <row r="926" spans="1:7">
      <c r="A926" s="139">
        <v>923</v>
      </c>
      <c r="B926" s="139" t="s">
        <v>5656</v>
      </c>
      <c r="C926" s="139" t="s">
        <v>5664</v>
      </c>
      <c r="D926" s="139" t="s">
        <v>4</v>
      </c>
      <c r="E926" s="140">
        <v>2782</v>
      </c>
      <c r="F926" s="140">
        <v>2750</v>
      </c>
      <c r="G926" s="141">
        <v>0.98849748382458658</v>
      </c>
    </row>
    <row r="927" spans="1:7">
      <c r="A927" s="139">
        <v>924</v>
      </c>
      <c r="B927" s="139" t="s">
        <v>5656</v>
      </c>
      <c r="C927" s="139" t="s">
        <v>5665</v>
      </c>
      <c r="D927" s="139" t="s">
        <v>4</v>
      </c>
      <c r="E927" s="140">
        <v>2347</v>
      </c>
      <c r="F927" s="140">
        <v>2347</v>
      </c>
      <c r="G927" s="141">
        <v>1</v>
      </c>
    </row>
    <row r="928" spans="1:7">
      <c r="A928" s="139">
        <v>925</v>
      </c>
      <c r="B928" s="139" t="s">
        <v>5656</v>
      </c>
      <c r="C928" s="139" t="s">
        <v>5666</v>
      </c>
      <c r="D928" s="139" t="s">
        <v>4</v>
      </c>
      <c r="E928" s="140">
        <v>2347</v>
      </c>
      <c r="F928" s="140">
        <v>2347</v>
      </c>
      <c r="G928" s="141">
        <v>1</v>
      </c>
    </row>
    <row r="929" spans="1:7">
      <c r="A929" s="139">
        <v>926</v>
      </c>
      <c r="B929" s="139" t="s">
        <v>5656</v>
      </c>
      <c r="C929" s="139" t="s">
        <v>5667</v>
      </c>
      <c r="D929" s="139" t="s">
        <v>4</v>
      </c>
      <c r="E929" s="140">
        <v>2347</v>
      </c>
      <c r="F929" s="140">
        <v>2347</v>
      </c>
      <c r="G929" s="141">
        <v>1</v>
      </c>
    </row>
    <row r="930" spans="1:7">
      <c r="A930" s="139">
        <v>927</v>
      </c>
      <c r="B930" s="139" t="s">
        <v>5656</v>
      </c>
      <c r="C930" s="139" t="s">
        <v>5668</v>
      </c>
      <c r="D930" s="139" t="s">
        <v>4</v>
      </c>
      <c r="E930" s="140">
        <v>2075</v>
      </c>
      <c r="F930" s="140">
        <v>2206</v>
      </c>
      <c r="G930" s="141">
        <v>1.0631325301204819</v>
      </c>
    </row>
    <row r="931" spans="1:7">
      <c r="A931" s="139">
        <v>928</v>
      </c>
      <c r="B931" s="139" t="s">
        <v>5656</v>
      </c>
      <c r="C931" s="139" t="s">
        <v>5669</v>
      </c>
      <c r="D931" s="139" t="s">
        <v>4</v>
      </c>
      <c r="E931" s="140">
        <v>2163</v>
      </c>
      <c r="F931" s="140">
        <v>2461</v>
      </c>
      <c r="G931" s="141">
        <v>1.1377716134997689</v>
      </c>
    </row>
    <row r="932" spans="1:7">
      <c r="A932" s="139">
        <v>929</v>
      </c>
      <c r="B932" s="139" t="s">
        <v>5670</v>
      </c>
      <c r="C932" s="139" t="s">
        <v>5671</v>
      </c>
      <c r="D932" s="139" t="s">
        <v>4</v>
      </c>
      <c r="E932" s="140">
        <v>1349</v>
      </c>
      <c r="F932" s="140">
        <v>1349</v>
      </c>
      <c r="G932" s="141">
        <v>1</v>
      </c>
    </row>
    <row r="933" spans="1:7">
      <c r="A933" s="139">
        <v>930</v>
      </c>
      <c r="B933" s="139" t="s">
        <v>5670</v>
      </c>
      <c r="C933" s="139" t="s">
        <v>5672</v>
      </c>
      <c r="D933" s="139" t="s">
        <v>4</v>
      </c>
      <c r="E933" s="140">
        <v>1887</v>
      </c>
      <c r="F933" s="140">
        <v>1887</v>
      </c>
      <c r="G933" s="141">
        <v>1</v>
      </c>
    </row>
    <row r="934" spans="1:7">
      <c r="A934" s="139">
        <v>931</v>
      </c>
      <c r="B934" s="139" t="s">
        <v>5670</v>
      </c>
      <c r="C934" s="139" t="s">
        <v>5673</v>
      </c>
      <c r="D934" s="139" t="s">
        <v>4</v>
      </c>
      <c r="E934" s="140">
        <v>2440</v>
      </c>
      <c r="F934" s="140">
        <v>2440</v>
      </c>
      <c r="G934" s="141">
        <v>1</v>
      </c>
    </row>
    <row r="935" spans="1:7">
      <c r="A935" s="139">
        <v>932</v>
      </c>
      <c r="B935" s="139" t="s">
        <v>5670</v>
      </c>
      <c r="C935" s="139" t="s">
        <v>5674</v>
      </c>
      <c r="D935" s="139" t="s">
        <v>4</v>
      </c>
      <c r="E935" s="140">
        <v>3416</v>
      </c>
      <c r="F935" s="140">
        <v>3416</v>
      </c>
      <c r="G935" s="141">
        <v>1</v>
      </c>
    </row>
    <row r="936" spans="1:7">
      <c r="A936" s="139">
        <v>933</v>
      </c>
      <c r="B936" s="139" t="s">
        <v>5670</v>
      </c>
      <c r="C936" s="139" t="s">
        <v>5675</v>
      </c>
      <c r="D936" s="139" t="s">
        <v>4</v>
      </c>
      <c r="E936" s="140">
        <v>4778</v>
      </c>
      <c r="F936" s="140">
        <v>4778</v>
      </c>
      <c r="G936" s="141">
        <v>1</v>
      </c>
    </row>
    <row r="937" spans="1:7">
      <c r="A937" s="139">
        <v>934</v>
      </c>
      <c r="B937" s="139" t="s">
        <v>5670</v>
      </c>
      <c r="C937" s="139" t="s">
        <v>5676</v>
      </c>
      <c r="D937" s="139" t="s">
        <v>4</v>
      </c>
      <c r="E937" s="140">
        <v>6356</v>
      </c>
      <c r="F937" s="140">
        <v>6356</v>
      </c>
      <c r="G937" s="141">
        <v>1</v>
      </c>
    </row>
    <row r="938" spans="1:7">
      <c r="A938" s="139">
        <v>935</v>
      </c>
      <c r="B938" s="139" t="s">
        <v>5670</v>
      </c>
      <c r="C938" s="139" t="s">
        <v>5677</v>
      </c>
      <c r="D938" s="139" t="s">
        <v>4</v>
      </c>
      <c r="E938" s="140">
        <v>1600</v>
      </c>
      <c r="F938" s="140">
        <v>1962</v>
      </c>
      <c r="G938" s="141">
        <v>1.2262500000000001</v>
      </c>
    </row>
    <row r="939" spans="1:7">
      <c r="A939" s="139">
        <v>936</v>
      </c>
      <c r="B939" s="139" t="s">
        <v>5670</v>
      </c>
      <c r="C939" s="139" t="s">
        <v>5678</v>
      </c>
      <c r="D939" s="139" t="s">
        <v>4</v>
      </c>
      <c r="E939" s="140">
        <v>2399</v>
      </c>
      <c r="F939" s="140">
        <v>2812</v>
      </c>
      <c r="G939" s="141">
        <v>1.1721550646102543</v>
      </c>
    </row>
    <row r="940" spans="1:7">
      <c r="A940" s="139">
        <v>937</v>
      </c>
      <c r="B940" s="139" t="s">
        <v>5670</v>
      </c>
      <c r="C940" s="139" t="s">
        <v>5679</v>
      </c>
      <c r="D940" s="139" t="s">
        <v>4</v>
      </c>
      <c r="E940" s="140">
        <v>3286</v>
      </c>
      <c r="F940" s="140">
        <v>3820</v>
      </c>
      <c r="G940" s="141">
        <v>1.1625076080340839</v>
      </c>
    </row>
    <row r="941" spans="1:7">
      <c r="A941" s="139">
        <v>938</v>
      </c>
      <c r="B941" s="139" t="s">
        <v>5670</v>
      </c>
      <c r="C941" s="139" t="s">
        <v>5680</v>
      </c>
      <c r="D941" s="139" t="s">
        <v>4</v>
      </c>
      <c r="E941" s="140">
        <v>4599</v>
      </c>
      <c r="F941" s="140">
        <v>5544</v>
      </c>
      <c r="G941" s="141">
        <v>1.2054794520547945</v>
      </c>
    </row>
    <row r="942" spans="1:7">
      <c r="A942" s="139">
        <v>939</v>
      </c>
      <c r="B942" s="139" t="s">
        <v>5670</v>
      </c>
      <c r="C942" s="139" t="s">
        <v>5681</v>
      </c>
      <c r="D942" s="139" t="s">
        <v>4</v>
      </c>
      <c r="E942" s="140">
        <v>6437</v>
      </c>
      <c r="F942" s="140">
        <v>7704</v>
      </c>
      <c r="G942" s="141">
        <v>1.1968308218114028</v>
      </c>
    </row>
    <row r="943" spans="1:7">
      <c r="A943" s="139">
        <v>940</v>
      </c>
      <c r="B943" s="139" t="s">
        <v>5670</v>
      </c>
      <c r="C943" s="139" t="s">
        <v>5682</v>
      </c>
      <c r="D943" s="139" t="s">
        <v>4</v>
      </c>
      <c r="E943" s="140">
        <v>8555</v>
      </c>
      <c r="F943" s="140">
        <v>10185</v>
      </c>
      <c r="G943" s="141">
        <v>1.1905318527177089</v>
      </c>
    </row>
    <row r="944" spans="1:7">
      <c r="A944" s="139">
        <v>941</v>
      </c>
      <c r="B944" s="139" t="s">
        <v>5670</v>
      </c>
      <c r="C944" s="139" t="s">
        <v>5683</v>
      </c>
      <c r="D944" s="139" t="s">
        <v>4</v>
      </c>
      <c r="E944" s="140">
        <v>1759</v>
      </c>
      <c r="F944" s="140">
        <v>1759</v>
      </c>
      <c r="G944" s="141">
        <v>1</v>
      </c>
    </row>
    <row r="945" spans="1:7">
      <c r="A945" s="139">
        <v>942</v>
      </c>
      <c r="B945" s="139" t="s">
        <v>5670</v>
      </c>
      <c r="C945" s="139" t="s">
        <v>5684</v>
      </c>
      <c r="D945" s="139" t="s">
        <v>4</v>
      </c>
      <c r="E945" s="140">
        <v>2640</v>
      </c>
      <c r="F945" s="140">
        <v>2640</v>
      </c>
      <c r="G945" s="141">
        <v>1</v>
      </c>
    </row>
    <row r="946" spans="1:7">
      <c r="A946" s="139">
        <v>943</v>
      </c>
      <c r="B946" s="139" t="s">
        <v>5670</v>
      </c>
      <c r="C946" s="139" t="s">
        <v>5685</v>
      </c>
      <c r="D946" s="139" t="s">
        <v>4</v>
      </c>
      <c r="E946" s="140">
        <v>3614</v>
      </c>
      <c r="F946" s="140">
        <v>3614</v>
      </c>
      <c r="G946" s="141">
        <v>1</v>
      </c>
    </row>
    <row r="947" spans="1:7">
      <c r="A947" s="139">
        <v>944</v>
      </c>
      <c r="B947" s="139" t="s">
        <v>5670</v>
      </c>
      <c r="C947" s="139" t="s">
        <v>5686</v>
      </c>
      <c r="D947" s="139" t="s">
        <v>4</v>
      </c>
      <c r="E947" s="140">
        <v>1930</v>
      </c>
      <c r="F947" s="140">
        <v>2069</v>
      </c>
      <c r="G947" s="141">
        <v>1.0720207253886009</v>
      </c>
    </row>
    <row r="948" spans="1:7">
      <c r="A948" s="139">
        <v>945</v>
      </c>
      <c r="B948" s="139" t="s">
        <v>5670</v>
      </c>
      <c r="C948" s="139" t="s">
        <v>5687</v>
      </c>
      <c r="D948" s="139" t="s">
        <v>4</v>
      </c>
      <c r="E948" s="140">
        <v>3062</v>
      </c>
      <c r="F948" s="140">
        <v>3069</v>
      </c>
      <c r="G948" s="141">
        <v>1.0022860875244939</v>
      </c>
    </row>
    <row r="949" spans="1:7">
      <c r="A949" s="139">
        <v>946</v>
      </c>
      <c r="B949" s="139" t="s">
        <v>5670</v>
      </c>
      <c r="C949" s="139" t="s">
        <v>5688</v>
      </c>
      <c r="D949" s="139" t="s">
        <v>4</v>
      </c>
      <c r="E949" s="140">
        <v>4270</v>
      </c>
      <c r="F949" s="140">
        <v>4270</v>
      </c>
      <c r="G949" s="141">
        <v>1</v>
      </c>
    </row>
    <row r="950" spans="1:7">
      <c r="A950" s="139">
        <v>947</v>
      </c>
      <c r="B950" s="139" t="s">
        <v>5689</v>
      </c>
      <c r="C950" s="139" t="s">
        <v>5690</v>
      </c>
      <c r="D950" s="139" t="s">
        <v>4</v>
      </c>
      <c r="E950" s="140">
        <v>235</v>
      </c>
      <c r="F950" s="140">
        <v>257</v>
      </c>
      <c r="G950" s="141">
        <v>1.0936170212765957</v>
      </c>
    </row>
    <row r="951" spans="1:7">
      <c r="A951" s="139">
        <v>948</v>
      </c>
      <c r="B951" s="139" t="s">
        <v>5689</v>
      </c>
      <c r="C951" s="139" t="s">
        <v>5691</v>
      </c>
      <c r="D951" s="139" t="s">
        <v>4</v>
      </c>
      <c r="E951" s="140">
        <v>258</v>
      </c>
      <c r="F951" s="140">
        <v>282</v>
      </c>
      <c r="G951" s="141">
        <v>1.0930232558139534</v>
      </c>
    </row>
    <row r="952" spans="1:7">
      <c r="A952" s="139">
        <v>949</v>
      </c>
      <c r="B952" s="139" t="s">
        <v>5689</v>
      </c>
      <c r="C952" s="139" t="s">
        <v>5692</v>
      </c>
      <c r="D952" s="139" t="s">
        <v>4</v>
      </c>
      <c r="E952" s="140">
        <v>285</v>
      </c>
      <c r="F952" s="140">
        <v>312</v>
      </c>
      <c r="G952" s="141">
        <v>1.0947368421052632</v>
      </c>
    </row>
    <row r="953" spans="1:7">
      <c r="A953" s="139">
        <v>950</v>
      </c>
      <c r="B953" s="139" t="s">
        <v>5689</v>
      </c>
      <c r="C953" s="139" t="s">
        <v>5693</v>
      </c>
      <c r="D953" s="139" t="s">
        <v>4</v>
      </c>
      <c r="E953" s="140">
        <v>352</v>
      </c>
      <c r="F953" s="140">
        <v>385</v>
      </c>
      <c r="G953" s="141">
        <v>1.09375</v>
      </c>
    </row>
    <row r="954" spans="1:7">
      <c r="A954" s="139">
        <v>951</v>
      </c>
      <c r="B954" s="139" t="s">
        <v>5689</v>
      </c>
      <c r="C954" s="139" t="s">
        <v>5694</v>
      </c>
      <c r="D954" s="139" t="s">
        <v>4</v>
      </c>
      <c r="E954" s="140">
        <v>418</v>
      </c>
      <c r="F954" s="140">
        <v>458</v>
      </c>
      <c r="G954" s="141">
        <v>1.0956937799043063</v>
      </c>
    </row>
    <row r="955" spans="1:7">
      <c r="A955" s="139">
        <v>952</v>
      </c>
      <c r="B955" s="139" t="s">
        <v>5689</v>
      </c>
      <c r="C955" s="139" t="s">
        <v>5695</v>
      </c>
      <c r="D955" s="139" t="s">
        <v>4</v>
      </c>
      <c r="E955" s="140">
        <v>460</v>
      </c>
      <c r="F955" s="140">
        <v>504</v>
      </c>
      <c r="G955" s="141">
        <v>1.0956521739130434</v>
      </c>
    </row>
    <row r="956" spans="1:7">
      <c r="A956" s="139">
        <v>953</v>
      </c>
      <c r="B956" s="139" t="s">
        <v>5689</v>
      </c>
      <c r="C956" s="139" t="s">
        <v>5696</v>
      </c>
      <c r="D956" s="139" t="s">
        <v>4</v>
      </c>
      <c r="E956" s="140">
        <v>601</v>
      </c>
      <c r="F956" s="140">
        <v>658</v>
      </c>
      <c r="G956" s="141">
        <v>1.0948419301164725</v>
      </c>
    </row>
    <row r="957" spans="1:7">
      <c r="A957" s="139">
        <v>954</v>
      </c>
      <c r="B957" s="139" t="s">
        <v>5689</v>
      </c>
      <c r="C957" s="139" t="s">
        <v>5697</v>
      </c>
      <c r="D957" s="139" t="s">
        <v>4</v>
      </c>
      <c r="E957" s="140">
        <v>705</v>
      </c>
      <c r="F957" s="140">
        <v>772</v>
      </c>
      <c r="G957" s="141">
        <v>1.0950354609929078</v>
      </c>
    </row>
    <row r="958" spans="1:7">
      <c r="A958" s="139">
        <v>955</v>
      </c>
      <c r="B958" s="139" t="s">
        <v>5689</v>
      </c>
      <c r="C958" s="139" t="s">
        <v>5698</v>
      </c>
      <c r="D958" s="139" t="s">
        <v>4</v>
      </c>
      <c r="E958" s="140">
        <v>1019</v>
      </c>
      <c r="F958" s="140">
        <v>1116</v>
      </c>
      <c r="G958" s="141">
        <v>1.0951913640824338</v>
      </c>
    </row>
    <row r="959" spans="1:7">
      <c r="A959" s="139">
        <v>956</v>
      </c>
      <c r="B959" s="139" t="s">
        <v>5689</v>
      </c>
      <c r="C959" s="139" t="s">
        <v>5699</v>
      </c>
      <c r="D959" s="139" t="s">
        <v>4</v>
      </c>
      <c r="E959" s="140">
        <v>1978</v>
      </c>
      <c r="F959" s="140">
        <v>2167</v>
      </c>
      <c r="G959" s="141">
        <v>1.0955510616784632</v>
      </c>
    </row>
    <row r="960" spans="1:7">
      <c r="A960" s="139">
        <v>957</v>
      </c>
      <c r="B960" s="139" t="s">
        <v>5689</v>
      </c>
      <c r="C960" s="139" t="s">
        <v>5700</v>
      </c>
      <c r="D960" s="139" t="s">
        <v>4</v>
      </c>
      <c r="E960" s="140">
        <v>2290</v>
      </c>
      <c r="F960" s="140">
        <v>2509</v>
      </c>
      <c r="G960" s="141">
        <v>1.0956331877729257</v>
      </c>
    </row>
    <row r="961" spans="1:7">
      <c r="A961" s="139">
        <v>958</v>
      </c>
      <c r="B961" s="139" t="s">
        <v>5689</v>
      </c>
      <c r="C961" s="139" t="s">
        <v>5701</v>
      </c>
      <c r="D961" s="139" t="s">
        <v>4</v>
      </c>
      <c r="E961" s="140">
        <v>2865</v>
      </c>
      <c r="F961" s="140">
        <v>3139</v>
      </c>
      <c r="G961" s="141">
        <v>1.0956369982547993</v>
      </c>
    </row>
    <row r="962" spans="1:7">
      <c r="A962" s="139">
        <v>959</v>
      </c>
      <c r="B962" s="139" t="s">
        <v>5689</v>
      </c>
      <c r="C962" s="139" t="s">
        <v>5702</v>
      </c>
      <c r="D962" s="139" t="s">
        <v>4</v>
      </c>
      <c r="E962" s="140">
        <v>4361</v>
      </c>
      <c r="F962" s="142">
        <v>4778</v>
      </c>
      <c r="G962" s="141">
        <v>1.0956202705801421</v>
      </c>
    </row>
    <row r="963" spans="1:7">
      <c r="A963" s="139">
        <v>960</v>
      </c>
      <c r="B963" s="139" t="s">
        <v>5689</v>
      </c>
      <c r="C963" s="139" t="s">
        <v>5703</v>
      </c>
      <c r="D963" s="139" t="s">
        <v>4</v>
      </c>
      <c r="E963" s="140">
        <v>4625</v>
      </c>
      <c r="F963" s="142">
        <v>5067</v>
      </c>
      <c r="G963" s="141">
        <v>1.0955675675675676</v>
      </c>
    </row>
    <row r="964" spans="1:7">
      <c r="A964" s="139">
        <v>961</v>
      </c>
      <c r="B964" s="139" t="s">
        <v>5689</v>
      </c>
      <c r="C964" s="139" t="s">
        <v>5704</v>
      </c>
      <c r="D964" s="139" t="s">
        <v>4</v>
      </c>
      <c r="E964" s="140">
        <v>6270</v>
      </c>
      <c r="F964" s="142">
        <v>6870</v>
      </c>
      <c r="G964" s="141">
        <v>1.0956937799043063</v>
      </c>
    </row>
    <row r="965" spans="1:7">
      <c r="A965" s="139">
        <v>962</v>
      </c>
      <c r="B965" s="139" t="s">
        <v>5689</v>
      </c>
      <c r="C965" s="139" t="s">
        <v>5705</v>
      </c>
      <c r="D965" s="139" t="s">
        <v>4</v>
      </c>
      <c r="E965" s="140">
        <v>18624</v>
      </c>
      <c r="F965" s="140">
        <v>20406</v>
      </c>
      <c r="G965" s="141">
        <v>1.0956829896907216</v>
      </c>
    </row>
    <row r="966" spans="1:7">
      <c r="A966" s="139">
        <v>963</v>
      </c>
      <c r="B966" s="139" t="s">
        <v>5689</v>
      </c>
      <c r="C966" s="139" t="s">
        <v>5706</v>
      </c>
      <c r="D966" s="139" t="s">
        <v>4</v>
      </c>
      <c r="E966" s="140">
        <v>22549</v>
      </c>
      <c r="F966" s="140">
        <v>24707</v>
      </c>
      <c r="G966" s="141">
        <v>1.0957026919153843</v>
      </c>
    </row>
    <row r="967" spans="1:7">
      <c r="A967" s="139">
        <v>964</v>
      </c>
      <c r="B967" s="139" t="s">
        <v>5689</v>
      </c>
      <c r="C967" s="139" t="s">
        <v>5707</v>
      </c>
      <c r="D967" s="139" t="s">
        <v>4</v>
      </c>
      <c r="E967" s="140">
        <v>45191</v>
      </c>
      <c r="F967" s="140">
        <v>49516</v>
      </c>
      <c r="G967" s="141">
        <v>1.0957048969927641</v>
      </c>
    </row>
    <row r="968" spans="1:7">
      <c r="A968" s="139">
        <v>965</v>
      </c>
      <c r="B968" s="139" t="s">
        <v>5689</v>
      </c>
      <c r="C968" s="139" t="s">
        <v>5708</v>
      </c>
      <c r="D968" s="139" t="s">
        <v>4</v>
      </c>
      <c r="E968" s="140">
        <v>129</v>
      </c>
      <c r="F968" s="140">
        <v>141</v>
      </c>
      <c r="G968" s="141">
        <v>1.0930232558139534</v>
      </c>
    </row>
    <row r="969" spans="1:7">
      <c r="A969" s="139">
        <v>966</v>
      </c>
      <c r="B969" s="139" t="s">
        <v>5689</v>
      </c>
      <c r="C969" s="139" t="s">
        <v>5709</v>
      </c>
      <c r="D969" s="139" t="s">
        <v>4</v>
      </c>
      <c r="E969" s="140">
        <v>138</v>
      </c>
      <c r="F969" s="140">
        <v>151</v>
      </c>
      <c r="G969" s="141">
        <v>1.0942028985507246</v>
      </c>
    </row>
    <row r="970" spans="1:7">
      <c r="A970" s="139">
        <v>967</v>
      </c>
      <c r="B970" s="139" t="s">
        <v>5689</v>
      </c>
      <c r="C970" s="139" t="s">
        <v>5710</v>
      </c>
      <c r="D970" s="139" t="s">
        <v>4</v>
      </c>
      <c r="E970" s="140">
        <v>164</v>
      </c>
      <c r="F970" s="140">
        <v>179</v>
      </c>
      <c r="G970" s="141">
        <v>1.0914634146341464</v>
      </c>
    </row>
    <row r="971" spans="1:7">
      <c r="A971" s="139">
        <v>968</v>
      </c>
      <c r="B971" s="139" t="s">
        <v>5689</v>
      </c>
      <c r="C971" s="139" t="s">
        <v>5711</v>
      </c>
      <c r="D971" s="139" t="s">
        <v>4</v>
      </c>
      <c r="E971" s="140">
        <v>210</v>
      </c>
      <c r="F971" s="140">
        <v>230</v>
      </c>
      <c r="G971" s="141">
        <v>1.0952380952380953</v>
      </c>
    </row>
    <row r="972" spans="1:7">
      <c r="A972" s="139">
        <v>969</v>
      </c>
      <c r="B972" s="139" t="s">
        <v>5689</v>
      </c>
      <c r="C972" s="139" t="s">
        <v>5712</v>
      </c>
      <c r="D972" s="139" t="s">
        <v>4</v>
      </c>
      <c r="E972" s="140">
        <v>245</v>
      </c>
      <c r="F972" s="140">
        <v>268</v>
      </c>
      <c r="G972" s="141">
        <v>1.0938775510204082</v>
      </c>
    </row>
    <row r="973" spans="1:7">
      <c r="A973" s="139">
        <v>970</v>
      </c>
      <c r="B973" s="139" t="s">
        <v>5689</v>
      </c>
      <c r="C973" s="139" t="s">
        <v>5713</v>
      </c>
      <c r="D973" s="139" t="s">
        <v>4</v>
      </c>
      <c r="E973" s="140">
        <v>271</v>
      </c>
      <c r="F973" s="140">
        <v>296</v>
      </c>
      <c r="G973" s="141">
        <v>1.0922509225092252</v>
      </c>
    </row>
    <row r="974" spans="1:7">
      <c r="A974" s="139">
        <v>971</v>
      </c>
      <c r="B974" s="139" t="s">
        <v>5689</v>
      </c>
      <c r="C974" s="139" t="s">
        <v>5714</v>
      </c>
      <c r="D974" s="139" t="s">
        <v>4</v>
      </c>
      <c r="E974" s="140">
        <v>342</v>
      </c>
      <c r="F974" s="140">
        <v>374</v>
      </c>
      <c r="G974" s="141">
        <v>1.0935672514619883</v>
      </c>
    </row>
    <row r="975" spans="1:7">
      <c r="A975" s="139">
        <v>972</v>
      </c>
      <c r="B975" s="139" t="s">
        <v>5689</v>
      </c>
      <c r="C975" s="139" t="s">
        <v>5715</v>
      </c>
      <c r="D975" s="139" t="s">
        <v>4</v>
      </c>
      <c r="E975" s="140">
        <v>441</v>
      </c>
      <c r="F975" s="140">
        <v>483</v>
      </c>
      <c r="G975" s="141">
        <v>1.0952380952380953</v>
      </c>
    </row>
    <row r="976" spans="1:7">
      <c r="A976" s="139">
        <v>973</v>
      </c>
      <c r="B976" s="139" t="s">
        <v>5689</v>
      </c>
      <c r="C976" s="139" t="s">
        <v>5716</v>
      </c>
      <c r="D976" s="139" t="s">
        <v>4</v>
      </c>
      <c r="E976" s="140">
        <v>562</v>
      </c>
      <c r="F976" s="140">
        <v>615</v>
      </c>
      <c r="G976" s="141">
        <v>1.094306049822064</v>
      </c>
    </row>
    <row r="977" spans="1:7">
      <c r="A977" s="139">
        <v>974</v>
      </c>
      <c r="B977" s="139" t="s">
        <v>5689</v>
      </c>
      <c r="C977" s="139" t="s">
        <v>5717</v>
      </c>
      <c r="D977" s="139" t="s">
        <v>4</v>
      </c>
      <c r="E977" s="140">
        <v>3108</v>
      </c>
      <c r="F977" s="140">
        <v>3405</v>
      </c>
      <c r="G977" s="141">
        <v>1.0955598455598456</v>
      </c>
    </row>
    <row r="978" spans="1:7">
      <c r="A978" s="139">
        <v>975</v>
      </c>
      <c r="B978" s="139" t="s">
        <v>5689</v>
      </c>
      <c r="C978" s="139" t="s">
        <v>5718</v>
      </c>
      <c r="D978" s="139" t="s">
        <v>4</v>
      </c>
      <c r="E978" s="140">
        <v>3739</v>
      </c>
      <c r="F978" s="140">
        <v>4096</v>
      </c>
      <c r="G978" s="141">
        <v>1.0954800748863331</v>
      </c>
    </row>
    <row r="979" spans="1:7">
      <c r="A979" s="139">
        <v>976</v>
      </c>
      <c r="B979" s="139" t="s">
        <v>5689</v>
      </c>
      <c r="C979" s="139" t="s">
        <v>5719</v>
      </c>
      <c r="D979" s="139" t="s">
        <v>4</v>
      </c>
      <c r="E979" s="140">
        <v>5351</v>
      </c>
      <c r="F979" s="140">
        <v>5863</v>
      </c>
      <c r="G979" s="141">
        <v>1.0956830498972154</v>
      </c>
    </row>
    <row r="980" spans="1:7">
      <c r="A980" s="139">
        <v>977</v>
      </c>
      <c r="B980" s="139" t="s">
        <v>5689</v>
      </c>
      <c r="C980" s="139" t="s">
        <v>5720</v>
      </c>
      <c r="D980" s="139" t="s">
        <v>4</v>
      </c>
      <c r="E980" s="140">
        <v>8338</v>
      </c>
      <c r="F980" s="140">
        <v>9136</v>
      </c>
      <c r="G980" s="141">
        <v>1.0957064044135285</v>
      </c>
    </row>
    <row r="981" spans="1:7">
      <c r="A981" s="139">
        <v>978</v>
      </c>
      <c r="B981" s="139" t="s">
        <v>5689</v>
      </c>
      <c r="C981" s="139" t="s">
        <v>5721</v>
      </c>
      <c r="D981" s="139" t="s">
        <v>4</v>
      </c>
      <c r="E981" s="140">
        <v>14127</v>
      </c>
      <c r="F981" s="140">
        <v>15479</v>
      </c>
      <c r="G981" s="141">
        <v>1.0957032632547603</v>
      </c>
    </row>
    <row r="982" spans="1:7">
      <c r="A982" s="139">
        <v>979</v>
      </c>
      <c r="B982" s="139" t="s">
        <v>5689</v>
      </c>
      <c r="C982" s="139" t="s">
        <v>5722</v>
      </c>
      <c r="D982" s="139" t="s">
        <v>4</v>
      </c>
      <c r="E982" s="140">
        <v>18807</v>
      </c>
      <c r="F982" s="140">
        <v>20607</v>
      </c>
      <c r="G982" s="141">
        <v>1.0957090445047057</v>
      </c>
    </row>
    <row r="983" spans="1:7">
      <c r="A983" s="139">
        <v>980</v>
      </c>
      <c r="B983" s="139" t="s">
        <v>5689</v>
      </c>
      <c r="C983" s="139" t="s">
        <v>5723</v>
      </c>
      <c r="D983" s="139" t="s">
        <v>4</v>
      </c>
      <c r="E983" s="140">
        <v>38018</v>
      </c>
      <c r="F983" s="140">
        <v>41656</v>
      </c>
      <c r="G983" s="141">
        <v>1.0956915145457415</v>
      </c>
    </row>
    <row r="984" spans="1:7">
      <c r="A984" s="139">
        <v>981</v>
      </c>
      <c r="B984" s="139" t="s">
        <v>5689</v>
      </c>
      <c r="C984" s="139" t="s">
        <v>5724</v>
      </c>
      <c r="D984" s="139" t="s">
        <v>4</v>
      </c>
      <c r="E984" s="140">
        <v>1686</v>
      </c>
      <c r="F984" s="140">
        <v>1847</v>
      </c>
      <c r="G984" s="141">
        <v>1.0954922894424675</v>
      </c>
    </row>
    <row r="985" spans="1:7">
      <c r="A985" s="139">
        <v>982</v>
      </c>
      <c r="B985" s="139" t="s">
        <v>5689</v>
      </c>
      <c r="C985" s="139" t="s">
        <v>5725</v>
      </c>
      <c r="D985" s="139" t="s">
        <v>4</v>
      </c>
      <c r="E985" s="140">
        <v>2253</v>
      </c>
      <c r="F985" s="140">
        <v>2468</v>
      </c>
      <c r="G985" s="141">
        <v>1.0954283177984909</v>
      </c>
    </row>
    <row r="986" spans="1:7">
      <c r="A986" s="139">
        <v>983</v>
      </c>
      <c r="B986" s="139" t="s">
        <v>5689</v>
      </c>
      <c r="C986" s="139" t="s">
        <v>5726</v>
      </c>
      <c r="D986" s="139" t="s">
        <v>4</v>
      </c>
      <c r="E986" s="140">
        <v>3264</v>
      </c>
      <c r="F986" s="140">
        <v>3576</v>
      </c>
      <c r="G986" s="141">
        <v>1.0955882352941178</v>
      </c>
    </row>
    <row r="987" spans="1:7">
      <c r="A987" s="139">
        <v>984</v>
      </c>
      <c r="B987" s="139" t="s">
        <v>5689</v>
      </c>
      <c r="C987" s="139" t="s">
        <v>5727</v>
      </c>
      <c r="D987" s="139" t="s">
        <v>4</v>
      </c>
      <c r="E987" s="140">
        <v>4368</v>
      </c>
      <c r="F987" s="140">
        <v>4786</v>
      </c>
      <c r="G987" s="141">
        <v>1.0956959706959708</v>
      </c>
    </row>
    <row r="988" spans="1:7">
      <c r="A988" s="139">
        <v>985</v>
      </c>
      <c r="B988" s="139" t="s">
        <v>5689</v>
      </c>
      <c r="C988" s="139" t="s">
        <v>5728</v>
      </c>
      <c r="D988" s="139" t="s">
        <v>4</v>
      </c>
      <c r="E988" s="140">
        <v>6313</v>
      </c>
      <c r="F988" s="140">
        <v>6917</v>
      </c>
      <c r="G988" s="141">
        <v>1.095675590052273</v>
      </c>
    </row>
    <row r="989" spans="1:7">
      <c r="A989" s="139">
        <v>986</v>
      </c>
      <c r="B989" s="139" t="s">
        <v>5689</v>
      </c>
      <c r="C989" s="139" t="s">
        <v>5729</v>
      </c>
      <c r="D989" s="139" t="s">
        <v>4</v>
      </c>
      <c r="E989" s="140">
        <v>9641</v>
      </c>
      <c r="F989" s="140">
        <v>10563</v>
      </c>
      <c r="G989" s="141">
        <v>1.0956332330671092</v>
      </c>
    </row>
    <row r="990" spans="1:7">
      <c r="A990" s="139">
        <v>987</v>
      </c>
      <c r="B990" s="139" t="s">
        <v>5689</v>
      </c>
      <c r="C990" s="139" t="s">
        <v>5730</v>
      </c>
      <c r="D990" s="139" t="s">
        <v>4</v>
      </c>
      <c r="E990" s="140">
        <v>15901</v>
      </c>
      <c r="F990" s="140">
        <v>17422</v>
      </c>
      <c r="G990" s="141">
        <v>1.0956543613609206</v>
      </c>
    </row>
    <row r="991" spans="1:7">
      <c r="A991" s="139">
        <v>988</v>
      </c>
      <c r="B991" s="139" t="s">
        <v>5689</v>
      </c>
      <c r="C991" s="139" t="s">
        <v>5731</v>
      </c>
      <c r="D991" s="139" t="s">
        <v>4</v>
      </c>
      <c r="E991" s="140">
        <v>1023</v>
      </c>
      <c r="F991" s="140">
        <v>1120</v>
      </c>
      <c r="G991" s="141">
        <v>1.0948191593352883</v>
      </c>
    </row>
    <row r="992" spans="1:7">
      <c r="A992" s="139">
        <v>989</v>
      </c>
      <c r="B992" s="139" t="s">
        <v>5689</v>
      </c>
      <c r="C992" s="139" t="s">
        <v>5732</v>
      </c>
      <c r="D992" s="139" t="s">
        <v>4</v>
      </c>
      <c r="E992" s="140">
        <v>1184</v>
      </c>
      <c r="F992" s="140">
        <v>1297</v>
      </c>
      <c r="G992" s="141">
        <v>1.0954391891891893</v>
      </c>
    </row>
    <row r="993" spans="1:7">
      <c r="A993" s="139">
        <v>990</v>
      </c>
      <c r="B993" s="139" t="s">
        <v>5689</v>
      </c>
      <c r="C993" s="139" t="s">
        <v>5733</v>
      </c>
      <c r="D993" s="139" t="s">
        <v>4</v>
      </c>
      <c r="E993" s="140">
        <v>1424</v>
      </c>
      <c r="F993" s="140">
        <v>1560</v>
      </c>
      <c r="G993" s="141">
        <v>1.095505617977528</v>
      </c>
    </row>
    <row r="994" spans="1:7">
      <c r="A994" s="139">
        <v>991</v>
      </c>
      <c r="B994" s="139" t="s">
        <v>5689</v>
      </c>
      <c r="C994" s="139" t="s">
        <v>5734</v>
      </c>
      <c r="D994" s="139" t="s">
        <v>4</v>
      </c>
      <c r="E994" s="140">
        <v>1867</v>
      </c>
      <c r="F994" s="140">
        <v>2045</v>
      </c>
      <c r="G994" s="141">
        <v>1.0953401178361006</v>
      </c>
    </row>
    <row r="995" spans="1:7">
      <c r="A995" s="139">
        <v>992</v>
      </c>
      <c r="B995" s="139" t="s">
        <v>5689</v>
      </c>
      <c r="C995" s="139" t="s">
        <v>5735</v>
      </c>
      <c r="D995" s="139" t="s">
        <v>4</v>
      </c>
      <c r="E995" s="140">
        <v>2806</v>
      </c>
      <c r="F995" s="140">
        <v>3074</v>
      </c>
      <c r="G995" s="141">
        <v>1.0955096222380614</v>
      </c>
    </row>
    <row r="996" spans="1:7">
      <c r="A996" s="139">
        <v>993</v>
      </c>
      <c r="B996" s="139" t="s">
        <v>5689</v>
      </c>
      <c r="C996" s="139" t="s">
        <v>5736</v>
      </c>
      <c r="D996" s="139" t="s">
        <v>4</v>
      </c>
      <c r="E996" s="140">
        <v>3578</v>
      </c>
      <c r="F996" s="140">
        <v>3920</v>
      </c>
      <c r="G996" s="141">
        <v>1.0955841252096143</v>
      </c>
    </row>
    <row r="997" spans="1:7">
      <c r="A997" s="139">
        <v>994</v>
      </c>
      <c r="B997" s="139" t="s">
        <v>5689</v>
      </c>
      <c r="C997" s="139" t="s">
        <v>5737</v>
      </c>
      <c r="D997" s="139" t="s">
        <v>4</v>
      </c>
      <c r="E997" s="140">
        <v>4709</v>
      </c>
      <c r="F997" s="140">
        <v>5159</v>
      </c>
      <c r="G997" s="141">
        <v>1.0955616903801231</v>
      </c>
    </row>
    <row r="998" spans="1:7">
      <c r="A998" s="139">
        <v>995</v>
      </c>
      <c r="B998" s="139" t="s">
        <v>5689</v>
      </c>
      <c r="C998" s="139" t="s">
        <v>5738</v>
      </c>
      <c r="D998" s="139" t="s">
        <v>4</v>
      </c>
      <c r="E998" s="140">
        <v>782</v>
      </c>
      <c r="F998" s="140">
        <v>856</v>
      </c>
      <c r="G998" s="141">
        <v>1.0946291560102301</v>
      </c>
    </row>
    <row r="999" spans="1:7">
      <c r="A999" s="139">
        <v>996</v>
      </c>
      <c r="B999" s="139" t="s">
        <v>5689</v>
      </c>
      <c r="C999" s="139" t="s">
        <v>5739</v>
      </c>
      <c r="D999" s="139" t="s">
        <v>4</v>
      </c>
      <c r="E999" s="140">
        <v>954</v>
      </c>
      <c r="F999" s="140">
        <v>1045</v>
      </c>
      <c r="G999" s="141">
        <v>1.0953878406708595</v>
      </c>
    </row>
    <row r="1000" spans="1:7">
      <c r="A1000" s="139">
        <v>997</v>
      </c>
      <c r="B1000" s="139" t="s">
        <v>5689</v>
      </c>
      <c r="C1000" s="139" t="s">
        <v>5740</v>
      </c>
      <c r="D1000" s="139" t="s">
        <v>4</v>
      </c>
      <c r="E1000" s="140">
        <v>1173</v>
      </c>
      <c r="F1000" s="140">
        <v>1285</v>
      </c>
      <c r="G1000" s="141">
        <v>1.0954816709292412</v>
      </c>
    </row>
    <row r="1001" spans="1:7">
      <c r="A1001" s="139">
        <v>998</v>
      </c>
      <c r="B1001" s="139" t="s">
        <v>5689</v>
      </c>
      <c r="C1001" s="139" t="s">
        <v>5741</v>
      </c>
      <c r="D1001" s="139" t="s">
        <v>4</v>
      </c>
      <c r="E1001" s="140">
        <v>1705</v>
      </c>
      <c r="F1001" s="140">
        <v>1868</v>
      </c>
      <c r="G1001" s="141">
        <v>1.095601173020528</v>
      </c>
    </row>
    <row r="1002" spans="1:7">
      <c r="A1002" s="139">
        <v>999</v>
      </c>
      <c r="B1002" s="139" t="s">
        <v>5689</v>
      </c>
      <c r="C1002" s="139" t="s">
        <v>5742</v>
      </c>
      <c r="D1002" s="139" t="s">
        <v>4</v>
      </c>
      <c r="E1002" s="140">
        <v>2562</v>
      </c>
      <c r="F1002" s="140">
        <v>2807</v>
      </c>
      <c r="G1002" s="141">
        <v>1.0956284153005464</v>
      </c>
    </row>
    <row r="1003" spans="1:7">
      <c r="A1003" s="139">
        <v>1000</v>
      </c>
      <c r="B1003" s="139" t="s">
        <v>5689</v>
      </c>
      <c r="C1003" s="139" t="s">
        <v>5743</v>
      </c>
      <c r="D1003" s="139" t="s">
        <v>4</v>
      </c>
      <c r="E1003" s="140">
        <v>3376</v>
      </c>
      <c r="F1003" s="140">
        <v>3699</v>
      </c>
      <c r="G1003" s="141">
        <v>1.095675355450237</v>
      </c>
    </row>
    <row r="1004" spans="1:7">
      <c r="A1004" s="139">
        <v>1001</v>
      </c>
      <c r="B1004" s="139" t="s">
        <v>5689</v>
      </c>
      <c r="C1004" s="139" t="s">
        <v>5744</v>
      </c>
      <c r="D1004" s="139" t="s">
        <v>4</v>
      </c>
      <c r="E1004" s="140">
        <v>4182</v>
      </c>
      <c r="F1004" s="140">
        <v>4582</v>
      </c>
      <c r="G1004" s="141">
        <v>1.0956480153036825</v>
      </c>
    </row>
    <row r="1005" spans="1:7">
      <c r="A1005" s="139">
        <v>1002</v>
      </c>
      <c r="B1005" s="139" t="s">
        <v>5689</v>
      </c>
      <c r="C1005" s="139" t="s">
        <v>5745</v>
      </c>
      <c r="D1005" s="139" t="s">
        <v>4</v>
      </c>
      <c r="E1005" s="140">
        <v>3199</v>
      </c>
      <c r="F1005" s="140">
        <v>3505</v>
      </c>
      <c r="G1005" s="141">
        <v>1.0956548921537981</v>
      </c>
    </row>
    <row r="1006" spans="1:7">
      <c r="A1006" s="139">
        <v>1003</v>
      </c>
      <c r="B1006" s="139" t="s">
        <v>5689</v>
      </c>
      <c r="C1006" s="139" t="s">
        <v>5746</v>
      </c>
      <c r="D1006" s="139" t="s">
        <v>4</v>
      </c>
      <c r="E1006" s="140">
        <v>3453</v>
      </c>
      <c r="F1006" s="140">
        <v>3783</v>
      </c>
      <c r="G1006" s="141">
        <v>1.0955690703735881</v>
      </c>
    </row>
    <row r="1007" spans="1:7">
      <c r="A1007" s="139">
        <v>1004</v>
      </c>
      <c r="B1007" s="139" t="s">
        <v>5689</v>
      </c>
      <c r="C1007" s="139" t="s">
        <v>5747</v>
      </c>
      <c r="D1007" s="139" t="s">
        <v>4</v>
      </c>
      <c r="E1007" s="140">
        <v>4075</v>
      </c>
      <c r="F1007" s="140">
        <v>4465</v>
      </c>
      <c r="G1007" s="141">
        <v>1.0957055214723925</v>
      </c>
    </row>
    <row r="1008" spans="1:7">
      <c r="A1008" s="139">
        <v>1005</v>
      </c>
      <c r="B1008" s="139" t="s">
        <v>5689</v>
      </c>
      <c r="C1008" s="139" t="s">
        <v>5748</v>
      </c>
      <c r="D1008" s="139" t="s">
        <v>4</v>
      </c>
      <c r="E1008" s="140">
        <v>5048</v>
      </c>
      <c r="F1008" s="140">
        <v>5531</v>
      </c>
      <c r="G1008" s="141">
        <v>1.0956814580031695</v>
      </c>
    </row>
    <row r="1009" spans="1:7">
      <c r="A1009" s="139">
        <v>1006</v>
      </c>
      <c r="B1009" s="139" t="s">
        <v>5689</v>
      </c>
      <c r="C1009" s="139" t="s">
        <v>5749</v>
      </c>
      <c r="D1009" s="139" t="s">
        <v>4</v>
      </c>
      <c r="E1009" s="140">
        <v>7389</v>
      </c>
      <c r="F1009" s="140">
        <v>8096</v>
      </c>
      <c r="G1009" s="141">
        <v>1.0956827716876438</v>
      </c>
    </row>
    <row r="1010" spans="1:7">
      <c r="A1010" s="139">
        <v>1007</v>
      </c>
      <c r="B1010" s="139" t="s">
        <v>5689</v>
      </c>
      <c r="C1010" s="139" t="s">
        <v>5750</v>
      </c>
      <c r="D1010" s="139" t="s">
        <v>4</v>
      </c>
      <c r="E1010" s="140">
        <v>9088</v>
      </c>
      <c r="F1010" s="140">
        <v>9957</v>
      </c>
      <c r="G1010" s="141">
        <v>1.0956205985915493</v>
      </c>
    </row>
    <row r="1011" spans="1:7">
      <c r="A1011" s="139">
        <v>1008</v>
      </c>
      <c r="B1011" s="139" t="s">
        <v>5689</v>
      </c>
      <c r="C1011" s="139" t="s">
        <v>5751</v>
      </c>
      <c r="D1011" s="139" t="s">
        <v>4</v>
      </c>
      <c r="E1011" s="140">
        <v>10910</v>
      </c>
      <c r="F1011" s="140">
        <v>11954</v>
      </c>
      <c r="G1011" s="141">
        <v>1.0956920256645279</v>
      </c>
    </row>
    <row r="1012" spans="1:7">
      <c r="A1012" s="139">
        <v>1009</v>
      </c>
      <c r="B1012" s="139" t="s">
        <v>5689</v>
      </c>
      <c r="C1012" s="139" t="s">
        <v>5752</v>
      </c>
      <c r="D1012" s="139" t="s">
        <v>4</v>
      </c>
      <c r="E1012" s="140">
        <v>3813</v>
      </c>
      <c r="F1012" s="140">
        <v>4177</v>
      </c>
      <c r="G1012" s="141">
        <v>1.0954628901127721</v>
      </c>
    </row>
    <row r="1013" spans="1:7">
      <c r="A1013" s="139">
        <v>1010</v>
      </c>
      <c r="B1013" s="139" t="s">
        <v>5689</v>
      </c>
      <c r="C1013" s="139" t="s">
        <v>5753</v>
      </c>
      <c r="D1013" s="139" t="s">
        <v>4</v>
      </c>
      <c r="E1013" s="140">
        <v>4127</v>
      </c>
      <c r="F1013" s="140">
        <v>4521</v>
      </c>
      <c r="G1013" s="141">
        <v>1.0954688635812939</v>
      </c>
    </row>
    <row r="1014" spans="1:7">
      <c r="A1014" s="139">
        <v>1011</v>
      </c>
      <c r="B1014" s="139" t="s">
        <v>5689</v>
      </c>
      <c r="C1014" s="139" t="s">
        <v>5754</v>
      </c>
      <c r="D1014" s="139" t="s">
        <v>4</v>
      </c>
      <c r="E1014" s="140">
        <v>5047</v>
      </c>
      <c r="F1014" s="140">
        <v>5530</v>
      </c>
      <c r="G1014" s="141">
        <v>1.0957004160887656</v>
      </c>
    </row>
    <row r="1015" spans="1:7">
      <c r="A1015" s="139">
        <v>1012</v>
      </c>
      <c r="B1015" s="139" t="s">
        <v>5689</v>
      </c>
      <c r="C1015" s="139" t="s">
        <v>5755</v>
      </c>
      <c r="D1015" s="139" t="s">
        <v>4</v>
      </c>
      <c r="E1015" s="140">
        <v>6502</v>
      </c>
      <c r="F1015" s="140">
        <v>7124</v>
      </c>
      <c r="G1015" s="141">
        <v>1.0956628729621656</v>
      </c>
    </row>
    <row r="1016" spans="1:7">
      <c r="A1016" s="139">
        <v>1013</v>
      </c>
      <c r="B1016" s="139" t="s">
        <v>5689</v>
      </c>
      <c r="C1016" s="139" t="s">
        <v>5756</v>
      </c>
      <c r="D1016" s="139" t="s">
        <v>4</v>
      </c>
      <c r="E1016" s="140">
        <v>9951</v>
      </c>
      <c r="F1016" s="140">
        <v>10903</v>
      </c>
      <c r="G1016" s="141">
        <v>1.0956687770073359</v>
      </c>
    </row>
    <row r="1017" spans="1:7">
      <c r="A1017" s="139">
        <v>1014</v>
      </c>
      <c r="B1017" s="139" t="s">
        <v>5689</v>
      </c>
      <c r="C1017" s="139" t="s">
        <v>5757</v>
      </c>
      <c r="D1017" s="139" t="s">
        <v>4</v>
      </c>
      <c r="E1017" s="140">
        <v>11808</v>
      </c>
      <c r="F1017" s="140">
        <v>12938</v>
      </c>
      <c r="G1017" s="141">
        <v>1.0956978319783197</v>
      </c>
    </row>
    <row r="1018" spans="1:7">
      <c r="A1018" s="139">
        <v>1015</v>
      </c>
      <c r="B1018" s="139" t="s">
        <v>5689</v>
      </c>
      <c r="C1018" s="139" t="s">
        <v>5758</v>
      </c>
      <c r="D1018" s="139" t="s">
        <v>4</v>
      </c>
      <c r="E1018" s="140">
        <v>13644</v>
      </c>
      <c r="F1018" s="140">
        <v>14949</v>
      </c>
      <c r="G1018" s="141">
        <v>1.0956464379947231</v>
      </c>
    </row>
    <row r="1019" spans="1:7">
      <c r="A1019" s="139">
        <v>1016</v>
      </c>
      <c r="B1019" s="139" t="s">
        <v>5689</v>
      </c>
      <c r="C1019" s="139" t="s">
        <v>5759</v>
      </c>
      <c r="D1019" s="139" t="s">
        <v>4</v>
      </c>
      <c r="E1019" s="140">
        <v>323</v>
      </c>
      <c r="F1019" s="140">
        <v>353</v>
      </c>
      <c r="G1019" s="141">
        <v>1.0928792569659442</v>
      </c>
    </row>
    <row r="1020" spans="1:7">
      <c r="A1020" s="139">
        <v>1017</v>
      </c>
      <c r="B1020" s="139" t="s">
        <v>5689</v>
      </c>
      <c r="C1020" s="139" t="s">
        <v>5760</v>
      </c>
      <c r="D1020" s="139" t="s">
        <v>4</v>
      </c>
      <c r="E1020" s="140">
        <v>327</v>
      </c>
      <c r="F1020" s="140">
        <v>358</v>
      </c>
      <c r="G1020" s="141">
        <v>1.0948012232415902</v>
      </c>
    </row>
    <row r="1021" spans="1:7">
      <c r="A1021" s="139">
        <v>1018</v>
      </c>
      <c r="B1021" s="139" t="s">
        <v>5689</v>
      </c>
      <c r="C1021" s="139" t="s">
        <v>5761</v>
      </c>
      <c r="D1021" s="139" t="s">
        <v>4</v>
      </c>
      <c r="E1021" s="140">
        <v>348</v>
      </c>
      <c r="F1021" s="140">
        <v>381</v>
      </c>
      <c r="G1021" s="141">
        <v>1.0948275862068966</v>
      </c>
    </row>
    <row r="1022" spans="1:7">
      <c r="A1022" s="139">
        <v>1019</v>
      </c>
      <c r="B1022" s="139" t="s">
        <v>5689</v>
      </c>
      <c r="C1022" s="139" t="s">
        <v>5762</v>
      </c>
      <c r="D1022" s="139" t="s">
        <v>4</v>
      </c>
      <c r="E1022" s="140">
        <v>370</v>
      </c>
      <c r="F1022" s="140">
        <v>405</v>
      </c>
      <c r="G1022" s="141">
        <v>1.0945945945945945</v>
      </c>
    </row>
    <row r="1023" spans="1:7">
      <c r="A1023" s="139">
        <v>1020</v>
      </c>
      <c r="B1023" s="139" t="s">
        <v>5689</v>
      </c>
      <c r="C1023" s="139" t="s">
        <v>5763</v>
      </c>
      <c r="D1023" s="139" t="s">
        <v>4</v>
      </c>
      <c r="E1023" s="140">
        <v>405</v>
      </c>
      <c r="F1023" s="140">
        <v>443</v>
      </c>
      <c r="G1023" s="141">
        <v>1.0938271604938272</v>
      </c>
    </row>
    <row r="1024" spans="1:7">
      <c r="A1024" s="139">
        <v>1021</v>
      </c>
      <c r="B1024" s="139" t="s">
        <v>5689</v>
      </c>
      <c r="C1024" s="139" t="s">
        <v>5764</v>
      </c>
      <c r="D1024" s="139" t="s">
        <v>4</v>
      </c>
      <c r="E1024" s="140">
        <v>588</v>
      </c>
      <c r="F1024" s="140">
        <v>644</v>
      </c>
      <c r="G1024" s="141">
        <v>1.0952380952380953</v>
      </c>
    </row>
    <row r="1025" spans="1:7">
      <c r="A1025" s="139">
        <v>1022</v>
      </c>
      <c r="B1025" s="139" t="s">
        <v>5689</v>
      </c>
      <c r="C1025" s="139" t="s">
        <v>5765</v>
      </c>
      <c r="D1025" s="139" t="s">
        <v>4</v>
      </c>
      <c r="E1025" s="140">
        <v>636</v>
      </c>
      <c r="F1025" s="140">
        <v>696</v>
      </c>
      <c r="G1025" s="141">
        <v>1.0943396226415094</v>
      </c>
    </row>
    <row r="1026" spans="1:7">
      <c r="A1026" s="139">
        <v>1023</v>
      </c>
      <c r="B1026" s="139" t="s">
        <v>5689</v>
      </c>
      <c r="C1026" s="139" t="s">
        <v>5766</v>
      </c>
      <c r="D1026" s="139" t="s">
        <v>4</v>
      </c>
      <c r="E1026" s="140">
        <v>1087</v>
      </c>
      <c r="F1026" s="140">
        <v>1191</v>
      </c>
      <c r="G1026" s="141">
        <v>1.095676172953082</v>
      </c>
    </row>
    <row r="1027" spans="1:7">
      <c r="A1027" s="139">
        <v>1024</v>
      </c>
      <c r="B1027" s="139" t="s">
        <v>5689</v>
      </c>
      <c r="C1027" s="139" t="s">
        <v>5767</v>
      </c>
      <c r="D1027" s="139" t="s">
        <v>4</v>
      </c>
      <c r="E1027" s="140">
        <v>1275</v>
      </c>
      <c r="F1027" s="140">
        <v>1397</v>
      </c>
      <c r="G1027" s="141">
        <v>1.0956862745098039</v>
      </c>
    </row>
    <row r="1028" spans="1:7">
      <c r="A1028" s="139">
        <v>1025</v>
      </c>
      <c r="B1028" s="139" t="s">
        <v>5768</v>
      </c>
      <c r="C1028" s="139" t="s">
        <v>5769</v>
      </c>
      <c r="D1028" s="139" t="s">
        <v>4</v>
      </c>
      <c r="E1028" s="140">
        <v>808</v>
      </c>
      <c r="F1028" s="140">
        <v>885</v>
      </c>
      <c r="G1028" s="141">
        <v>1.0952970297029703</v>
      </c>
    </row>
    <row r="1029" spans="1:7">
      <c r="A1029" s="139">
        <v>1026</v>
      </c>
      <c r="B1029" s="139" t="s">
        <v>5768</v>
      </c>
      <c r="C1029" s="139" t="s">
        <v>5770</v>
      </c>
      <c r="D1029" s="139" t="s">
        <v>4</v>
      </c>
      <c r="E1029" s="140">
        <v>949</v>
      </c>
      <c r="F1029" s="140">
        <v>1039</v>
      </c>
      <c r="G1029" s="141">
        <v>1.0948366701791359</v>
      </c>
    </row>
    <row r="1030" spans="1:7">
      <c r="A1030" s="139">
        <v>1027</v>
      </c>
      <c r="B1030" s="139" t="s">
        <v>5768</v>
      </c>
      <c r="C1030" s="139" t="s">
        <v>5771</v>
      </c>
      <c r="D1030" s="139" t="s">
        <v>4</v>
      </c>
      <c r="E1030" s="140">
        <v>1256</v>
      </c>
      <c r="F1030" s="140">
        <v>1376</v>
      </c>
      <c r="G1030" s="141">
        <v>1.0955414012738853</v>
      </c>
    </row>
    <row r="1031" spans="1:7">
      <c r="A1031" s="139">
        <v>1028</v>
      </c>
      <c r="B1031" s="139" t="s">
        <v>5768</v>
      </c>
      <c r="C1031" s="139" t="s">
        <v>5772</v>
      </c>
      <c r="D1031" s="139" t="s">
        <v>4</v>
      </c>
      <c r="E1031" s="140">
        <v>1879</v>
      </c>
      <c r="F1031" s="140">
        <v>2058</v>
      </c>
      <c r="G1031" s="141">
        <v>1.0952634379989357</v>
      </c>
    </row>
    <row r="1032" spans="1:7">
      <c r="A1032" s="139">
        <v>1029</v>
      </c>
      <c r="B1032" s="139" t="s">
        <v>5768</v>
      </c>
      <c r="C1032" s="139" t="s">
        <v>5773</v>
      </c>
      <c r="D1032" s="139" t="s">
        <v>4</v>
      </c>
      <c r="E1032" s="140">
        <v>3674</v>
      </c>
      <c r="F1032" s="140">
        <v>4025</v>
      </c>
      <c r="G1032" s="141">
        <v>1.0955362003266196</v>
      </c>
    </row>
    <row r="1033" spans="1:7">
      <c r="A1033" s="139">
        <v>1030</v>
      </c>
      <c r="B1033" s="139" t="s">
        <v>5768</v>
      </c>
      <c r="C1033" s="139" t="s">
        <v>5774</v>
      </c>
      <c r="D1033" s="139" t="s">
        <v>4</v>
      </c>
      <c r="E1033" s="140">
        <v>4463</v>
      </c>
      <c r="F1033" s="140">
        <v>4890</v>
      </c>
      <c r="G1033" s="141">
        <v>1.0956755545597132</v>
      </c>
    </row>
    <row r="1034" spans="1:7">
      <c r="A1034" s="139">
        <v>1031</v>
      </c>
      <c r="B1034" s="139" t="s">
        <v>5768</v>
      </c>
      <c r="C1034" s="139" t="s">
        <v>5775</v>
      </c>
      <c r="D1034" s="139" t="s">
        <v>4</v>
      </c>
      <c r="E1034" s="140">
        <v>7813</v>
      </c>
      <c r="F1034" s="140">
        <v>8560</v>
      </c>
      <c r="G1034" s="141">
        <v>1.095609880967618</v>
      </c>
    </row>
    <row r="1035" spans="1:7">
      <c r="A1035" s="139">
        <v>1032</v>
      </c>
      <c r="B1035" s="139" t="s">
        <v>5776</v>
      </c>
      <c r="C1035" s="139" t="s">
        <v>5777</v>
      </c>
      <c r="D1035" s="139" t="s">
        <v>3</v>
      </c>
      <c r="E1035" s="140">
        <v>10776</v>
      </c>
      <c r="F1035" s="140">
        <v>10776</v>
      </c>
      <c r="G1035" s="141">
        <v>1</v>
      </c>
    </row>
    <row r="1036" spans="1:7">
      <c r="A1036" s="139">
        <v>1033</v>
      </c>
      <c r="B1036" s="139" t="s">
        <v>5776</v>
      </c>
      <c r="C1036" s="139" t="s">
        <v>5778</v>
      </c>
      <c r="D1036" s="139" t="s">
        <v>3</v>
      </c>
      <c r="E1036" s="140">
        <v>12696</v>
      </c>
      <c r="F1036" s="140">
        <v>12696</v>
      </c>
      <c r="G1036" s="141">
        <v>1</v>
      </c>
    </row>
    <row r="1037" spans="1:7">
      <c r="A1037" s="139">
        <v>1034</v>
      </c>
      <c r="B1037" s="139" t="s">
        <v>5776</v>
      </c>
      <c r="C1037" s="139" t="s">
        <v>5779</v>
      </c>
      <c r="D1037" s="139" t="s">
        <v>3</v>
      </c>
      <c r="E1037" s="140">
        <v>15438</v>
      </c>
      <c r="F1037" s="140">
        <v>15438</v>
      </c>
      <c r="G1037" s="141">
        <v>1</v>
      </c>
    </row>
    <row r="1038" spans="1:7">
      <c r="A1038" s="139">
        <v>1035</v>
      </c>
      <c r="B1038" s="139" t="s">
        <v>5776</v>
      </c>
      <c r="C1038" s="139" t="s">
        <v>5780</v>
      </c>
      <c r="D1038" s="139" t="s">
        <v>3</v>
      </c>
      <c r="E1038" s="140">
        <v>21360</v>
      </c>
      <c r="F1038" s="140">
        <v>21360</v>
      </c>
      <c r="G1038" s="141">
        <v>1</v>
      </c>
    </row>
    <row r="1039" spans="1:7">
      <c r="A1039" s="139">
        <v>1036</v>
      </c>
      <c r="B1039" s="139" t="s">
        <v>5776</v>
      </c>
      <c r="C1039" s="139" t="s">
        <v>5781</v>
      </c>
      <c r="D1039" s="139" t="s">
        <v>3</v>
      </c>
      <c r="E1039" s="140">
        <v>23050</v>
      </c>
      <c r="F1039" s="140">
        <v>23050</v>
      </c>
      <c r="G1039" s="141">
        <v>1</v>
      </c>
    </row>
    <row r="1040" spans="1:7">
      <c r="A1040" s="139">
        <v>1037</v>
      </c>
      <c r="B1040" s="139" t="s">
        <v>5776</v>
      </c>
      <c r="C1040" s="139" t="s">
        <v>5782</v>
      </c>
      <c r="D1040" s="139" t="s">
        <v>3</v>
      </c>
      <c r="E1040" s="140">
        <v>30303</v>
      </c>
      <c r="F1040" s="140">
        <v>30303</v>
      </c>
      <c r="G1040" s="141">
        <v>1</v>
      </c>
    </row>
    <row r="1041" spans="1:7">
      <c r="A1041" s="139">
        <v>1038</v>
      </c>
      <c r="B1041" s="139" t="s">
        <v>5776</v>
      </c>
      <c r="C1041" s="139" t="s">
        <v>5783</v>
      </c>
      <c r="D1041" s="139" t="s">
        <v>3</v>
      </c>
      <c r="E1041" s="140">
        <v>12631</v>
      </c>
      <c r="F1041" s="140">
        <v>12631</v>
      </c>
      <c r="G1041" s="141">
        <v>1</v>
      </c>
    </row>
    <row r="1042" spans="1:7">
      <c r="A1042" s="139">
        <v>1039</v>
      </c>
      <c r="B1042" s="139" t="s">
        <v>5776</v>
      </c>
      <c r="C1042" s="139" t="s">
        <v>5784</v>
      </c>
      <c r="D1042" s="139" t="s">
        <v>3</v>
      </c>
      <c r="E1042" s="140">
        <v>14134</v>
      </c>
      <c r="F1042" s="140">
        <v>14134</v>
      </c>
      <c r="G1042" s="141">
        <v>1</v>
      </c>
    </row>
    <row r="1043" spans="1:7">
      <c r="A1043" s="139">
        <v>1040</v>
      </c>
      <c r="B1043" s="139" t="s">
        <v>5776</v>
      </c>
      <c r="C1043" s="139" t="s">
        <v>5785</v>
      </c>
      <c r="D1043" s="139" t="s">
        <v>3</v>
      </c>
      <c r="E1043" s="140">
        <v>17312</v>
      </c>
      <c r="F1043" s="140">
        <v>17312</v>
      </c>
      <c r="G1043" s="141">
        <v>1</v>
      </c>
    </row>
    <row r="1044" spans="1:7">
      <c r="A1044" s="139">
        <v>1041</v>
      </c>
      <c r="B1044" s="139" t="s">
        <v>5776</v>
      </c>
      <c r="C1044" s="139" t="s">
        <v>5786</v>
      </c>
      <c r="D1044" s="139" t="s">
        <v>3</v>
      </c>
      <c r="E1044" s="140">
        <v>22962</v>
      </c>
      <c r="F1044" s="140">
        <v>22962</v>
      </c>
      <c r="G1044" s="141">
        <v>1</v>
      </c>
    </row>
    <row r="1045" spans="1:7">
      <c r="A1045" s="139">
        <v>1042</v>
      </c>
      <c r="B1045" s="139" t="s">
        <v>5776</v>
      </c>
      <c r="C1045" s="139" t="s">
        <v>5787</v>
      </c>
      <c r="D1045" s="139" t="s">
        <v>3</v>
      </c>
      <c r="E1045" s="140">
        <v>24034</v>
      </c>
      <c r="F1045" s="140">
        <v>24034</v>
      </c>
      <c r="G1045" s="141">
        <v>1</v>
      </c>
    </row>
    <row r="1046" spans="1:7">
      <c r="A1046" s="139">
        <v>1043</v>
      </c>
      <c r="B1046" s="139" t="s">
        <v>5776</v>
      </c>
      <c r="C1046" s="139" t="s">
        <v>5788</v>
      </c>
      <c r="D1046" s="139" t="s">
        <v>3</v>
      </c>
      <c r="E1046" s="140">
        <v>30880</v>
      </c>
      <c r="F1046" s="140">
        <v>30880</v>
      </c>
      <c r="G1046" s="141">
        <v>1</v>
      </c>
    </row>
    <row r="1047" spans="1:7">
      <c r="A1047" s="139">
        <v>1044</v>
      </c>
      <c r="B1047" s="139" t="s">
        <v>5776</v>
      </c>
      <c r="C1047" s="139" t="s">
        <v>5789</v>
      </c>
      <c r="D1047" s="139" t="s">
        <v>3</v>
      </c>
      <c r="E1047" s="140">
        <v>13536</v>
      </c>
      <c r="F1047" s="140">
        <v>13536</v>
      </c>
      <c r="G1047" s="141">
        <v>1</v>
      </c>
    </row>
    <row r="1048" spans="1:7">
      <c r="A1048" s="139">
        <v>1045</v>
      </c>
      <c r="B1048" s="139" t="s">
        <v>5776</v>
      </c>
      <c r="C1048" s="139" t="s">
        <v>5790</v>
      </c>
      <c r="D1048" s="139" t="s">
        <v>3</v>
      </c>
      <c r="E1048" s="140">
        <v>15640</v>
      </c>
      <c r="F1048" s="140">
        <v>15640</v>
      </c>
      <c r="G1048" s="141">
        <v>1</v>
      </c>
    </row>
    <row r="1049" spans="1:7">
      <c r="A1049" s="139">
        <v>1046</v>
      </c>
      <c r="B1049" s="139" t="s">
        <v>5776</v>
      </c>
      <c r="C1049" s="139" t="s">
        <v>5791</v>
      </c>
      <c r="D1049" s="139" t="s">
        <v>3</v>
      </c>
      <c r="E1049" s="140">
        <v>18041</v>
      </c>
      <c r="F1049" s="140">
        <v>18041</v>
      </c>
      <c r="G1049" s="141">
        <v>1</v>
      </c>
    </row>
    <row r="1050" spans="1:7">
      <c r="A1050" s="139">
        <v>1047</v>
      </c>
      <c r="B1050" s="139" t="s">
        <v>5776</v>
      </c>
      <c r="C1050" s="139" t="s">
        <v>5792</v>
      </c>
      <c r="D1050" s="139" t="s">
        <v>3</v>
      </c>
      <c r="E1050" s="140">
        <v>24842</v>
      </c>
      <c r="F1050" s="140">
        <v>24842</v>
      </c>
      <c r="G1050" s="141">
        <v>1</v>
      </c>
    </row>
    <row r="1051" spans="1:7">
      <c r="A1051" s="139">
        <v>1048</v>
      </c>
      <c r="B1051" s="139" t="s">
        <v>5776</v>
      </c>
      <c r="C1051" s="139" t="s">
        <v>5793</v>
      </c>
      <c r="D1051" s="139" t="s">
        <v>3</v>
      </c>
      <c r="E1051" s="140">
        <v>27108</v>
      </c>
      <c r="F1051" s="140">
        <v>27108</v>
      </c>
      <c r="G1051" s="141">
        <v>1</v>
      </c>
    </row>
    <row r="1052" spans="1:7">
      <c r="A1052" s="139">
        <v>1049</v>
      </c>
      <c r="B1052" s="139" t="s">
        <v>5776</v>
      </c>
      <c r="C1052" s="139" t="s">
        <v>5794</v>
      </c>
      <c r="D1052" s="139" t="s">
        <v>3</v>
      </c>
      <c r="E1052" s="140">
        <v>32827</v>
      </c>
      <c r="F1052" s="140">
        <v>32827</v>
      </c>
      <c r="G1052" s="141">
        <v>1</v>
      </c>
    </row>
    <row r="1053" spans="1:7">
      <c r="A1053" s="139">
        <v>1050</v>
      </c>
      <c r="B1053" s="139" t="s">
        <v>5776</v>
      </c>
      <c r="C1053" s="139" t="s">
        <v>5795</v>
      </c>
      <c r="D1053" s="139" t="s">
        <v>3</v>
      </c>
      <c r="E1053" s="140">
        <v>15812</v>
      </c>
      <c r="F1053" s="140">
        <v>15812</v>
      </c>
      <c r="G1053" s="141">
        <v>1</v>
      </c>
    </row>
    <row r="1054" spans="1:7">
      <c r="A1054" s="139">
        <v>1051</v>
      </c>
      <c r="B1054" s="139" t="s">
        <v>5776</v>
      </c>
      <c r="C1054" s="139" t="s">
        <v>5796</v>
      </c>
      <c r="D1054" s="139" t="s">
        <v>3</v>
      </c>
      <c r="E1054" s="140">
        <v>20148</v>
      </c>
      <c r="F1054" s="140">
        <v>20148</v>
      </c>
      <c r="G1054" s="141">
        <v>1</v>
      </c>
    </row>
    <row r="1055" spans="1:7">
      <c r="A1055" s="139">
        <v>1052</v>
      </c>
      <c r="B1055" s="139" t="s">
        <v>5776</v>
      </c>
      <c r="C1055" s="139" t="s">
        <v>5797</v>
      </c>
      <c r="D1055" s="139" t="s">
        <v>3</v>
      </c>
      <c r="E1055" s="140">
        <v>26521</v>
      </c>
      <c r="F1055" s="140">
        <v>26521</v>
      </c>
      <c r="G1055" s="141">
        <v>1</v>
      </c>
    </row>
    <row r="1056" spans="1:7">
      <c r="A1056" s="139">
        <v>1053</v>
      </c>
      <c r="B1056" s="139" t="s">
        <v>5776</v>
      </c>
      <c r="C1056" s="139" t="s">
        <v>5798</v>
      </c>
      <c r="D1056" s="139" t="s">
        <v>3</v>
      </c>
      <c r="E1056" s="140">
        <v>32205</v>
      </c>
      <c r="F1056" s="140">
        <v>32205</v>
      </c>
      <c r="G1056" s="141">
        <v>1</v>
      </c>
    </row>
    <row r="1057" spans="1:7">
      <c r="A1057" s="139">
        <v>1054</v>
      </c>
      <c r="B1057" s="139" t="s">
        <v>5776</v>
      </c>
      <c r="C1057" s="139" t="s">
        <v>5799</v>
      </c>
      <c r="D1057" s="139" t="s">
        <v>3</v>
      </c>
      <c r="E1057" s="140">
        <v>38045</v>
      </c>
      <c r="F1057" s="140">
        <v>38045</v>
      </c>
      <c r="G1057" s="141">
        <v>1</v>
      </c>
    </row>
    <row r="1058" spans="1:7">
      <c r="A1058" s="139">
        <v>1055</v>
      </c>
      <c r="B1058" s="139" t="s">
        <v>5800</v>
      </c>
      <c r="C1058" s="139" t="s">
        <v>5801</v>
      </c>
      <c r="D1058" s="139" t="s">
        <v>3</v>
      </c>
      <c r="E1058" s="140">
        <v>5555</v>
      </c>
      <c r="F1058" s="140">
        <v>5555</v>
      </c>
      <c r="G1058" s="141">
        <v>1</v>
      </c>
    </row>
    <row r="1059" spans="1:7">
      <c r="A1059" s="139">
        <v>1056</v>
      </c>
      <c r="B1059" s="139" t="s">
        <v>5800</v>
      </c>
      <c r="C1059" s="139" t="s">
        <v>5802</v>
      </c>
      <c r="D1059" s="139" t="s">
        <v>3</v>
      </c>
      <c r="E1059" s="140">
        <v>7955</v>
      </c>
      <c r="F1059" s="140">
        <v>7955</v>
      </c>
      <c r="G1059" s="141">
        <v>1</v>
      </c>
    </row>
    <row r="1060" spans="1:7">
      <c r="A1060" s="139">
        <v>1057</v>
      </c>
      <c r="B1060" s="139" t="s">
        <v>5800</v>
      </c>
      <c r="C1060" s="139" t="s">
        <v>5803</v>
      </c>
      <c r="D1060" s="139" t="s">
        <v>3</v>
      </c>
      <c r="E1060" s="140">
        <v>11156</v>
      </c>
      <c r="F1060" s="140">
        <v>11156</v>
      </c>
      <c r="G1060" s="141">
        <v>1</v>
      </c>
    </row>
    <row r="1061" spans="1:7">
      <c r="A1061" s="139">
        <v>1058</v>
      </c>
      <c r="B1061" s="139" t="s">
        <v>5800</v>
      </c>
      <c r="C1061" s="139" t="s">
        <v>5804</v>
      </c>
      <c r="D1061" s="139" t="s">
        <v>3</v>
      </c>
      <c r="E1061" s="140">
        <v>17444</v>
      </c>
      <c r="F1061" s="140">
        <v>17444</v>
      </c>
      <c r="G1061" s="141">
        <v>1</v>
      </c>
    </row>
    <row r="1062" spans="1:7">
      <c r="A1062" s="139">
        <v>1059</v>
      </c>
      <c r="B1062" s="139" t="s">
        <v>5800</v>
      </c>
      <c r="C1062" s="139" t="s">
        <v>5805</v>
      </c>
      <c r="D1062" s="139" t="s">
        <v>3</v>
      </c>
      <c r="E1062" s="140">
        <v>20941</v>
      </c>
      <c r="F1062" s="140">
        <v>20941</v>
      </c>
      <c r="G1062" s="141">
        <v>1</v>
      </c>
    </row>
    <row r="1063" spans="1:7">
      <c r="A1063" s="139">
        <v>1060</v>
      </c>
      <c r="B1063" s="139" t="s">
        <v>5800</v>
      </c>
      <c r="C1063" s="139" t="s">
        <v>5806</v>
      </c>
      <c r="D1063" s="139" t="s">
        <v>3</v>
      </c>
      <c r="E1063" s="140">
        <v>25542</v>
      </c>
      <c r="F1063" s="140">
        <v>25542</v>
      </c>
      <c r="G1063" s="141">
        <v>1</v>
      </c>
    </row>
    <row r="1064" spans="1:7">
      <c r="A1064" s="139">
        <v>1061</v>
      </c>
      <c r="B1064" s="139" t="s">
        <v>5800</v>
      </c>
      <c r="C1064" s="139" t="s">
        <v>5807</v>
      </c>
      <c r="D1064" s="139" t="s">
        <v>3</v>
      </c>
      <c r="E1064" s="140">
        <v>1911</v>
      </c>
      <c r="F1064" s="140">
        <v>1911</v>
      </c>
      <c r="G1064" s="141">
        <v>1</v>
      </c>
    </row>
    <row r="1065" spans="1:7">
      <c r="A1065" s="139">
        <v>1062</v>
      </c>
      <c r="B1065" s="139" t="s">
        <v>5800</v>
      </c>
      <c r="C1065" s="139" t="s">
        <v>5808</v>
      </c>
      <c r="D1065" s="139" t="s">
        <v>3</v>
      </c>
      <c r="E1065" s="140">
        <v>2136</v>
      </c>
      <c r="F1065" s="140">
        <v>2136</v>
      </c>
      <c r="G1065" s="141">
        <v>1</v>
      </c>
    </row>
    <row r="1066" spans="1:7">
      <c r="A1066" s="139">
        <v>1063</v>
      </c>
      <c r="B1066" s="139" t="s">
        <v>5800</v>
      </c>
      <c r="C1066" s="139" t="s">
        <v>5809</v>
      </c>
      <c r="D1066" s="139" t="s">
        <v>3</v>
      </c>
      <c r="E1066" s="140">
        <v>2474</v>
      </c>
      <c r="F1066" s="140">
        <v>2474</v>
      </c>
      <c r="G1066" s="141">
        <v>1</v>
      </c>
    </row>
    <row r="1067" spans="1:7">
      <c r="A1067" s="139">
        <v>1064</v>
      </c>
      <c r="B1067" s="139" t="s">
        <v>5800</v>
      </c>
      <c r="C1067" s="139" t="s">
        <v>5810</v>
      </c>
      <c r="D1067" s="139" t="s">
        <v>3</v>
      </c>
      <c r="E1067" s="140">
        <v>2715</v>
      </c>
      <c r="F1067" s="140">
        <v>2715</v>
      </c>
      <c r="G1067" s="141">
        <v>1</v>
      </c>
    </row>
    <row r="1068" spans="1:7">
      <c r="A1068" s="139">
        <v>1065</v>
      </c>
      <c r="B1068" s="139" t="s">
        <v>5800</v>
      </c>
      <c r="C1068" s="139" t="s">
        <v>5811</v>
      </c>
      <c r="D1068" s="139" t="s">
        <v>3</v>
      </c>
      <c r="E1068" s="140">
        <v>3874</v>
      </c>
      <c r="F1068" s="140">
        <v>3874</v>
      </c>
      <c r="G1068" s="141">
        <v>1</v>
      </c>
    </row>
    <row r="1069" spans="1:7">
      <c r="A1069" s="139">
        <v>1066</v>
      </c>
      <c r="B1069" s="139" t="s">
        <v>5800</v>
      </c>
      <c r="C1069" s="139" t="s">
        <v>5812</v>
      </c>
      <c r="D1069" s="139" t="s">
        <v>3</v>
      </c>
      <c r="E1069" s="140">
        <v>4445</v>
      </c>
      <c r="F1069" s="140">
        <v>4445</v>
      </c>
      <c r="G1069" s="141">
        <v>1</v>
      </c>
    </row>
    <row r="1070" spans="1:7">
      <c r="A1070" s="139">
        <v>1067</v>
      </c>
      <c r="B1070" s="139" t="s">
        <v>5800</v>
      </c>
      <c r="C1070" s="139" t="s">
        <v>5813</v>
      </c>
      <c r="D1070" s="139" t="s">
        <v>3</v>
      </c>
      <c r="E1070" s="140">
        <v>2423</v>
      </c>
      <c r="F1070" s="140">
        <v>2423</v>
      </c>
      <c r="G1070" s="141">
        <v>1</v>
      </c>
    </row>
    <row r="1071" spans="1:7">
      <c r="A1071" s="139">
        <v>1068</v>
      </c>
      <c r="B1071" s="139" t="s">
        <v>5800</v>
      </c>
      <c r="C1071" s="139" t="s">
        <v>5814</v>
      </c>
      <c r="D1071" s="139" t="s">
        <v>3</v>
      </c>
      <c r="E1071" s="140">
        <v>2642</v>
      </c>
      <c r="F1071" s="140">
        <v>2642</v>
      </c>
      <c r="G1071" s="141">
        <v>1</v>
      </c>
    </row>
    <row r="1072" spans="1:7">
      <c r="A1072" s="139">
        <v>1069</v>
      </c>
      <c r="B1072" s="139" t="s">
        <v>5800</v>
      </c>
      <c r="C1072" s="139" t="s">
        <v>5815</v>
      </c>
      <c r="D1072" s="139" t="s">
        <v>3</v>
      </c>
      <c r="E1072" s="140">
        <v>2707</v>
      </c>
      <c r="F1072" s="140">
        <v>2707</v>
      </c>
      <c r="G1072" s="141">
        <v>1</v>
      </c>
    </row>
    <row r="1073" spans="1:7">
      <c r="A1073" s="139">
        <v>1070</v>
      </c>
      <c r="B1073" s="139" t="s">
        <v>5800</v>
      </c>
      <c r="C1073" s="139" t="s">
        <v>5816</v>
      </c>
      <c r="D1073" s="139" t="s">
        <v>3</v>
      </c>
      <c r="E1073" s="140">
        <v>3109</v>
      </c>
      <c r="F1073" s="140">
        <v>3109</v>
      </c>
      <c r="G1073" s="141">
        <v>1</v>
      </c>
    </row>
    <row r="1074" spans="1:7">
      <c r="A1074" s="139">
        <v>1071</v>
      </c>
      <c r="B1074" s="139" t="s">
        <v>5800</v>
      </c>
      <c r="C1074" s="139" t="s">
        <v>5817</v>
      </c>
      <c r="D1074" s="139" t="s">
        <v>3</v>
      </c>
      <c r="E1074" s="140">
        <v>4375</v>
      </c>
      <c r="F1074" s="140">
        <v>4375</v>
      </c>
      <c r="G1074" s="141">
        <v>1</v>
      </c>
    </row>
    <row r="1075" spans="1:7">
      <c r="A1075" s="139">
        <v>1072</v>
      </c>
      <c r="B1075" s="139" t="s">
        <v>5800</v>
      </c>
      <c r="C1075" s="139" t="s">
        <v>5818</v>
      </c>
      <c r="D1075" s="139" t="s">
        <v>3</v>
      </c>
      <c r="E1075" s="140">
        <v>4878</v>
      </c>
      <c r="F1075" s="140">
        <v>4878</v>
      </c>
      <c r="G1075" s="141">
        <v>1</v>
      </c>
    </row>
    <row r="1076" spans="1:7">
      <c r="A1076" s="139">
        <v>1073</v>
      </c>
      <c r="B1076" s="139" t="s">
        <v>5800</v>
      </c>
      <c r="C1076" s="139" t="s">
        <v>5819</v>
      </c>
      <c r="D1076" s="139" t="s">
        <v>3</v>
      </c>
      <c r="E1076" s="140">
        <v>2516</v>
      </c>
      <c r="F1076" s="140">
        <v>2516</v>
      </c>
      <c r="G1076" s="141">
        <v>1</v>
      </c>
    </row>
    <row r="1077" spans="1:7">
      <c r="A1077" s="139">
        <v>1074</v>
      </c>
      <c r="B1077" s="139" t="s">
        <v>5800</v>
      </c>
      <c r="C1077" s="139" t="s">
        <v>5820</v>
      </c>
      <c r="D1077" s="139" t="s">
        <v>3</v>
      </c>
      <c r="E1077" s="140">
        <v>2684</v>
      </c>
      <c r="F1077" s="140">
        <v>2684</v>
      </c>
      <c r="G1077" s="141">
        <v>1</v>
      </c>
    </row>
    <row r="1078" spans="1:7">
      <c r="A1078" s="139">
        <v>1075</v>
      </c>
      <c r="B1078" s="139" t="s">
        <v>5800</v>
      </c>
      <c r="C1078" s="139" t="s">
        <v>5821</v>
      </c>
      <c r="D1078" s="139" t="s">
        <v>3</v>
      </c>
      <c r="E1078" s="140">
        <v>2885</v>
      </c>
      <c r="F1078" s="140">
        <v>2885</v>
      </c>
      <c r="G1078" s="141">
        <v>1</v>
      </c>
    </row>
    <row r="1079" spans="1:7">
      <c r="A1079" s="139">
        <v>1076</v>
      </c>
      <c r="B1079" s="139" t="s">
        <v>5800</v>
      </c>
      <c r="C1079" s="139" t="s">
        <v>5822</v>
      </c>
      <c r="D1079" s="139" t="s">
        <v>3</v>
      </c>
      <c r="E1079" s="140">
        <v>3601</v>
      </c>
      <c r="F1079" s="140">
        <v>3601</v>
      </c>
      <c r="G1079" s="141">
        <v>1</v>
      </c>
    </row>
    <row r="1080" spans="1:7">
      <c r="A1080" s="139">
        <v>1077</v>
      </c>
      <c r="B1080" s="139" t="s">
        <v>5800</v>
      </c>
      <c r="C1080" s="139" t="s">
        <v>5823</v>
      </c>
      <c r="D1080" s="139" t="s">
        <v>3</v>
      </c>
      <c r="E1080" s="140">
        <v>4657</v>
      </c>
      <c r="F1080" s="140">
        <v>4657</v>
      </c>
      <c r="G1080" s="141">
        <v>1</v>
      </c>
    </row>
    <row r="1081" spans="1:7">
      <c r="A1081" s="139">
        <v>1078</v>
      </c>
      <c r="B1081" s="139" t="s">
        <v>5800</v>
      </c>
      <c r="C1081" s="139" t="s">
        <v>5824</v>
      </c>
      <c r="D1081" s="139" t="s">
        <v>3</v>
      </c>
      <c r="E1081" s="140">
        <v>5117</v>
      </c>
      <c r="F1081" s="140">
        <v>5117</v>
      </c>
      <c r="G1081" s="141">
        <v>1</v>
      </c>
    </row>
    <row r="1082" spans="1:7">
      <c r="A1082" s="139">
        <v>1079</v>
      </c>
      <c r="B1082" s="139" t="s">
        <v>5800</v>
      </c>
      <c r="C1082" s="139" t="s">
        <v>5825</v>
      </c>
      <c r="D1082" s="139" t="s">
        <v>3</v>
      </c>
      <c r="E1082" s="140">
        <v>2830</v>
      </c>
      <c r="F1082" s="140">
        <v>2830</v>
      </c>
      <c r="G1082" s="141">
        <v>1</v>
      </c>
    </row>
    <row r="1083" spans="1:7">
      <c r="A1083" s="139">
        <v>1080</v>
      </c>
      <c r="B1083" s="139" t="s">
        <v>5800</v>
      </c>
      <c r="C1083" s="139" t="s">
        <v>5826</v>
      </c>
      <c r="D1083" s="139" t="s">
        <v>3</v>
      </c>
      <c r="E1083" s="140">
        <v>3223</v>
      </c>
      <c r="F1083" s="140">
        <v>3223</v>
      </c>
      <c r="G1083" s="141">
        <v>1</v>
      </c>
    </row>
    <row r="1084" spans="1:7">
      <c r="A1084" s="139">
        <v>1081</v>
      </c>
      <c r="B1084" s="139" t="s">
        <v>5800</v>
      </c>
      <c r="C1084" s="139" t="s">
        <v>5827</v>
      </c>
      <c r="D1084" s="139" t="s">
        <v>3</v>
      </c>
      <c r="E1084" s="140">
        <v>3863</v>
      </c>
      <c r="F1084" s="140">
        <v>3863</v>
      </c>
      <c r="G1084" s="141">
        <v>1</v>
      </c>
    </row>
    <row r="1085" spans="1:7">
      <c r="A1085" s="139">
        <v>1082</v>
      </c>
      <c r="B1085" s="139" t="s">
        <v>5800</v>
      </c>
      <c r="C1085" s="139" t="s">
        <v>5828</v>
      </c>
      <c r="D1085" s="139" t="s">
        <v>3</v>
      </c>
      <c r="E1085" s="140">
        <v>5079</v>
      </c>
      <c r="F1085" s="140">
        <v>5079</v>
      </c>
      <c r="G1085" s="141">
        <v>1</v>
      </c>
    </row>
    <row r="1086" spans="1:7">
      <c r="A1086" s="139">
        <v>1083</v>
      </c>
      <c r="B1086" s="139" t="s">
        <v>5800</v>
      </c>
      <c r="C1086" s="139" t="s">
        <v>5829</v>
      </c>
      <c r="D1086" s="139" t="s">
        <v>3</v>
      </c>
      <c r="E1086" s="140">
        <v>6297</v>
      </c>
      <c r="F1086" s="140">
        <v>6297</v>
      </c>
      <c r="G1086" s="141">
        <v>1</v>
      </c>
    </row>
    <row r="1087" spans="1:7">
      <c r="A1087" s="139">
        <v>1084</v>
      </c>
      <c r="B1087" s="139" t="s">
        <v>5800</v>
      </c>
      <c r="C1087" s="139" t="s">
        <v>5830</v>
      </c>
      <c r="D1087" s="139" t="s">
        <v>3</v>
      </c>
      <c r="E1087" s="140">
        <v>16995</v>
      </c>
      <c r="F1087" s="140">
        <v>16995</v>
      </c>
      <c r="G1087" s="141">
        <v>1</v>
      </c>
    </row>
    <row r="1088" spans="1:7">
      <c r="A1088" s="139">
        <v>1085</v>
      </c>
      <c r="B1088" s="139" t="s">
        <v>5800</v>
      </c>
      <c r="C1088" s="139" t="s">
        <v>5831</v>
      </c>
      <c r="D1088" s="139" t="s">
        <v>3</v>
      </c>
      <c r="E1088" s="140">
        <v>19856</v>
      </c>
      <c r="F1088" s="140">
        <v>19856</v>
      </c>
      <c r="G1088" s="141">
        <v>1</v>
      </c>
    </row>
    <row r="1089" spans="1:7">
      <c r="A1089" s="139">
        <v>1086</v>
      </c>
      <c r="B1089" s="139" t="s">
        <v>5800</v>
      </c>
      <c r="C1089" s="139" t="s">
        <v>5832</v>
      </c>
      <c r="D1089" s="139" t="s">
        <v>3</v>
      </c>
      <c r="E1089" s="140">
        <v>23991</v>
      </c>
      <c r="F1089" s="140">
        <v>23991</v>
      </c>
      <c r="G1089" s="141">
        <v>1</v>
      </c>
    </row>
    <row r="1090" spans="1:7">
      <c r="A1090" s="139">
        <v>1087</v>
      </c>
      <c r="B1090" s="139" t="s">
        <v>5800</v>
      </c>
      <c r="C1090" s="139" t="s">
        <v>5833</v>
      </c>
      <c r="D1090" s="139" t="s">
        <v>3</v>
      </c>
      <c r="E1090" s="140">
        <v>28314</v>
      </c>
      <c r="F1090" s="140">
        <v>28314</v>
      </c>
      <c r="G1090" s="141">
        <v>1</v>
      </c>
    </row>
    <row r="1091" spans="1:7">
      <c r="A1091" s="139">
        <v>1088</v>
      </c>
      <c r="B1091" s="139" t="s">
        <v>5800</v>
      </c>
      <c r="C1091" s="139" t="s">
        <v>5834</v>
      </c>
      <c r="D1091" s="139" t="s">
        <v>3</v>
      </c>
      <c r="E1091" s="140">
        <v>34883</v>
      </c>
      <c r="F1091" s="140">
        <v>34883</v>
      </c>
      <c r="G1091" s="141">
        <v>1</v>
      </c>
    </row>
    <row r="1092" spans="1:7">
      <c r="A1092" s="139">
        <v>1089</v>
      </c>
      <c r="B1092" s="139" t="s">
        <v>5800</v>
      </c>
      <c r="C1092" s="139" t="s">
        <v>5835</v>
      </c>
      <c r="D1092" s="139" t="s">
        <v>3</v>
      </c>
      <c r="E1092" s="140">
        <v>44490</v>
      </c>
      <c r="F1092" s="140">
        <v>44490</v>
      </c>
      <c r="G1092" s="141">
        <v>1</v>
      </c>
    </row>
    <row r="1093" spans="1:7">
      <c r="A1093" s="139">
        <v>1090</v>
      </c>
      <c r="B1093" s="139" t="s">
        <v>5800</v>
      </c>
      <c r="C1093" s="139" t="s">
        <v>5836</v>
      </c>
      <c r="D1093" s="139" t="s">
        <v>3</v>
      </c>
      <c r="E1093" s="140">
        <v>18436</v>
      </c>
      <c r="F1093" s="140">
        <v>18436</v>
      </c>
      <c r="G1093" s="141">
        <v>1</v>
      </c>
    </row>
    <row r="1094" spans="1:7">
      <c r="A1094" s="139">
        <v>1091</v>
      </c>
      <c r="B1094" s="139" t="s">
        <v>5800</v>
      </c>
      <c r="C1094" s="139" t="s">
        <v>5837</v>
      </c>
      <c r="D1094" s="139" t="s">
        <v>3</v>
      </c>
      <c r="E1094" s="140">
        <v>20729</v>
      </c>
      <c r="F1094" s="140">
        <v>20729</v>
      </c>
      <c r="G1094" s="141">
        <v>1</v>
      </c>
    </row>
    <row r="1095" spans="1:7">
      <c r="A1095" s="139">
        <v>1092</v>
      </c>
      <c r="B1095" s="139" t="s">
        <v>5800</v>
      </c>
      <c r="C1095" s="139" t="s">
        <v>5838</v>
      </c>
      <c r="D1095" s="139" t="s">
        <v>3</v>
      </c>
      <c r="E1095" s="140">
        <v>25026</v>
      </c>
      <c r="F1095" s="140">
        <v>25026</v>
      </c>
      <c r="G1095" s="141">
        <v>1</v>
      </c>
    </row>
    <row r="1096" spans="1:7">
      <c r="A1096" s="139">
        <v>1093</v>
      </c>
      <c r="B1096" s="139" t="s">
        <v>5800</v>
      </c>
      <c r="C1096" s="139" t="s">
        <v>5839</v>
      </c>
      <c r="D1096" s="139" t="s">
        <v>3</v>
      </c>
      <c r="E1096" s="140">
        <v>27389</v>
      </c>
      <c r="F1096" s="140">
        <v>27389</v>
      </c>
      <c r="G1096" s="141">
        <v>1</v>
      </c>
    </row>
    <row r="1097" spans="1:7">
      <c r="A1097" s="139">
        <v>1094</v>
      </c>
      <c r="B1097" s="139" t="s">
        <v>5800</v>
      </c>
      <c r="C1097" s="139" t="s">
        <v>5840</v>
      </c>
      <c r="D1097" s="139" t="s">
        <v>3</v>
      </c>
      <c r="E1097" s="140">
        <v>36028</v>
      </c>
      <c r="F1097" s="140">
        <v>36028</v>
      </c>
      <c r="G1097" s="141">
        <v>1</v>
      </c>
    </row>
    <row r="1098" spans="1:7">
      <c r="A1098" s="139">
        <v>1095</v>
      </c>
      <c r="B1098" s="139" t="s">
        <v>5800</v>
      </c>
      <c r="C1098" s="139" t="s">
        <v>5841</v>
      </c>
      <c r="D1098" s="139" t="s">
        <v>3</v>
      </c>
      <c r="E1098" s="140">
        <v>45325</v>
      </c>
      <c r="F1098" s="140">
        <v>45325</v>
      </c>
      <c r="G1098" s="141">
        <v>1</v>
      </c>
    </row>
    <row r="1099" spans="1:7">
      <c r="A1099" s="139">
        <v>1096</v>
      </c>
      <c r="B1099" s="139" t="s">
        <v>5800</v>
      </c>
      <c r="C1099" s="139" t="s">
        <v>5842</v>
      </c>
      <c r="D1099" s="139" t="s">
        <v>3</v>
      </c>
      <c r="E1099" s="140">
        <v>20900</v>
      </c>
      <c r="F1099" s="140">
        <v>20900</v>
      </c>
      <c r="G1099" s="141">
        <v>1</v>
      </c>
    </row>
    <row r="1100" spans="1:7">
      <c r="A1100" s="139">
        <v>1097</v>
      </c>
      <c r="B1100" s="139" t="s">
        <v>5800</v>
      </c>
      <c r="C1100" s="139" t="s">
        <v>5843</v>
      </c>
      <c r="D1100" s="139" t="s">
        <v>3</v>
      </c>
      <c r="E1100" s="140">
        <v>23046</v>
      </c>
      <c r="F1100" s="140">
        <v>23046</v>
      </c>
      <c r="G1100" s="141">
        <v>1</v>
      </c>
    </row>
    <row r="1101" spans="1:7">
      <c r="A1101" s="139">
        <v>1098</v>
      </c>
      <c r="B1101" s="139" t="s">
        <v>5800</v>
      </c>
      <c r="C1101" s="139" t="s">
        <v>5844</v>
      </c>
      <c r="D1101" s="139" t="s">
        <v>3</v>
      </c>
      <c r="E1101" s="140">
        <v>26029</v>
      </c>
      <c r="F1101" s="140">
        <v>26029</v>
      </c>
      <c r="G1101" s="141">
        <v>1</v>
      </c>
    </row>
    <row r="1102" spans="1:7">
      <c r="A1102" s="139">
        <v>1099</v>
      </c>
      <c r="B1102" s="139" t="s">
        <v>5800</v>
      </c>
      <c r="C1102" s="139" t="s">
        <v>5845</v>
      </c>
      <c r="D1102" s="139" t="s">
        <v>3</v>
      </c>
      <c r="E1102" s="140">
        <v>32251</v>
      </c>
      <c r="F1102" s="140">
        <v>32251</v>
      </c>
      <c r="G1102" s="141">
        <v>1</v>
      </c>
    </row>
    <row r="1103" spans="1:7">
      <c r="A1103" s="139">
        <v>1100</v>
      </c>
      <c r="B1103" s="139" t="s">
        <v>5800</v>
      </c>
      <c r="C1103" s="139" t="s">
        <v>5846</v>
      </c>
      <c r="D1103" s="139" t="s">
        <v>3</v>
      </c>
      <c r="E1103" s="140">
        <v>36532</v>
      </c>
      <c r="F1103" s="140">
        <v>36532</v>
      </c>
      <c r="G1103" s="141">
        <v>1</v>
      </c>
    </row>
    <row r="1104" spans="1:7">
      <c r="A1104" s="139">
        <v>1101</v>
      </c>
      <c r="B1104" s="139" t="s">
        <v>5800</v>
      </c>
      <c r="C1104" s="139" t="s">
        <v>5847</v>
      </c>
      <c r="D1104" s="139" t="s">
        <v>3</v>
      </c>
      <c r="E1104" s="140">
        <v>46432</v>
      </c>
      <c r="F1104" s="140">
        <v>46432</v>
      </c>
      <c r="G1104" s="141">
        <v>1</v>
      </c>
    </row>
    <row r="1105" spans="1:7">
      <c r="A1105" s="139">
        <v>1102</v>
      </c>
      <c r="B1105" s="139" t="s">
        <v>5800</v>
      </c>
      <c r="C1105" s="139" t="s">
        <v>5848</v>
      </c>
      <c r="D1105" s="139" t="s">
        <v>3</v>
      </c>
      <c r="E1105" s="140">
        <v>24639</v>
      </c>
      <c r="F1105" s="140">
        <v>24639</v>
      </c>
      <c r="G1105" s="141">
        <v>1</v>
      </c>
    </row>
    <row r="1106" spans="1:7">
      <c r="A1106" s="139">
        <v>1103</v>
      </c>
      <c r="B1106" s="139" t="s">
        <v>5800</v>
      </c>
      <c r="C1106" s="139" t="s">
        <v>5849</v>
      </c>
      <c r="D1106" s="139" t="s">
        <v>3</v>
      </c>
      <c r="E1106" s="140">
        <v>29473</v>
      </c>
      <c r="F1106" s="140">
        <v>29473</v>
      </c>
      <c r="G1106" s="141">
        <v>1</v>
      </c>
    </row>
    <row r="1107" spans="1:7">
      <c r="A1107" s="139">
        <v>1104</v>
      </c>
      <c r="B1107" s="139" t="s">
        <v>5800</v>
      </c>
      <c r="C1107" s="139" t="s">
        <v>5850</v>
      </c>
      <c r="D1107" s="139" t="s">
        <v>3</v>
      </c>
      <c r="E1107" s="140">
        <v>33643</v>
      </c>
      <c r="F1107" s="140">
        <v>33643</v>
      </c>
      <c r="G1107" s="141">
        <v>1</v>
      </c>
    </row>
    <row r="1108" spans="1:7">
      <c r="A1108" s="139">
        <v>1105</v>
      </c>
      <c r="B1108" s="139" t="s">
        <v>5800</v>
      </c>
      <c r="C1108" s="139" t="s">
        <v>5851</v>
      </c>
      <c r="D1108" s="139" t="s">
        <v>3</v>
      </c>
      <c r="E1108" s="140">
        <v>38117</v>
      </c>
      <c r="F1108" s="140">
        <v>38117</v>
      </c>
      <c r="G1108" s="141">
        <v>1</v>
      </c>
    </row>
    <row r="1109" spans="1:7">
      <c r="A1109" s="139">
        <v>1106</v>
      </c>
      <c r="B1109" s="139" t="s">
        <v>5800</v>
      </c>
      <c r="C1109" s="139" t="s">
        <v>5852</v>
      </c>
      <c r="D1109" s="139" t="s">
        <v>3</v>
      </c>
      <c r="E1109" s="140">
        <v>49573</v>
      </c>
      <c r="F1109" s="140">
        <v>49573</v>
      </c>
      <c r="G1109" s="141">
        <v>1</v>
      </c>
    </row>
    <row r="1110" spans="1:7">
      <c r="A1110" s="139">
        <v>1107</v>
      </c>
      <c r="B1110" s="139" t="s">
        <v>5800</v>
      </c>
      <c r="C1110" s="139" t="s">
        <v>5853</v>
      </c>
      <c r="D1110" s="139" t="s">
        <v>3</v>
      </c>
      <c r="E1110" s="140">
        <v>16995</v>
      </c>
      <c r="F1110" s="140">
        <v>16995</v>
      </c>
      <c r="G1110" s="141">
        <v>1</v>
      </c>
    </row>
    <row r="1111" spans="1:7">
      <c r="A1111" s="139">
        <v>1108</v>
      </c>
      <c r="B1111" s="139" t="s">
        <v>5800</v>
      </c>
      <c r="C1111" s="139" t="s">
        <v>5854</v>
      </c>
      <c r="D1111" s="139" t="s">
        <v>3</v>
      </c>
      <c r="E1111" s="140">
        <v>19856</v>
      </c>
      <c r="F1111" s="140">
        <v>19856</v>
      </c>
      <c r="G1111" s="141">
        <v>1</v>
      </c>
    </row>
    <row r="1112" spans="1:7">
      <c r="A1112" s="139">
        <v>1109</v>
      </c>
      <c r="B1112" s="139" t="s">
        <v>5800</v>
      </c>
      <c r="C1112" s="139" t="s">
        <v>5855</v>
      </c>
      <c r="D1112" s="139" t="s">
        <v>3</v>
      </c>
      <c r="E1112" s="140">
        <v>23991</v>
      </c>
      <c r="F1112" s="140">
        <v>23991</v>
      </c>
      <c r="G1112" s="141">
        <v>1</v>
      </c>
    </row>
    <row r="1113" spans="1:7">
      <c r="A1113" s="139">
        <v>1110</v>
      </c>
      <c r="B1113" s="139" t="s">
        <v>5800</v>
      </c>
      <c r="C1113" s="139" t="s">
        <v>5856</v>
      </c>
      <c r="D1113" s="139" t="s">
        <v>3</v>
      </c>
      <c r="E1113" s="140">
        <v>28314</v>
      </c>
      <c r="F1113" s="140">
        <v>28314</v>
      </c>
      <c r="G1113" s="141">
        <v>1</v>
      </c>
    </row>
    <row r="1114" spans="1:7">
      <c r="A1114" s="139">
        <v>1111</v>
      </c>
      <c r="B1114" s="139" t="s">
        <v>5800</v>
      </c>
      <c r="C1114" s="139" t="s">
        <v>5857</v>
      </c>
      <c r="D1114" s="139" t="s">
        <v>3</v>
      </c>
      <c r="E1114" s="140">
        <v>34883</v>
      </c>
      <c r="F1114" s="140">
        <v>34883</v>
      </c>
      <c r="G1114" s="141">
        <v>1</v>
      </c>
    </row>
    <row r="1115" spans="1:7">
      <c r="A1115" s="139">
        <v>1112</v>
      </c>
      <c r="B1115" s="139" t="s">
        <v>5800</v>
      </c>
      <c r="C1115" s="139" t="s">
        <v>5858</v>
      </c>
      <c r="D1115" s="139" t="s">
        <v>3</v>
      </c>
      <c r="E1115" s="140">
        <v>39521</v>
      </c>
      <c r="F1115" s="140">
        <v>39521</v>
      </c>
      <c r="G1115" s="141">
        <v>1</v>
      </c>
    </row>
    <row r="1116" spans="1:7">
      <c r="A1116" s="139">
        <v>1113</v>
      </c>
      <c r="B1116" s="139" t="s">
        <v>5800</v>
      </c>
      <c r="C1116" s="139" t="s">
        <v>5859</v>
      </c>
      <c r="D1116" s="139" t="s">
        <v>3</v>
      </c>
      <c r="E1116" s="140">
        <v>18467</v>
      </c>
      <c r="F1116" s="140">
        <v>18467</v>
      </c>
      <c r="G1116" s="141">
        <v>1</v>
      </c>
    </row>
    <row r="1117" spans="1:7">
      <c r="A1117" s="139">
        <v>1114</v>
      </c>
      <c r="B1117" s="139" t="s">
        <v>5800</v>
      </c>
      <c r="C1117" s="139" t="s">
        <v>5860</v>
      </c>
      <c r="D1117" s="139" t="s">
        <v>3</v>
      </c>
      <c r="E1117" s="140">
        <v>20803</v>
      </c>
      <c r="F1117" s="140">
        <v>20803</v>
      </c>
      <c r="G1117" s="141">
        <v>1</v>
      </c>
    </row>
    <row r="1118" spans="1:7">
      <c r="A1118" s="139">
        <v>1115</v>
      </c>
      <c r="B1118" s="139" t="s">
        <v>5800</v>
      </c>
      <c r="C1118" s="139" t="s">
        <v>5861</v>
      </c>
      <c r="D1118" s="139" t="s">
        <v>3</v>
      </c>
      <c r="E1118" s="140">
        <v>26623</v>
      </c>
      <c r="F1118" s="140">
        <v>26623</v>
      </c>
      <c r="G1118" s="141">
        <v>1</v>
      </c>
    </row>
    <row r="1119" spans="1:7">
      <c r="A1119" s="139">
        <v>1116</v>
      </c>
      <c r="B1119" s="139" t="s">
        <v>5800</v>
      </c>
      <c r="C1119" s="139" t="s">
        <v>5862</v>
      </c>
      <c r="D1119" s="139" t="s">
        <v>3</v>
      </c>
      <c r="E1119" s="140">
        <v>30153</v>
      </c>
      <c r="F1119" s="140">
        <v>30153</v>
      </c>
      <c r="G1119" s="141">
        <v>1</v>
      </c>
    </row>
    <row r="1120" spans="1:7">
      <c r="A1120" s="139">
        <v>1117</v>
      </c>
      <c r="B1120" s="139" t="s">
        <v>5800</v>
      </c>
      <c r="C1120" s="139" t="s">
        <v>5863</v>
      </c>
      <c r="D1120" s="139" t="s">
        <v>3</v>
      </c>
      <c r="E1120" s="140">
        <v>35912</v>
      </c>
      <c r="F1120" s="140">
        <v>35912</v>
      </c>
      <c r="G1120" s="141">
        <v>1</v>
      </c>
    </row>
    <row r="1121" spans="1:7">
      <c r="A1121" s="139">
        <v>1118</v>
      </c>
      <c r="B1121" s="139" t="s">
        <v>5800</v>
      </c>
      <c r="C1121" s="139" t="s">
        <v>5864</v>
      </c>
      <c r="D1121" s="139" t="s">
        <v>3</v>
      </c>
      <c r="E1121" s="140">
        <v>41689</v>
      </c>
      <c r="F1121" s="140">
        <v>41689</v>
      </c>
      <c r="G1121" s="141">
        <v>1</v>
      </c>
    </row>
    <row r="1122" spans="1:7">
      <c r="A1122" s="139">
        <v>1119</v>
      </c>
      <c r="B1122" s="139" t="s">
        <v>5800</v>
      </c>
      <c r="C1122" s="139" t="s">
        <v>5865</v>
      </c>
      <c r="D1122" s="139" t="s">
        <v>3</v>
      </c>
      <c r="E1122" s="140">
        <v>20900</v>
      </c>
      <c r="F1122" s="140">
        <v>20900</v>
      </c>
      <c r="G1122" s="141">
        <v>1</v>
      </c>
    </row>
    <row r="1123" spans="1:7">
      <c r="A1123" s="139">
        <v>1120</v>
      </c>
      <c r="B1123" s="139" t="s">
        <v>5800</v>
      </c>
      <c r="C1123" s="139" t="s">
        <v>5866</v>
      </c>
      <c r="D1123" s="139" t="s">
        <v>3</v>
      </c>
      <c r="E1123" s="140">
        <v>23046</v>
      </c>
      <c r="F1123" s="140">
        <v>23046</v>
      </c>
      <c r="G1123" s="141">
        <v>1</v>
      </c>
    </row>
    <row r="1124" spans="1:7">
      <c r="A1124" s="139">
        <v>1121</v>
      </c>
      <c r="B1124" s="139" t="s">
        <v>5800</v>
      </c>
      <c r="C1124" s="139" t="s">
        <v>5867</v>
      </c>
      <c r="D1124" s="139" t="s">
        <v>3</v>
      </c>
      <c r="E1124" s="140">
        <v>27175</v>
      </c>
      <c r="F1124" s="140">
        <v>27175</v>
      </c>
      <c r="G1124" s="141">
        <v>1</v>
      </c>
    </row>
    <row r="1125" spans="1:7">
      <c r="A1125" s="139">
        <v>1122</v>
      </c>
      <c r="B1125" s="139" t="s">
        <v>5800</v>
      </c>
      <c r="C1125" s="139" t="s">
        <v>5868</v>
      </c>
      <c r="D1125" s="139" t="s">
        <v>3</v>
      </c>
      <c r="E1125" s="140">
        <v>32251</v>
      </c>
      <c r="F1125" s="140">
        <v>32251</v>
      </c>
      <c r="G1125" s="141">
        <v>1</v>
      </c>
    </row>
    <row r="1126" spans="1:7">
      <c r="A1126" s="139">
        <v>1123</v>
      </c>
      <c r="B1126" s="139" t="s">
        <v>5800</v>
      </c>
      <c r="C1126" s="139" t="s">
        <v>5869</v>
      </c>
      <c r="D1126" s="139" t="s">
        <v>3</v>
      </c>
      <c r="E1126" s="140">
        <v>36532</v>
      </c>
      <c r="F1126" s="140">
        <v>36532</v>
      </c>
      <c r="G1126" s="141">
        <v>1</v>
      </c>
    </row>
    <row r="1127" spans="1:7">
      <c r="A1127" s="139">
        <v>1124</v>
      </c>
      <c r="B1127" s="139" t="s">
        <v>5800</v>
      </c>
      <c r="C1127" s="139" t="s">
        <v>5870</v>
      </c>
      <c r="D1127" s="139" t="s">
        <v>3</v>
      </c>
      <c r="E1127" s="140">
        <v>43774</v>
      </c>
      <c r="F1127" s="140">
        <v>43774</v>
      </c>
      <c r="G1127" s="141">
        <v>1</v>
      </c>
    </row>
    <row r="1128" spans="1:7">
      <c r="A1128" s="139">
        <v>1125</v>
      </c>
      <c r="B1128" s="139" t="s">
        <v>5800</v>
      </c>
      <c r="C1128" s="139" t="s">
        <v>5871</v>
      </c>
      <c r="D1128" s="139" t="s">
        <v>3</v>
      </c>
      <c r="E1128" s="140">
        <v>24639</v>
      </c>
      <c r="F1128" s="140">
        <v>24639</v>
      </c>
      <c r="G1128" s="141">
        <v>1</v>
      </c>
    </row>
    <row r="1129" spans="1:7">
      <c r="A1129" s="139">
        <v>1126</v>
      </c>
      <c r="B1129" s="139" t="s">
        <v>5800</v>
      </c>
      <c r="C1129" s="139" t="s">
        <v>5872</v>
      </c>
      <c r="D1129" s="139" t="s">
        <v>3</v>
      </c>
      <c r="E1129" s="140">
        <v>29473</v>
      </c>
      <c r="F1129" s="140">
        <v>29473</v>
      </c>
      <c r="G1129" s="141">
        <v>1</v>
      </c>
    </row>
    <row r="1130" spans="1:7">
      <c r="A1130" s="139">
        <v>1127</v>
      </c>
      <c r="B1130" s="139" t="s">
        <v>5800</v>
      </c>
      <c r="C1130" s="139" t="s">
        <v>5873</v>
      </c>
      <c r="D1130" s="139" t="s">
        <v>3</v>
      </c>
      <c r="E1130" s="140">
        <v>33643</v>
      </c>
      <c r="F1130" s="140">
        <v>33643</v>
      </c>
      <c r="G1130" s="141">
        <v>1</v>
      </c>
    </row>
    <row r="1131" spans="1:7">
      <c r="A1131" s="139">
        <v>1128</v>
      </c>
      <c r="B1131" s="139" t="s">
        <v>5800</v>
      </c>
      <c r="C1131" s="139" t="s">
        <v>5874</v>
      </c>
      <c r="D1131" s="139" t="s">
        <v>3</v>
      </c>
      <c r="E1131" s="140">
        <v>38117</v>
      </c>
      <c r="F1131" s="140">
        <v>38117</v>
      </c>
      <c r="G1131" s="141">
        <v>1</v>
      </c>
    </row>
    <row r="1132" spans="1:7">
      <c r="A1132" s="139">
        <v>1129</v>
      </c>
      <c r="B1132" s="139" t="s">
        <v>5800</v>
      </c>
      <c r="C1132" s="139" t="s">
        <v>5875</v>
      </c>
      <c r="D1132" s="139" t="s">
        <v>3</v>
      </c>
      <c r="E1132" s="140">
        <v>49573</v>
      </c>
      <c r="F1132" s="140">
        <v>49573</v>
      </c>
      <c r="G1132" s="141">
        <v>1</v>
      </c>
    </row>
    <row r="1133" spans="1:7">
      <c r="A1133" s="139">
        <v>1130</v>
      </c>
      <c r="B1133" s="139" t="s">
        <v>5800</v>
      </c>
      <c r="C1133" s="139" t="s">
        <v>5876</v>
      </c>
      <c r="D1133" s="139" t="s">
        <v>3</v>
      </c>
      <c r="E1133" s="140">
        <v>23474</v>
      </c>
      <c r="F1133" s="140">
        <v>23474</v>
      </c>
      <c r="G1133" s="141">
        <v>1</v>
      </c>
    </row>
    <row r="1134" spans="1:7">
      <c r="A1134" s="139">
        <v>1131</v>
      </c>
      <c r="B1134" s="139" t="s">
        <v>5800</v>
      </c>
      <c r="C1134" s="139" t="s">
        <v>5877</v>
      </c>
      <c r="D1134" s="139" t="s">
        <v>3</v>
      </c>
      <c r="E1134" s="140">
        <v>26248</v>
      </c>
      <c r="F1134" s="140">
        <v>26248</v>
      </c>
      <c r="G1134" s="141">
        <v>1</v>
      </c>
    </row>
    <row r="1135" spans="1:7">
      <c r="A1135" s="139">
        <v>1132</v>
      </c>
      <c r="B1135" s="139" t="s">
        <v>5800</v>
      </c>
      <c r="C1135" s="139" t="s">
        <v>5878</v>
      </c>
      <c r="D1135" s="139" t="s">
        <v>3</v>
      </c>
      <c r="E1135" s="140">
        <v>32239</v>
      </c>
      <c r="F1135" s="140">
        <v>32239</v>
      </c>
      <c r="G1135" s="141">
        <v>1</v>
      </c>
    </row>
    <row r="1136" spans="1:7">
      <c r="A1136" s="139">
        <v>1133</v>
      </c>
      <c r="B1136" s="139" t="s">
        <v>5800</v>
      </c>
      <c r="C1136" s="139" t="s">
        <v>5879</v>
      </c>
      <c r="D1136" s="139" t="s">
        <v>3</v>
      </c>
      <c r="E1136" s="140">
        <v>38482</v>
      </c>
      <c r="F1136" s="140">
        <v>38482</v>
      </c>
      <c r="G1136" s="141">
        <v>1</v>
      </c>
    </row>
    <row r="1137" spans="1:7">
      <c r="A1137" s="139">
        <v>1134</v>
      </c>
      <c r="B1137" s="139" t="s">
        <v>5800</v>
      </c>
      <c r="C1137" s="139" t="s">
        <v>5880</v>
      </c>
      <c r="D1137" s="139" t="s">
        <v>3</v>
      </c>
      <c r="E1137" s="140">
        <v>45279</v>
      </c>
      <c r="F1137" s="140">
        <v>45279</v>
      </c>
      <c r="G1137" s="141">
        <v>1</v>
      </c>
    </row>
    <row r="1138" spans="1:7">
      <c r="A1138" s="139">
        <v>1135</v>
      </c>
      <c r="B1138" s="139" t="s">
        <v>5800</v>
      </c>
      <c r="C1138" s="139" t="s">
        <v>5881</v>
      </c>
      <c r="D1138" s="139" t="s">
        <v>3</v>
      </c>
      <c r="E1138" s="140">
        <v>53632</v>
      </c>
      <c r="F1138" s="140">
        <v>53632</v>
      </c>
      <c r="G1138" s="141">
        <v>1</v>
      </c>
    </row>
    <row r="1139" spans="1:7">
      <c r="A1139" s="139">
        <v>1136</v>
      </c>
      <c r="B1139" s="139" t="s">
        <v>5800</v>
      </c>
      <c r="C1139" s="139" t="s">
        <v>5882</v>
      </c>
      <c r="D1139" s="139" t="s">
        <v>3</v>
      </c>
      <c r="E1139" s="140">
        <v>23776</v>
      </c>
      <c r="F1139" s="140">
        <v>23776</v>
      </c>
      <c r="G1139" s="141">
        <v>1</v>
      </c>
    </row>
    <row r="1140" spans="1:7">
      <c r="A1140" s="139">
        <v>1137</v>
      </c>
      <c r="B1140" s="139" t="s">
        <v>5800</v>
      </c>
      <c r="C1140" s="139" t="s">
        <v>5883</v>
      </c>
      <c r="D1140" s="139" t="s">
        <v>3</v>
      </c>
      <c r="E1140" s="140">
        <v>26537</v>
      </c>
      <c r="F1140" s="140">
        <v>26537</v>
      </c>
      <c r="G1140" s="141">
        <v>1</v>
      </c>
    </row>
    <row r="1141" spans="1:7">
      <c r="A1141" s="139">
        <v>1138</v>
      </c>
      <c r="B1141" s="139" t="s">
        <v>5800</v>
      </c>
      <c r="C1141" s="139" t="s">
        <v>5884</v>
      </c>
      <c r="D1141" s="139" t="s">
        <v>3</v>
      </c>
      <c r="E1141" s="140">
        <v>32866</v>
      </c>
      <c r="F1141" s="140">
        <v>32866</v>
      </c>
      <c r="G1141" s="141">
        <v>1</v>
      </c>
    </row>
    <row r="1142" spans="1:7">
      <c r="A1142" s="139">
        <v>1139</v>
      </c>
      <c r="B1142" s="139" t="s">
        <v>5800</v>
      </c>
      <c r="C1142" s="139" t="s">
        <v>5885</v>
      </c>
      <c r="D1142" s="139" t="s">
        <v>3</v>
      </c>
      <c r="E1142" s="140">
        <v>40918</v>
      </c>
      <c r="F1142" s="140">
        <v>40918</v>
      </c>
      <c r="G1142" s="141">
        <v>1</v>
      </c>
    </row>
    <row r="1143" spans="1:7">
      <c r="A1143" s="139">
        <v>1140</v>
      </c>
      <c r="B1143" s="139" t="s">
        <v>5800</v>
      </c>
      <c r="C1143" s="139" t="s">
        <v>5886</v>
      </c>
      <c r="D1143" s="139" t="s">
        <v>3</v>
      </c>
      <c r="E1143" s="140">
        <v>46911</v>
      </c>
      <c r="F1143" s="140">
        <v>46911</v>
      </c>
      <c r="G1143" s="141">
        <v>1</v>
      </c>
    </row>
    <row r="1144" spans="1:7">
      <c r="A1144" s="139">
        <v>1141</v>
      </c>
      <c r="B1144" s="139" t="s">
        <v>5800</v>
      </c>
      <c r="C1144" s="139" t="s">
        <v>5887</v>
      </c>
      <c r="D1144" s="139" t="s">
        <v>3</v>
      </c>
      <c r="E1144" s="140">
        <v>53941</v>
      </c>
      <c r="F1144" s="140">
        <v>53941</v>
      </c>
      <c r="G1144" s="141">
        <v>1</v>
      </c>
    </row>
    <row r="1145" spans="1:7">
      <c r="A1145" s="139">
        <v>1142</v>
      </c>
      <c r="B1145" s="139" t="s">
        <v>5800</v>
      </c>
      <c r="C1145" s="139" t="s">
        <v>5888</v>
      </c>
      <c r="D1145" s="139" t="s">
        <v>3</v>
      </c>
      <c r="E1145" s="140">
        <v>26447</v>
      </c>
      <c r="F1145" s="140">
        <v>26447</v>
      </c>
      <c r="G1145" s="141">
        <v>1</v>
      </c>
    </row>
    <row r="1146" spans="1:7">
      <c r="A1146" s="139">
        <v>1143</v>
      </c>
      <c r="B1146" s="139" t="s">
        <v>5800</v>
      </c>
      <c r="C1146" s="139" t="s">
        <v>5889</v>
      </c>
      <c r="D1146" s="139" t="s">
        <v>3</v>
      </c>
      <c r="E1146" s="140">
        <v>28296</v>
      </c>
      <c r="F1146" s="140">
        <v>28296</v>
      </c>
      <c r="G1146" s="141">
        <v>1</v>
      </c>
    </row>
    <row r="1147" spans="1:7">
      <c r="A1147" s="139">
        <v>1144</v>
      </c>
      <c r="B1147" s="139" t="s">
        <v>5800</v>
      </c>
      <c r="C1147" s="139" t="s">
        <v>5890</v>
      </c>
      <c r="D1147" s="139" t="s">
        <v>3</v>
      </c>
      <c r="E1147" s="140">
        <v>33370</v>
      </c>
      <c r="F1147" s="140">
        <v>33370</v>
      </c>
      <c r="G1147" s="141">
        <v>1</v>
      </c>
    </row>
    <row r="1148" spans="1:7">
      <c r="A1148" s="139">
        <v>1145</v>
      </c>
      <c r="B1148" s="139" t="s">
        <v>5800</v>
      </c>
      <c r="C1148" s="139" t="s">
        <v>5891</v>
      </c>
      <c r="D1148" s="139" t="s">
        <v>3</v>
      </c>
      <c r="E1148" s="140">
        <v>42095</v>
      </c>
      <c r="F1148" s="140">
        <v>42095</v>
      </c>
      <c r="G1148" s="141">
        <v>1</v>
      </c>
    </row>
    <row r="1149" spans="1:7">
      <c r="A1149" s="139">
        <v>1146</v>
      </c>
      <c r="B1149" s="139" t="s">
        <v>5800</v>
      </c>
      <c r="C1149" s="139" t="s">
        <v>5892</v>
      </c>
      <c r="D1149" s="139" t="s">
        <v>3</v>
      </c>
      <c r="E1149" s="140">
        <v>48747</v>
      </c>
      <c r="F1149" s="140">
        <v>48747</v>
      </c>
      <c r="G1149" s="141">
        <v>1</v>
      </c>
    </row>
    <row r="1150" spans="1:7">
      <c r="A1150" s="139">
        <v>1147</v>
      </c>
      <c r="B1150" s="139" t="s">
        <v>5800</v>
      </c>
      <c r="C1150" s="139" t="s">
        <v>5893</v>
      </c>
      <c r="D1150" s="139" t="s">
        <v>3</v>
      </c>
      <c r="E1150" s="140">
        <v>54784</v>
      </c>
      <c r="F1150" s="140">
        <v>54784</v>
      </c>
      <c r="G1150" s="141">
        <v>1</v>
      </c>
    </row>
    <row r="1151" spans="1:7">
      <c r="A1151" s="139">
        <v>1148</v>
      </c>
      <c r="B1151" s="139" t="s">
        <v>5800</v>
      </c>
      <c r="C1151" s="139" t="s">
        <v>5894</v>
      </c>
      <c r="D1151" s="139" t="s">
        <v>3</v>
      </c>
      <c r="E1151" s="140">
        <v>31512</v>
      </c>
      <c r="F1151" s="140">
        <v>31512</v>
      </c>
      <c r="G1151" s="141">
        <v>1</v>
      </c>
    </row>
    <row r="1152" spans="1:7">
      <c r="A1152" s="139">
        <v>1149</v>
      </c>
      <c r="B1152" s="139" t="s">
        <v>5800</v>
      </c>
      <c r="C1152" s="139" t="s">
        <v>5895</v>
      </c>
      <c r="D1152" s="139" t="s">
        <v>3</v>
      </c>
      <c r="E1152" s="140">
        <v>37319</v>
      </c>
      <c r="F1152" s="140">
        <v>37319</v>
      </c>
      <c r="G1152" s="141">
        <v>1</v>
      </c>
    </row>
    <row r="1153" spans="1:7">
      <c r="A1153" s="139">
        <v>1150</v>
      </c>
      <c r="B1153" s="139" t="s">
        <v>5800</v>
      </c>
      <c r="C1153" s="139" t="s">
        <v>5896</v>
      </c>
      <c r="D1153" s="139" t="s">
        <v>3</v>
      </c>
      <c r="E1153" s="140">
        <v>45820</v>
      </c>
      <c r="F1153" s="140">
        <v>45820</v>
      </c>
      <c r="G1153" s="141">
        <v>1</v>
      </c>
    </row>
    <row r="1154" spans="1:7">
      <c r="A1154" s="139">
        <v>1151</v>
      </c>
      <c r="B1154" s="139" t="s">
        <v>5800</v>
      </c>
      <c r="C1154" s="139" t="s">
        <v>5897</v>
      </c>
      <c r="D1154" s="139" t="s">
        <v>3</v>
      </c>
      <c r="E1154" s="140">
        <v>53237</v>
      </c>
      <c r="F1154" s="140">
        <v>53237</v>
      </c>
      <c r="G1154" s="141">
        <v>1</v>
      </c>
    </row>
    <row r="1155" spans="1:7">
      <c r="A1155" s="139">
        <v>1152</v>
      </c>
      <c r="B1155" s="139" t="s">
        <v>5800</v>
      </c>
      <c r="C1155" s="139" t="s">
        <v>5898</v>
      </c>
      <c r="D1155" s="139" t="s">
        <v>3</v>
      </c>
      <c r="E1155" s="140">
        <v>57024</v>
      </c>
      <c r="F1155" s="140">
        <v>57024</v>
      </c>
      <c r="G1155" s="141">
        <v>1</v>
      </c>
    </row>
    <row r="1156" spans="1:7">
      <c r="A1156" s="139">
        <v>1153</v>
      </c>
      <c r="B1156" s="139" t="s">
        <v>5800</v>
      </c>
      <c r="C1156" s="139" t="s">
        <v>5899</v>
      </c>
      <c r="D1156" s="139" t="s">
        <v>3</v>
      </c>
      <c r="E1156" s="140">
        <v>26131</v>
      </c>
      <c r="F1156" s="140">
        <v>26131</v>
      </c>
      <c r="G1156" s="141">
        <v>1</v>
      </c>
    </row>
    <row r="1157" spans="1:7">
      <c r="A1157" s="139">
        <v>1154</v>
      </c>
      <c r="B1157" s="139" t="s">
        <v>5800</v>
      </c>
      <c r="C1157" s="139" t="s">
        <v>5900</v>
      </c>
      <c r="D1157" s="139" t="s">
        <v>3</v>
      </c>
      <c r="E1157" s="140">
        <v>30386</v>
      </c>
      <c r="F1157" s="140">
        <v>30386</v>
      </c>
      <c r="G1157" s="141">
        <v>1</v>
      </c>
    </row>
    <row r="1158" spans="1:7">
      <c r="A1158" s="139">
        <v>1155</v>
      </c>
      <c r="B1158" s="139" t="s">
        <v>5800</v>
      </c>
      <c r="C1158" s="139" t="s">
        <v>5901</v>
      </c>
      <c r="D1158" s="139" t="s">
        <v>3</v>
      </c>
      <c r="E1158" s="140">
        <v>36236</v>
      </c>
      <c r="F1158" s="140">
        <v>36236</v>
      </c>
      <c r="G1158" s="141">
        <v>1</v>
      </c>
    </row>
    <row r="1159" spans="1:7">
      <c r="A1159" s="139">
        <v>1156</v>
      </c>
      <c r="B1159" s="139" t="s">
        <v>5800</v>
      </c>
      <c r="C1159" s="139" t="s">
        <v>5902</v>
      </c>
      <c r="D1159" s="139" t="s">
        <v>3</v>
      </c>
      <c r="E1159" s="140">
        <v>41174</v>
      </c>
      <c r="F1159" s="140">
        <v>41174</v>
      </c>
      <c r="G1159" s="141">
        <v>1</v>
      </c>
    </row>
    <row r="1160" spans="1:7">
      <c r="A1160" s="139">
        <v>1157</v>
      </c>
      <c r="B1160" s="139" t="s">
        <v>5800</v>
      </c>
      <c r="C1160" s="139" t="s">
        <v>5903</v>
      </c>
      <c r="D1160" s="139" t="s">
        <v>3</v>
      </c>
      <c r="E1160" s="140">
        <v>48731</v>
      </c>
      <c r="F1160" s="140">
        <v>48731</v>
      </c>
      <c r="G1160" s="141">
        <v>1</v>
      </c>
    </row>
    <row r="1161" spans="1:7">
      <c r="A1161" s="139">
        <v>1158</v>
      </c>
      <c r="B1161" s="139" t="s">
        <v>5800</v>
      </c>
      <c r="C1161" s="139" t="s">
        <v>5904</v>
      </c>
      <c r="D1161" s="139" t="s">
        <v>3</v>
      </c>
      <c r="E1161" s="140">
        <v>56770</v>
      </c>
      <c r="F1161" s="140">
        <v>56770</v>
      </c>
      <c r="G1161" s="141">
        <v>1</v>
      </c>
    </row>
    <row r="1162" spans="1:7">
      <c r="A1162" s="139">
        <v>1159</v>
      </c>
      <c r="B1162" s="139" t="s">
        <v>5800</v>
      </c>
      <c r="C1162" s="139" t="s">
        <v>5905</v>
      </c>
      <c r="D1162" s="139" t="s">
        <v>3</v>
      </c>
      <c r="E1162" s="140">
        <v>26485</v>
      </c>
      <c r="F1162" s="140">
        <v>26485</v>
      </c>
      <c r="G1162" s="141">
        <v>1</v>
      </c>
    </row>
    <row r="1163" spans="1:7">
      <c r="A1163" s="139">
        <v>1160</v>
      </c>
      <c r="B1163" s="139" t="s">
        <v>5800</v>
      </c>
      <c r="C1163" s="139" t="s">
        <v>5906</v>
      </c>
      <c r="D1163" s="139" t="s">
        <v>3</v>
      </c>
      <c r="E1163" s="140">
        <v>29690</v>
      </c>
      <c r="F1163" s="140">
        <v>29690</v>
      </c>
      <c r="G1163" s="141">
        <v>1</v>
      </c>
    </row>
    <row r="1164" spans="1:7">
      <c r="A1164" s="139">
        <v>1161</v>
      </c>
      <c r="B1164" s="139" t="s">
        <v>5800</v>
      </c>
      <c r="C1164" s="139" t="s">
        <v>5907</v>
      </c>
      <c r="D1164" s="139" t="s">
        <v>3</v>
      </c>
      <c r="E1164" s="140">
        <v>36520</v>
      </c>
      <c r="F1164" s="140">
        <v>36520</v>
      </c>
      <c r="G1164" s="141">
        <v>1</v>
      </c>
    </row>
    <row r="1165" spans="1:7">
      <c r="A1165" s="139">
        <v>1162</v>
      </c>
      <c r="B1165" s="139" t="s">
        <v>5800</v>
      </c>
      <c r="C1165" s="139" t="s">
        <v>5908</v>
      </c>
      <c r="D1165" s="139" t="s">
        <v>3</v>
      </c>
      <c r="E1165" s="140">
        <v>44095</v>
      </c>
      <c r="F1165" s="140">
        <v>44095</v>
      </c>
      <c r="G1165" s="141">
        <v>1</v>
      </c>
    </row>
    <row r="1166" spans="1:7">
      <c r="A1166" s="139">
        <v>1163</v>
      </c>
      <c r="B1166" s="139" t="s">
        <v>5800</v>
      </c>
      <c r="C1166" s="139" t="s">
        <v>5909</v>
      </c>
      <c r="D1166" s="139" t="s">
        <v>3</v>
      </c>
      <c r="E1166" s="140">
        <v>50641</v>
      </c>
      <c r="F1166" s="140">
        <v>50641</v>
      </c>
      <c r="G1166" s="141">
        <v>1</v>
      </c>
    </row>
    <row r="1167" spans="1:7">
      <c r="A1167" s="139">
        <v>1164</v>
      </c>
      <c r="B1167" s="139" t="s">
        <v>5800</v>
      </c>
      <c r="C1167" s="139" t="s">
        <v>5910</v>
      </c>
      <c r="D1167" s="139" t="s">
        <v>3</v>
      </c>
      <c r="E1167" s="140">
        <v>59267</v>
      </c>
      <c r="F1167" s="140">
        <v>59267</v>
      </c>
      <c r="G1167" s="141">
        <v>1</v>
      </c>
    </row>
    <row r="1168" spans="1:7">
      <c r="A1168" s="139">
        <v>1165</v>
      </c>
      <c r="B1168" s="139" t="s">
        <v>5800</v>
      </c>
      <c r="C1168" s="139" t="s">
        <v>5911</v>
      </c>
      <c r="D1168" s="139" t="s">
        <v>3</v>
      </c>
      <c r="E1168" s="140">
        <v>28011</v>
      </c>
      <c r="F1168" s="140">
        <v>28011</v>
      </c>
      <c r="G1168" s="141">
        <v>1</v>
      </c>
    </row>
    <row r="1169" spans="1:7">
      <c r="A1169" s="139">
        <v>1166</v>
      </c>
      <c r="B1169" s="139" t="s">
        <v>5800</v>
      </c>
      <c r="C1169" s="139" t="s">
        <v>5912</v>
      </c>
      <c r="D1169" s="139" t="s">
        <v>3</v>
      </c>
      <c r="E1169" s="140">
        <v>31390</v>
      </c>
      <c r="F1169" s="140">
        <v>31390</v>
      </c>
      <c r="G1169" s="141">
        <v>1</v>
      </c>
    </row>
    <row r="1170" spans="1:7">
      <c r="A1170" s="139">
        <v>1167</v>
      </c>
      <c r="B1170" s="139" t="s">
        <v>5800</v>
      </c>
      <c r="C1170" s="139" t="s">
        <v>5913</v>
      </c>
      <c r="D1170" s="139" t="s">
        <v>3</v>
      </c>
      <c r="E1170" s="140">
        <v>36950</v>
      </c>
      <c r="F1170" s="140">
        <v>36950</v>
      </c>
      <c r="G1170" s="141">
        <v>1</v>
      </c>
    </row>
    <row r="1171" spans="1:7">
      <c r="A1171" s="139">
        <v>1168</v>
      </c>
      <c r="B1171" s="139" t="s">
        <v>5800</v>
      </c>
      <c r="C1171" s="139" t="s">
        <v>5914</v>
      </c>
      <c r="D1171" s="139" t="s">
        <v>3</v>
      </c>
      <c r="E1171" s="140">
        <v>43122</v>
      </c>
      <c r="F1171" s="140">
        <v>43122</v>
      </c>
      <c r="G1171" s="141">
        <v>1</v>
      </c>
    </row>
    <row r="1172" spans="1:7">
      <c r="A1172" s="139">
        <v>1169</v>
      </c>
      <c r="B1172" s="139" t="s">
        <v>5800</v>
      </c>
      <c r="C1172" s="139" t="s">
        <v>5915</v>
      </c>
      <c r="D1172" s="139" t="s">
        <v>3</v>
      </c>
      <c r="E1172" s="140">
        <v>52744</v>
      </c>
      <c r="F1172" s="140">
        <v>52744</v>
      </c>
      <c r="G1172" s="141">
        <v>1</v>
      </c>
    </row>
    <row r="1173" spans="1:7">
      <c r="A1173" s="139">
        <v>1170</v>
      </c>
      <c r="B1173" s="139" t="s">
        <v>5800</v>
      </c>
      <c r="C1173" s="139" t="s">
        <v>5916</v>
      </c>
      <c r="D1173" s="139" t="s">
        <v>3</v>
      </c>
      <c r="E1173" s="140">
        <v>58064</v>
      </c>
      <c r="F1173" s="140">
        <v>58064</v>
      </c>
      <c r="G1173" s="141">
        <v>1</v>
      </c>
    </row>
    <row r="1174" spans="1:7">
      <c r="A1174" s="139">
        <v>1171</v>
      </c>
      <c r="B1174" s="139" t="s">
        <v>5800</v>
      </c>
      <c r="C1174" s="139" t="s">
        <v>5917</v>
      </c>
      <c r="D1174" s="139" t="s">
        <v>3</v>
      </c>
      <c r="E1174" s="140">
        <v>34364</v>
      </c>
      <c r="F1174" s="140">
        <v>34364</v>
      </c>
      <c r="G1174" s="141">
        <v>1</v>
      </c>
    </row>
    <row r="1175" spans="1:7">
      <c r="A1175" s="139">
        <v>1172</v>
      </c>
      <c r="B1175" s="139" t="s">
        <v>5800</v>
      </c>
      <c r="C1175" s="139" t="s">
        <v>5918</v>
      </c>
      <c r="D1175" s="139" t="s">
        <v>3</v>
      </c>
      <c r="E1175" s="140">
        <v>41177</v>
      </c>
      <c r="F1175" s="140">
        <v>41177</v>
      </c>
      <c r="G1175" s="141">
        <v>1</v>
      </c>
    </row>
    <row r="1176" spans="1:7">
      <c r="A1176" s="139">
        <v>1173</v>
      </c>
      <c r="B1176" s="139" t="s">
        <v>5800</v>
      </c>
      <c r="C1176" s="139" t="s">
        <v>5919</v>
      </c>
      <c r="D1176" s="139" t="s">
        <v>3</v>
      </c>
      <c r="E1176" s="140">
        <v>47762</v>
      </c>
      <c r="F1176" s="140">
        <v>47762</v>
      </c>
      <c r="G1176" s="141">
        <v>1</v>
      </c>
    </row>
    <row r="1177" spans="1:7">
      <c r="A1177" s="139">
        <v>1174</v>
      </c>
      <c r="B1177" s="139" t="s">
        <v>5800</v>
      </c>
      <c r="C1177" s="139" t="s">
        <v>5920</v>
      </c>
      <c r="D1177" s="139" t="s">
        <v>3</v>
      </c>
      <c r="E1177" s="140">
        <v>58555</v>
      </c>
      <c r="F1177" s="140">
        <v>58555</v>
      </c>
      <c r="G1177" s="141">
        <v>1</v>
      </c>
    </row>
    <row r="1178" spans="1:7">
      <c r="A1178" s="139">
        <v>1175</v>
      </c>
      <c r="B1178" s="139" t="s">
        <v>5921</v>
      </c>
      <c r="C1178" s="139" t="s">
        <v>5922</v>
      </c>
      <c r="D1178" s="139" t="s">
        <v>4</v>
      </c>
      <c r="E1178" s="140">
        <v>9350</v>
      </c>
      <c r="F1178" s="140">
        <v>9911</v>
      </c>
      <c r="G1178" s="141">
        <v>1.06</v>
      </c>
    </row>
    <row r="1179" spans="1:7">
      <c r="A1179" s="139">
        <v>1176</v>
      </c>
      <c r="B1179" s="139" t="s">
        <v>5921</v>
      </c>
      <c r="C1179" s="139" t="s">
        <v>5923</v>
      </c>
      <c r="D1179" s="139" t="s">
        <v>4</v>
      </c>
      <c r="E1179" s="140">
        <v>12030</v>
      </c>
      <c r="F1179" s="140">
        <v>12752</v>
      </c>
      <c r="G1179" s="141">
        <v>1.0600166251039069</v>
      </c>
    </row>
    <row r="1180" spans="1:7">
      <c r="A1180" s="139">
        <v>1177</v>
      </c>
      <c r="B1180" s="139" t="s">
        <v>5921</v>
      </c>
      <c r="C1180" s="139" t="s">
        <v>5924</v>
      </c>
      <c r="D1180" s="139" t="s">
        <v>4</v>
      </c>
      <c r="E1180" s="140">
        <v>16405</v>
      </c>
      <c r="F1180" s="140">
        <v>17390</v>
      </c>
      <c r="G1180" s="141">
        <v>1.0600426699177081</v>
      </c>
    </row>
    <row r="1181" spans="1:7">
      <c r="A1181" s="139">
        <v>1178</v>
      </c>
      <c r="B1181" s="139" t="s">
        <v>5921</v>
      </c>
      <c r="C1181" s="139" t="s">
        <v>5925</v>
      </c>
      <c r="D1181" s="139" t="s">
        <v>4</v>
      </c>
      <c r="E1181" s="140">
        <v>18592</v>
      </c>
      <c r="F1181" s="140">
        <v>19708</v>
      </c>
      <c r="G1181" s="141">
        <v>1.0600258175559381</v>
      </c>
    </row>
    <row r="1182" spans="1:7">
      <c r="A1182" s="139">
        <v>1179</v>
      </c>
      <c r="B1182" s="139" t="s">
        <v>5921</v>
      </c>
      <c r="C1182" s="139" t="s">
        <v>5926</v>
      </c>
      <c r="D1182" s="139" t="s">
        <v>4</v>
      </c>
      <c r="E1182" s="140">
        <v>20779</v>
      </c>
      <c r="F1182" s="140">
        <v>22026</v>
      </c>
      <c r="G1182" s="141">
        <v>1.0600125126329467</v>
      </c>
    </row>
    <row r="1183" spans="1:7">
      <c r="A1183" s="139">
        <v>1180</v>
      </c>
      <c r="B1183" s="139" t="s">
        <v>5921</v>
      </c>
      <c r="C1183" s="139" t="s">
        <v>5927</v>
      </c>
      <c r="D1183" s="139" t="s">
        <v>4</v>
      </c>
      <c r="E1183" s="140">
        <v>22100</v>
      </c>
      <c r="F1183" s="140">
        <v>23427</v>
      </c>
      <c r="G1183" s="141">
        <v>1.0600452488687784</v>
      </c>
    </row>
    <row r="1184" spans="1:7">
      <c r="A1184" s="139">
        <v>1181</v>
      </c>
      <c r="B1184" s="139" t="s">
        <v>5921</v>
      </c>
      <c r="C1184" s="139" t="s">
        <v>5928</v>
      </c>
      <c r="D1184" s="139" t="s">
        <v>4</v>
      </c>
      <c r="E1184" s="140">
        <v>27342</v>
      </c>
      <c r="F1184" s="140">
        <v>28983</v>
      </c>
      <c r="G1184" s="141">
        <v>1.0600175554092606</v>
      </c>
    </row>
    <row r="1185" spans="1:7">
      <c r="A1185" s="139">
        <v>1182</v>
      </c>
      <c r="B1185" s="139" t="s">
        <v>5921</v>
      </c>
      <c r="C1185" s="139" t="s">
        <v>5929</v>
      </c>
      <c r="D1185" s="139" t="s">
        <v>4</v>
      </c>
      <c r="E1185" s="140">
        <v>28436</v>
      </c>
      <c r="F1185" s="140">
        <v>30143</v>
      </c>
      <c r="G1185" s="141">
        <v>1.0600295400196933</v>
      </c>
    </row>
    <row r="1186" spans="1:7">
      <c r="A1186" s="139">
        <v>1183</v>
      </c>
      <c r="B1186" s="139" t="s">
        <v>5921</v>
      </c>
      <c r="C1186" s="139" t="s">
        <v>5930</v>
      </c>
      <c r="D1186" s="139" t="s">
        <v>4</v>
      </c>
      <c r="E1186" s="140">
        <v>30623</v>
      </c>
      <c r="F1186" s="140">
        <v>32461</v>
      </c>
      <c r="G1186" s="141">
        <v>1.0600202462201613</v>
      </c>
    </row>
    <row r="1187" spans="1:7">
      <c r="A1187" s="139">
        <v>1184</v>
      </c>
      <c r="B1187" s="139" t="s">
        <v>5921</v>
      </c>
      <c r="C1187" s="139" t="s">
        <v>5931</v>
      </c>
      <c r="D1187" s="139" t="s">
        <v>4</v>
      </c>
      <c r="E1187" s="140">
        <v>33905</v>
      </c>
      <c r="F1187" s="140">
        <v>35941</v>
      </c>
      <c r="G1187" s="141">
        <v>1.0600501400973308</v>
      </c>
    </row>
    <row r="1188" spans="1:7">
      <c r="A1188" s="139">
        <v>1185</v>
      </c>
      <c r="B1188" s="139" t="s">
        <v>5921</v>
      </c>
      <c r="C1188" s="139" t="s">
        <v>5932</v>
      </c>
      <c r="D1188" s="139" t="s">
        <v>4</v>
      </c>
      <c r="E1188" s="140">
        <v>44843</v>
      </c>
      <c r="F1188" s="140">
        <v>47535</v>
      </c>
      <c r="G1188" s="141">
        <v>1.0600316660348326</v>
      </c>
    </row>
    <row r="1189" spans="1:7">
      <c r="A1189" s="139">
        <v>1186</v>
      </c>
      <c r="B1189" s="139" t="s">
        <v>5921</v>
      </c>
      <c r="C1189" s="139" t="s">
        <v>5933</v>
      </c>
      <c r="D1189" s="139" t="s">
        <v>4</v>
      </c>
      <c r="E1189" s="140">
        <v>59061</v>
      </c>
      <c r="F1189" s="140">
        <v>62607</v>
      </c>
      <c r="G1189" s="141">
        <v>1.0600396200538427</v>
      </c>
    </row>
    <row r="1190" spans="1:7">
      <c r="A1190" s="139">
        <v>1187</v>
      </c>
      <c r="B1190" s="139" t="s">
        <v>5921</v>
      </c>
      <c r="C1190" s="139" t="s">
        <v>5934</v>
      </c>
      <c r="D1190" s="139" t="s">
        <v>4</v>
      </c>
      <c r="E1190" s="140">
        <v>71093</v>
      </c>
      <c r="F1190" s="140">
        <v>75362</v>
      </c>
      <c r="G1190" s="141">
        <v>1.0600481060019973</v>
      </c>
    </row>
    <row r="1191" spans="1:7">
      <c r="A1191" s="139">
        <v>1188</v>
      </c>
      <c r="B1191" s="139" t="s">
        <v>5921</v>
      </c>
      <c r="C1191" s="139" t="s">
        <v>5935</v>
      </c>
      <c r="D1191" s="139" t="s">
        <v>4</v>
      </c>
      <c r="E1191" s="140">
        <v>96249</v>
      </c>
      <c r="F1191" s="140">
        <v>102028</v>
      </c>
      <c r="G1191" s="141">
        <v>1.060042182256439</v>
      </c>
    </row>
    <row r="1192" spans="1:7">
      <c r="A1192" s="139">
        <v>1189</v>
      </c>
      <c r="B1192" s="139" t="s">
        <v>5921</v>
      </c>
      <c r="C1192" s="139" t="s">
        <v>5936</v>
      </c>
      <c r="D1192" s="139" t="s">
        <v>4</v>
      </c>
      <c r="E1192" s="140">
        <v>19686</v>
      </c>
      <c r="F1192" s="140">
        <v>20868</v>
      </c>
      <c r="G1192" s="141">
        <v>1.0600426699177081</v>
      </c>
    </row>
    <row r="1193" spans="1:7">
      <c r="A1193" s="139">
        <v>1190</v>
      </c>
      <c r="B1193" s="139" t="s">
        <v>5921</v>
      </c>
      <c r="C1193" s="139" t="s">
        <v>5937</v>
      </c>
      <c r="D1193" s="139" t="s">
        <v>4</v>
      </c>
      <c r="E1193" s="140">
        <v>22968</v>
      </c>
      <c r="F1193" s="140">
        <v>24347</v>
      </c>
      <c r="G1193" s="141">
        <v>1.0600400557297109</v>
      </c>
    </row>
    <row r="1194" spans="1:7">
      <c r="A1194" s="139">
        <v>1191</v>
      </c>
      <c r="B1194" s="139" t="s">
        <v>5921</v>
      </c>
      <c r="C1194" s="139" t="s">
        <v>5938</v>
      </c>
      <c r="D1194" s="139" t="s">
        <v>4</v>
      </c>
      <c r="E1194" s="140">
        <v>29530</v>
      </c>
      <c r="F1194" s="140">
        <v>31303</v>
      </c>
      <c r="G1194" s="141">
        <v>1.0600406366407045</v>
      </c>
    </row>
    <row r="1195" spans="1:7">
      <c r="A1195" s="139">
        <v>1192</v>
      </c>
      <c r="B1195" s="139" t="s">
        <v>5921</v>
      </c>
      <c r="C1195" s="139" t="s">
        <v>5939</v>
      </c>
      <c r="D1195" s="139" t="s">
        <v>4</v>
      </c>
      <c r="E1195" s="140">
        <v>31717</v>
      </c>
      <c r="F1195" s="140">
        <v>33621</v>
      </c>
      <c r="G1195" s="141">
        <v>1.0600308982564555</v>
      </c>
    </row>
    <row r="1196" spans="1:7">
      <c r="A1196" s="139">
        <v>1193</v>
      </c>
      <c r="B1196" s="139" t="s">
        <v>5921</v>
      </c>
      <c r="C1196" s="139" t="s">
        <v>5940</v>
      </c>
      <c r="D1196" s="139" t="s">
        <v>4</v>
      </c>
      <c r="E1196" s="140">
        <v>48124</v>
      </c>
      <c r="F1196" s="140">
        <v>51013</v>
      </c>
      <c r="G1196" s="141">
        <v>1.0600324162580002</v>
      </c>
    </row>
    <row r="1197" spans="1:7">
      <c r="A1197" s="139">
        <v>1194</v>
      </c>
      <c r="B1197" s="139" t="s">
        <v>5921</v>
      </c>
      <c r="C1197" s="139" t="s">
        <v>5941</v>
      </c>
      <c r="D1197" s="139" t="s">
        <v>4</v>
      </c>
      <c r="E1197" s="140">
        <v>50311</v>
      </c>
      <c r="F1197" s="140">
        <v>53332</v>
      </c>
      <c r="G1197" s="141">
        <v>1.0600465107034247</v>
      </c>
    </row>
    <row r="1198" spans="1:7">
      <c r="A1198" s="139">
        <v>1195</v>
      </c>
      <c r="B1198" s="139" t="s">
        <v>5921</v>
      </c>
      <c r="C1198" s="139" t="s">
        <v>5942</v>
      </c>
      <c r="D1198" s="139" t="s">
        <v>4</v>
      </c>
      <c r="E1198" s="140">
        <v>65624</v>
      </c>
      <c r="F1198" s="140">
        <v>69564</v>
      </c>
      <c r="G1198" s="141">
        <v>1.0600390101182495</v>
      </c>
    </row>
    <row r="1199" spans="1:7">
      <c r="A1199" s="139">
        <v>1196</v>
      </c>
      <c r="B1199" s="139" t="s">
        <v>5921</v>
      </c>
      <c r="C1199" s="139" t="s">
        <v>5943</v>
      </c>
      <c r="D1199" s="139" t="s">
        <v>4</v>
      </c>
      <c r="E1199" s="140">
        <v>69999</v>
      </c>
      <c r="F1199" s="140">
        <v>74202</v>
      </c>
      <c r="G1199" s="141">
        <v>1.0600437149102131</v>
      </c>
    </row>
    <row r="1200" spans="1:7">
      <c r="A1200" s="139">
        <v>1197</v>
      </c>
      <c r="B1200" s="139" t="s">
        <v>5921</v>
      </c>
      <c r="C1200" s="139" t="s">
        <v>5944</v>
      </c>
      <c r="D1200" s="139" t="s">
        <v>4</v>
      </c>
      <c r="E1200" s="140">
        <v>85311</v>
      </c>
      <c r="F1200" s="140">
        <v>90434</v>
      </c>
      <c r="G1200" s="141">
        <v>1.0600508726893367</v>
      </c>
    </row>
    <row r="1201" spans="1:7">
      <c r="A1201" s="139">
        <v>1198</v>
      </c>
      <c r="B1201" s="139" t="s">
        <v>5921</v>
      </c>
      <c r="C1201" s="139" t="s">
        <v>5945</v>
      </c>
      <c r="D1201" s="139" t="s">
        <v>4</v>
      </c>
      <c r="E1201" s="140">
        <v>86405</v>
      </c>
      <c r="F1201" s="140">
        <v>91593</v>
      </c>
      <c r="G1201" s="141">
        <v>1.0600428215959725</v>
      </c>
    </row>
    <row r="1202" spans="1:7">
      <c r="A1202" s="139">
        <v>1199</v>
      </c>
      <c r="B1202" s="139" t="s">
        <v>5921</v>
      </c>
      <c r="C1202" s="139" t="s">
        <v>5946</v>
      </c>
      <c r="D1202" s="139" t="s">
        <v>4</v>
      </c>
      <c r="E1202" s="140">
        <v>111563</v>
      </c>
      <c r="F1202" s="140">
        <v>118262</v>
      </c>
      <c r="G1202" s="141">
        <v>1.0600467897062646</v>
      </c>
    </row>
    <row r="1203" spans="1:7">
      <c r="A1203" s="139">
        <v>1200</v>
      </c>
      <c r="B1203" s="139" t="s">
        <v>5921</v>
      </c>
      <c r="C1203" s="139" t="s">
        <v>5947</v>
      </c>
      <c r="D1203" s="139" t="s">
        <v>4</v>
      </c>
      <c r="E1203" s="140">
        <v>139999</v>
      </c>
      <c r="F1203" s="140">
        <v>148406</v>
      </c>
      <c r="G1203" s="141">
        <v>1.0600504289316353</v>
      </c>
    </row>
    <row r="1204" spans="1:7">
      <c r="A1204" s="139">
        <v>1201</v>
      </c>
      <c r="B1204" s="139" t="s">
        <v>5921</v>
      </c>
      <c r="C1204" s="139" t="s">
        <v>5948</v>
      </c>
      <c r="D1204" s="139" t="s">
        <v>4</v>
      </c>
      <c r="E1204" s="140">
        <v>164063</v>
      </c>
      <c r="F1204" s="140">
        <v>173915</v>
      </c>
      <c r="G1204" s="141">
        <v>1.0600501027044489</v>
      </c>
    </row>
    <row r="1205" spans="1:7">
      <c r="A1205" s="139">
        <v>1202</v>
      </c>
      <c r="B1205" s="139" t="s">
        <v>5921</v>
      </c>
      <c r="C1205" s="139" t="s">
        <v>5949</v>
      </c>
      <c r="D1205" s="139" t="s">
        <v>4</v>
      </c>
      <c r="E1205" s="140">
        <v>175000</v>
      </c>
      <c r="F1205" s="140">
        <v>185509</v>
      </c>
      <c r="G1205" s="141">
        <v>1.0600514285714286</v>
      </c>
    </row>
    <row r="1206" spans="1:7">
      <c r="A1206" s="139">
        <v>1203</v>
      </c>
      <c r="B1206" s="139" t="s">
        <v>5950</v>
      </c>
      <c r="C1206" s="139" t="s">
        <v>5951</v>
      </c>
      <c r="D1206" s="139" t="s">
        <v>4</v>
      </c>
      <c r="E1206" s="140">
        <v>21</v>
      </c>
      <c r="F1206" s="140">
        <v>22</v>
      </c>
      <c r="G1206" s="141">
        <v>1.0476190476190477</v>
      </c>
    </row>
    <row r="1207" spans="1:7">
      <c r="A1207" s="139">
        <v>1204</v>
      </c>
      <c r="B1207" s="139" t="s">
        <v>5950</v>
      </c>
      <c r="C1207" s="139" t="s">
        <v>5952</v>
      </c>
      <c r="D1207" s="139" t="s">
        <v>4</v>
      </c>
      <c r="E1207" s="140">
        <v>21</v>
      </c>
      <c r="F1207" s="140">
        <v>22</v>
      </c>
      <c r="G1207" s="141">
        <v>1.0476190476190477</v>
      </c>
    </row>
    <row r="1208" spans="1:7">
      <c r="A1208" s="139">
        <v>1205</v>
      </c>
      <c r="B1208" s="139" t="s">
        <v>5950</v>
      </c>
      <c r="C1208" s="139" t="s">
        <v>5953</v>
      </c>
      <c r="D1208" s="139" t="s">
        <v>4</v>
      </c>
      <c r="E1208" s="140">
        <v>51</v>
      </c>
      <c r="F1208" s="140">
        <v>54</v>
      </c>
      <c r="G1208" s="141">
        <v>1.0588235294117647</v>
      </c>
    </row>
    <row r="1209" spans="1:7">
      <c r="A1209" s="139">
        <v>1206</v>
      </c>
      <c r="B1209" s="139" t="s">
        <v>5950</v>
      </c>
      <c r="C1209" s="139" t="s">
        <v>5954</v>
      </c>
      <c r="D1209" s="139" t="s">
        <v>4</v>
      </c>
      <c r="E1209" s="140">
        <v>101</v>
      </c>
      <c r="F1209" s="140">
        <v>107</v>
      </c>
      <c r="G1209" s="141">
        <v>1.0594059405940595</v>
      </c>
    </row>
    <row r="1210" spans="1:7">
      <c r="A1210" s="139">
        <v>1207</v>
      </c>
      <c r="B1210" s="139" t="s">
        <v>5950</v>
      </c>
      <c r="C1210" s="139" t="s">
        <v>5955</v>
      </c>
      <c r="D1210" s="139" t="s">
        <v>4</v>
      </c>
      <c r="E1210" s="140">
        <v>128</v>
      </c>
      <c r="F1210" s="140">
        <v>135</v>
      </c>
      <c r="G1210" s="141">
        <v>1.0546875</v>
      </c>
    </row>
    <row r="1211" spans="1:7">
      <c r="A1211" s="139">
        <v>1208</v>
      </c>
      <c r="B1211" s="139" t="s">
        <v>5950</v>
      </c>
      <c r="C1211" s="139" t="s">
        <v>5956</v>
      </c>
      <c r="D1211" s="139" t="s">
        <v>4</v>
      </c>
      <c r="E1211" s="140">
        <v>191</v>
      </c>
      <c r="F1211" s="140">
        <v>202</v>
      </c>
      <c r="G1211" s="141">
        <v>1.0575916230366491</v>
      </c>
    </row>
    <row r="1212" spans="1:7">
      <c r="A1212" s="139">
        <v>1209</v>
      </c>
      <c r="B1212" s="139" t="s">
        <v>5950</v>
      </c>
      <c r="C1212" s="139" t="s">
        <v>5957</v>
      </c>
      <c r="D1212" s="139" t="s">
        <v>4</v>
      </c>
      <c r="E1212" s="140">
        <v>247</v>
      </c>
      <c r="F1212" s="140">
        <v>261</v>
      </c>
      <c r="G1212" s="141">
        <v>1.0566801619433199</v>
      </c>
    </row>
    <row r="1213" spans="1:7">
      <c r="A1213" s="139">
        <v>1210</v>
      </c>
      <c r="B1213" s="139" t="s">
        <v>5950</v>
      </c>
      <c r="C1213" s="139" t="s">
        <v>5958</v>
      </c>
      <c r="D1213" s="139" t="s">
        <v>4</v>
      </c>
      <c r="E1213" s="140">
        <v>402</v>
      </c>
      <c r="F1213" s="140">
        <v>426</v>
      </c>
      <c r="G1213" s="141">
        <v>1.0597014925373134</v>
      </c>
    </row>
    <row r="1214" spans="1:7">
      <c r="A1214" s="139">
        <v>1211</v>
      </c>
      <c r="B1214" s="139" t="s">
        <v>5950</v>
      </c>
      <c r="C1214" s="139" t="s">
        <v>5959</v>
      </c>
      <c r="D1214" s="139" t="s">
        <v>4</v>
      </c>
      <c r="E1214" s="140">
        <v>669</v>
      </c>
      <c r="F1214" s="140">
        <v>709</v>
      </c>
      <c r="G1214" s="141">
        <v>1.0597907324364724</v>
      </c>
    </row>
    <row r="1215" spans="1:7">
      <c r="A1215" s="139">
        <v>1212</v>
      </c>
      <c r="B1215" s="139" t="s">
        <v>5950</v>
      </c>
      <c r="C1215" s="139" t="s">
        <v>5960</v>
      </c>
      <c r="D1215" s="139" t="s">
        <v>4</v>
      </c>
      <c r="E1215" s="140">
        <v>857</v>
      </c>
      <c r="F1215" s="140">
        <v>908</v>
      </c>
      <c r="G1215" s="141">
        <v>1.0595099183197199</v>
      </c>
    </row>
    <row r="1216" spans="1:7">
      <c r="A1216" s="139">
        <v>1213</v>
      </c>
      <c r="B1216" s="139" t="s">
        <v>5950</v>
      </c>
      <c r="C1216" s="139" t="s">
        <v>5961</v>
      </c>
      <c r="D1216" s="139" t="s">
        <v>4</v>
      </c>
      <c r="E1216" s="140">
        <v>1397</v>
      </c>
      <c r="F1216" s="140">
        <v>1480</v>
      </c>
      <c r="G1216" s="141">
        <v>1.0594130279169649</v>
      </c>
    </row>
    <row r="1217" spans="1:7">
      <c r="A1217" s="139">
        <v>1214</v>
      </c>
      <c r="B1217" s="139" t="s">
        <v>5950</v>
      </c>
      <c r="C1217" s="139" t="s">
        <v>5962</v>
      </c>
      <c r="D1217" s="139" t="s">
        <v>4</v>
      </c>
      <c r="E1217" s="140">
        <v>2696</v>
      </c>
      <c r="F1217" s="140">
        <v>2857</v>
      </c>
      <c r="G1217" s="141">
        <v>1.0597181008902077</v>
      </c>
    </row>
    <row r="1218" spans="1:7">
      <c r="A1218" s="139">
        <v>1215</v>
      </c>
      <c r="B1218" s="139" t="s">
        <v>5950</v>
      </c>
      <c r="C1218" s="139" t="s">
        <v>5963</v>
      </c>
      <c r="D1218" s="139" t="s">
        <v>4</v>
      </c>
      <c r="E1218" s="140">
        <v>3380</v>
      </c>
      <c r="F1218" s="140">
        <v>3582</v>
      </c>
      <c r="G1218" s="141">
        <v>1.0597633136094675</v>
      </c>
    </row>
    <row r="1219" spans="1:7">
      <c r="A1219" s="139">
        <v>1216</v>
      </c>
      <c r="B1219" s="139" t="s">
        <v>5964</v>
      </c>
      <c r="C1219" s="139" t="s">
        <v>5965</v>
      </c>
      <c r="D1219" s="139" t="s">
        <v>4</v>
      </c>
      <c r="E1219" s="140">
        <v>13</v>
      </c>
      <c r="F1219" s="140">
        <v>13</v>
      </c>
      <c r="G1219" s="141">
        <v>1</v>
      </c>
    </row>
    <row r="1220" spans="1:7">
      <c r="A1220" s="139">
        <v>1217</v>
      </c>
      <c r="B1220" s="139" t="s">
        <v>5964</v>
      </c>
      <c r="C1220" s="139" t="s">
        <v>5966</v>
      </c>
      <c r="D1220" s="139" t="s">
        <v>4</v>
      </c>
      <c r="E1220" s="140">
        <v>20</v>
      </c>
      <c r="F1220" s="140">
        <v>21</v>
      </c>
      <c r="G1220" s="141">
        <v>1.05</v>
      </c>
    </row>
    <row r="1221" spans="1:7">
      <c r="A1221" s="139">
        <v>1218</v>
      </c>
      <c r="B1221" s="139" t="s">
        <v>5964</v>
      </c>
      <c r="C1221" s="139" t="s">
        <v>5967</v>
      </c>
      <c r="D1221" s="139" t="s">
        <v>4</v>
      </c>
      <c r="E1221" s="140">
        <v>34</v>
      </c>
      <c r="F1221" s="140">
        <v>36</v>
      </c>
      <c r="G1221" s="141">
        <v>1.0588235294117647</v>
      </c>
    </row>
    <row r="1222" spans="1:7">
      <c r="A1222" s="139">
        <v>1219</v>
      </c>
      <c r="B1222" s="139" t="s">
        <v>5964</v>
      </c>
      <c r="C1222" s="139" t="s">
        <v>5968</v>
      </c>
      <c r="D1222" s="139" t="s">
        <v>4</v>
      </c>
      <c r="E1222" s="140">
        <v>42</v>
      </c>
      <c r="F1222" s="140">
        <v>44</v>
      </c>
      <c r="G1222" s="141">
        <v>1.0476190476190477</v>
      </c>
    </row>
    <row r="1223" spans="1:7">
      <c r="A1223" s="139">
        <v>1220</v>
      </c>
      <c r="B1223" s="139" t="s">
        <v>5964</v>
      </c>
      <c r="C1223" s="139" t="s">
        <v>5969</v>
      </c>
      <c r="D1223" s="139" t="s">
        <v>4</v>
      </c>
      <c r="E1223" s="140">
        <v>68</v>
      </c>
      <c r="F1223" s="140">
        <v>72</v>
      </c>
      <c r="G1223" s="141">
        <v>1.0588235294117647</v>
      </c>
    </row>
    <row r="1224" spans="1:7">
      <c r="A1224" s="139">
        <v>1221</v>
      </c>
      <c r="B1224" s="139" t="s">
        <v>5964</v>
      </c>
      <c r="C1224" s="139" t="s">
        <v>5970</v>
      </c>
      <c r="D1224" s="139" t="s">
        <v>4</v>
      </c>
      <c r="E1224" s="140">
        <v>114</v>
      </c>
      <c r="F1224" s="140">
        <v>120</v>
      </c>
      <c r="G1224" s="141">
        <v>1.0526315789473684</v>
      </c>
    </row>
    <row r="1225" spans="1:7">
      <c r="A1225" s="139">
        <v>1222</v>
      </c>
      <c r="B1225" s="139" t="s">
        <v>5964</v>
      </c>
      <c r="C1225" s="139" t="s">
        <v>5971</v>
      </c>
      <c r="D1225" s="139" t="s">
        <v>4</v>
      </c>
      <c r="E1225" s="140">
        <v>150</v>
      </c>
      <c r="F1225" s="140">
        <v>159</v>
      </c>
      <c r="G1225" s="141">
        <v>1.06</v>
      </c>
    </row>
    <row r="1226" spans="1:7">
      <c r="A1226" s="139">
        <v>1223</v>
      </c>
      <c r="B1226" s="139" t="s">
        <v>5964</v>
      </c>
      <c r="C1226" s="139" t="s">
        <v>5972</v>
      </c>
      <c r="D1226" s="139" t="s">
        <v>4</v>
      </c>
      <c r="E1226" s="140">
        <v>215</v>
      </c>
      <c r="F1226" s="140">
        <v>227</v>
      </c>
      <c r="G1226" s="141">
        <v>1.0558139534883721</v>
      </c>
    </row>
    <row r="1227" spans="1:7">
      <c r="A1227" s="139">
        <v>1224</v>
      </c>
      <c r="B1227" s="139" t="s">
        <v>5964</v>
      </c>
      <c r="C1227" s="139" t="s">
        <v>5973</v>
      </c>
      <c r="D1227" s="139" t="s">
        <v>4</v>
      </c>
      <c r="E1227" s="140">
        <v>687</v>
      </c>
      <c r="F1227" s="140">
        <v>728</v>
      </c>
      <c r="G1227" s="141">
        <v>1.059679767103348</v>
      </c>
    </row>
    <row r="1228" spans="1:7">
      <c r="A1228" s="139">
        <v>1225</v>
      </c>
      <c r="B1228" s="139" t="s">
        <v>5964</v>
      </c>
      <c r="C1228" s="139" t="s">
        <v>5974</v>
      </c>
      <c r="D1228" s="139" t="s">
        <v>4</v>
      </c>
      <c r="E1228" s="140">
        <v>1872</v>
      </c>
      <c r="F1228" s="140">
        <v>1984</v>
      </c>
      <c r="G1228" s="141">
        <v>1.0598290598290598</v>
      </c>
    </row>
    <row r="1229" spans="1:7">
      <c r="A1229" s="139">
        <v>1226</v>
      </c>
      <c r="B1229" s="139" t="s">
        <v>5975</v>
      </c>
      <c r="C1229" s="139" t="s">
        <v>5976</v>
      </c>
      <c r="D1229" s="139" t="s">
        <v>4</v>
      </c>
      <c r="E1229" s="140">
        <v>63929</v>
      </c>
      <c r="F1229" s="140">
        <v>70321</v>
      </c>
      <c r="G1229" s="141">
        <v>1.099985921882088</v>
      </c>
    </row>
    <row r="1230" spans="1:7">
      <c r="A1230" s="139">
        <v>1227</v>
      </c>
      <c r="B1230" s="139" t="s">
        <v>5977</v>
      </c>
      <c r="C1230" s="139" t="s">
        <v>5978</v>
      </c>
      <c r="D1230" s="139" t="s">
        <v>5</v>
      </c>
      <c r="E1230" s="140">
        <v>119602</v>
      </c>
      <c r="F1230" s="140">
        <v>131562</v>
      </c>
      <c r="G1230" s="141">
        <v>1.0999983277871608</v>
      </c>
    </row>
    <row r="1231" spans="1:7">
      <c r="A1231" s="139">
        <v>1228</v>
      </c>
      <c r="B1231" s="139" t="s">
        <v>5979</v>
      </c>
      <c r="C1231" s="139" t="s">
        <v>5980</v>
      </c>
      <c r="D1231" s="139" t="s">
        <v>4</v>
      </c>
      <c r="E1231" s="140">
        <v>3633</v>
      </c>
      <c r="F1231" s="140">
        <v>3996</v>
      </c>
      <c r="G1231" s="141">
        <v>1.0999174236168456</v>
      </c>
    </row>
    <row r="1232" spans="1:7">
      <c r="A1232" s="139">
        <v>1229</v>
      </c>
      <c r="B1232" s="139" t="s">
        <v>5979</v>
      </c>
      <c r="C1232" s="139" t="s">
        <v>5981</v>
      </c>
      <c r="D1232" s="139" t="s">
        <v>4</v>
      </c>
      <c r="E1232" s="140">
        <v>4027</v>
      </c>
      <c r="F1232" s="140">
        <v>4429</v>
      </c>
      <c r="G1232" s="141">
        <v>1.0998261733300223</v>
      </c>
    </row>
    <row r="1233" spans="1:7">
      <c r="A1233" s="139">
        <v>1230</v>
      </c>
      <c r="B1233" s="139" t="s">
        <v>5979</v>
      </c>
      <c r="C1233" s="139" t="s">
        <v>5982</v>
      </c>
      <c r="D1233" s="139" t="s">
        <v>4</v>
      </c>
      <c r="E1233" s="140">
        <v>5236</v>
      </c>
      <c r="F1233" s="140">
        <v>5759</v>
      </c>
      <c r="G1233" s="141">
        <v>1.099885408708938</v>
      </c>
    </row>
    <row r="1234" spans="1:7">
      <c r="A1234" s="139">
        <v>1231</v>
      </c>
      <c r="B1234" s="139" t="s">
        <v>5979</v>
      </c>
      <c r="C1234" s="139" t="s">
        <v>5983</v>
      </c>
      <c r="D1234" s="139" t="s">
        <v>4</v>
      </c>
      <c r="E1234" s="140">
        <v>7034</v>
      </c>
      <c r="F1234" s="140">
        <v>7737</v>
      </c>
      <c r="G1234" s="141">
        <v>1.0999431333522889</v>
      </c>
    </row>
    <row r="1235" spans="1:7">
      <c r="A1235" s="139">
        <v>1232</v>
      </c>
      <c r="B1235" s="139" t="s">
        <v>5979</v>
      </c>
      <c r="C1235" s="139" t="s">
        <v>5984</v>
      </c>
      <c r="D1235" s="139" t="s">
        <v>4</v>
      </c>
      <c r="E1235" s="140">
        <v>7786</v>
      </c>
      <c r="F1235" s="140">
        <v>8564</v>
      </c>
      <c r="G1235" s="141">
        <v>1.0999229386077576</v>
      </c>
    </row>
    <row r="1236" spans="1:7">
      <c r="A1236" s="139">
        <v>1233</v>
      </c>
      <c r="B1236" s="139" t="s">
        <v>5985</v>
      </c>
      <c r="C1236" s="139" t="s">
        <v>5986</v>
      </c>
      <c r="D1236" s="139" t="s">
        <v>4</v>
      </c>
      <c r="E1236" s="140">
        <v>4076</v>
      </c>
      <c r="F1236" s="140">
        <v>4483</v>
      </c>
      <c r="G1236" s="141">
        <v>1.0998527968596663</v>
      </c>
    </row>
    <row r="1237" spans="1:7">
      <c r="A1237" s="139">
        <v>1234</v>
      </c>
      <c r="B1237" s="139" t="s">
        <v>5979</v>
      </c>
      <c r="C1237" s="139" t="s">
        <v>5987</v>
      </c>
      <c r="D1237" s="139" t="s">
        <v>4</v>
      </c>
      <c r="E1237" s="140">
        <v>4906</v>
      </c>
      <c r="F1237" s="140">
        <v>5396</v>
      </c>
      <c r="G1237" s="141">
        <v>1.0998777007745617</v>
      </c>
    </row>
    <row r="1238" spans="1:7">
      <c r="A1238" s="139">
        <v>1235</v>
      </c>
      <c r="B1238" s="139" t="s">
        <v>5979</v>
      </c>
      <c r="C1238" s="139" t="s">
        <v>5988</v>
      </c>
      <c r="D1238" s="139" t="s">
        <v>4</v>
      </c>
      <c r="E1238" s="140">
        <v>6614</v>
      </c>
      <c r="F1238" s="140">
        <v>7275</v>
      </c>
      <c r="G1238" s="141">
        <v>1.0999395222255821</v>
      </c>
    </row>
    <row r="1239" spans="1:7">
      <c r="A1239" s="139">
        <v>1236</v>
      </c>
      <c r="B1239" s="139" t="s">
        <v>5979</v>
      </c>
      <c r="C1239" s="139" t="s">
        <v>5989</v>
      </c>
      <c r="D1239" s="139" t="s">
        <v>4</v>
      </c>
      <c r="E1239" s="140">
        <v>8357</v>
      </c>
      <c r="F1239" s="140">
        <v>9192</v>
      </c>
      <c r="G1239" s="141">
        <v>1.0999162378844083</v>
      </c>
    </row>
    <row r="1240" spans="1:7">
      <c r="A1240" s="139">
        <v>1237</v>
      </c>
      <c r="B1240" s="139" t="s">
        <v>5990</v>
      </c>
      <c r="C1240" s="139" t="s">
        <v>5991</v>
      </c>
      <c r="D1240" s="139" t="s">
        <v>5992</v>
      </c>
      <c r="E1240" s="140">
        <v>36996</v>
      </c>
      <c r="F1240" s="140">
        <v>30000</v>
      </c>
      <c r="G1240" s="141">
        <v>0.81089847551086602</v>
      </c>
    </row>
    <row r="1241" spans="1:7">
      <c r="A1241" s="139">
        <v>1238</v>
      </c>
      <c r="B1241" s="139" t="s">
        <v>5990</v>
      </c>
      <c r="C1241" s="139" t="s">
        <v>5993</v>
      </c>
      <c r="D1241" s="139" t="s">
        <v>5992</v>
      </c>
      <c r="E1241" s="140">
        <v>46275</v>
      </c>
      <c r="F1241" s="140">
        <v>50902</v>
      </c>
      <c r="G1241" s="141">
        <v>1.0999891950297136</v>
      </c>
    </row>
    <row r="1242" spans="1:7">
      <c r="A1242" s="139">
        <v>1239</v>
      </c>
      <c r="B1242" s="139" t="s">
        <v>5990</v>
      </c>
      <c r="C1242" s="139" t="s">
        <v>5994</v>
      </c>
      <c r="D1242" s="139" t="s">
        <v>5992</v>
      </c>
      <c r="E1242" s="140">
        <v>55554</v>
      </c>
      <c r="F1242" s="140">
        <v>59500</v>
      </c>
      <c r="G1242" s="141">
        <v>1.0710299888396875</v>
      </c>
    </row>
    <row r="1243" spans="1:7">
      <c r="A1243" s="139">
        <v>1240</v>
      </c>
      <c r="B1243" s="139" t="s">
        <v>5990</v>
      </c>
      <c r="C1243" s="139" t="s">
        <v>5995</v>
      </c>
      <c r="D1243" s="139" t="s">
        <v>5992</v>
      </c>
      <c r="E1243" s="140">
        <v>92553</v>
      </c>
      <c r="F1243" s="140">
        <v>101808</v>
      </c>
      <c r="G1243" s="141">
        <v>1.0999967586139834</v>
      </c>
    </row>
    <row r="1244" spans="1:7">
      <c r="A1244" s="139">
        <v>1241</v>
      </c>
      <c r="B1244" s="139" t="s">
        <v>5990</v>
      </c>
      <c r="C1244" s="139" t="s">
        <v>5996</v>
      </c>
      <c r="D1244" s="139" t="s">
        <v>5992</v>
      </c>
      <c r="E1244" s="140">
        <v>120272</v>
      </c>
      <c r="F1244" s="140">
        <v>132299</v>
      </c>
      <c r="G1244" s="141">
        <v>1.0999983371025674</v>
      </c>
    </row>
    <row r="1245" spans="1:7">
      <c r="A1245" s="139">
        <v>1242</v>
      </c>
      <c r="B1245" s="139" t="s">
        <v>5990</v>
      </c>
      <c r="C1245" s="139" t="s">
        <v>5997</v>
      </c>
      <c r="D1245" s="139" t="s">
        <v>5992</v>
      </c>
      <c r="E1245" s="140">
        <v>61452</v>
      </c>
      <c r="F1245" s="140">
        <v>67597</v>
      </c>
      <c r="G1245" s="141">
        <v>1.0999967454273254</v>
      </c>
    </row>
    <row r="1246" spans="1:7">
      <c r="A1246" s="139">
        <v>1243</v>
      </c>
      <c r="B1246" s="139" t="s">
        <v>5990</v>
      </c>
      <c r="C1246" s="139" t="s">
        <v>5998</v>
      </c>
      <c r="D1246" s="139" t="s">
        <v>5992</v>
      </c>
      <c r="E1246" s="140">
        <v>73995</v>
      </c>
      <c r="F1246" s="140">
        <v>81394</v>
      </c>
      <c r="G1246" s="141">
        <v>1.0999932427866748</v>
      </c>
    </row>
    <row r="1247" spans="1:7">
      <c r="A1247" s="139">
        <v>1244</v>
      </c>
      <c r="B1247" s="139" t="s">
        <v>5990</v>
      </c>
      <c r="C1247" s="139" t="s">
        <v>5999</v>
      </c>
      <c r="D1247" s="139" t="s">
        <v>5992</v>
      </c>
      <c r="E1247" s="140">
        <v>101832</v>
      </c>
      <c r="F1247" s="140">
        <v>112015</v>
      </c>
      <c r="G1247" s="141">
        <v>1.0999980359808312</v>
      </c>
    </row>
    <row r="1248" spans="1:7">
      <c r="A1248" s="139">
        <v>1245</v>
      </c>
      <c r="B1248" s="139" t="s">
        <v>5990</v>
      </c>
      <c r="C1248" s="139" t="s">
        <v>6000</v>
      </c>
      <c r="D1248" s="139" t="s">
        <v>5992</v>
      </c>
      <c r="E1248" s="140">
        <v>129550</v>
      </c>
      <c r="F1248" s="140">
        <v>142505</v>
      </c>
      <c r="G1248" s="141">
        <v>1.1000000000000001</v>
      </c>
    </row>
    <row r="1249" spans="1:7">
      <c r="A1249" s="139">
        <v>1246</v>
      </c>
      <c r="B1249" s="139" t="s">
        <v>5990</v>
      </c>
      <c r="C1249" s="139" t="s">
        <v>6001</v>
      </c>
      <c r="D1249" s="139" t="s">
        <v>5992</v>
      </c>
      <c r="E1249" s="140">
        <v>185108</v>
      </c>
      <c r="F1249" s="140">
        <v>203618</v>
      </c>
      <c r="G1249" s="141">
        <v>1.0999956781986733</v>
      </c>
    </row>
    <row r="1250" spans="1:7">
      <c r="A1250" s="139">
        <v>1247</v>
      </c>
      <c r="B1250" s="139" t="s">
        <v>6002</v>
      </c>
      <c r="C1250" s="139" t="s">
        <v>6003</v>
      </c>
      <c r="D1250" s="139" t="s">
        <v>4</v>
      </c>
      <c r="E1250" s="140">
        <v>4697</v>
      </c>
      <c r="F1250" s="140">
        <v>5561</v>
      </c>
      <c r="G1250" s="141">
        <v>1.183947200340643</v>
      </c>
    </row>
    <row r="1251" spans="1:7">
      <c r="A1251" s="139">
        <v>1248</v>
      </c>
      <c r="B1251" s="139" t="s">
        <v>6004</v>
      </c>
      <c r="C1251" s="139" t="s">
        <v>6005</v>
      </c>
      <c r="D1251" s="139" t="s">
        <v>4</v>
      </c>
      <c r="E1251" s="140">
        <v>16483</v>
      </c>
      <c r="F1251" s="140">
        <v>19619</v>
      </c>
      <c r="G1251" s="141">
        <v>1.1902566280410118</v>
      </c>
    </row>
    <row r="1252" spans="1:7">
      <c r="A1252" s="139">
        <v>1249</v>
      </c>
      <c r="B1252" s="139" t="s">
        <v>6004</v>
      </c>
      <c r="C1252" s="139" t="s">
        <v>6006</v>
      </c>
      <c r="D1252" s="139" t="s">
        <v>4</v>
      </c>
      <c r="E1252" s="140">
        <v>13850</v>
      </c>
      <c r="F1252" s="140">
        <v>15235</v>
      </c>
      <c r="G1252" s="141">
        <v>1.1000000000000001</v>
      </c>
    </row>
    <row r="1253" spans="1:7">
      <c r="A1253" s="139">
        <v>1250</v>
      </c>
      <c r="B1253" s="139" t="s">
        <v>6004</v>
      </c>
      <c r="C1253" s="139" t="s">
        <v>6007</v>
      </c>
      <c r="D1253" s="139" t="s">
        <v>4</v>
      </c>
      <c r="E1253" s="140">
        <v>13845</v>
      </c>
      <c r="F1253" s="140">
        <v>15229</v>
      </c>
      <c r="G1253" s="141">
        <v>1.0999638858793788</v>
      </c>
    </row>
    <row r="1254" spans="1:7">
      <c r="A1254" s="139">
        <v>1251</v>
      </c>
      <c r="B1254" s="139" t="s">
        <v>6004</v>
      </c>
      <c r="C1254" s="139" t="s">
        <v>6008</v>
      </c>
      <c r="D1254" s="139" t="s">
        <v>4</v>
      </c>
      <c r="E1254" s="140">
        <v>23490</v>
      </c>
      <c r="F1254" s="140">
        <v>25839</v>
      </c>
      <c r="G1254" s="141">
        <v>1.1000000000000001</v>
      </c>
    </row>
    <row r="1255" spans="1:7">
      <c r="A1255" s="139">
        <v>1252</v>
      </c>
      <c r="B1255" s="139" t="s">
        <v>6004</v>
      </c>
      <c r="C1255" s="139" t="s">
        <v>6009</v>
      </c>
      <c r="D1255" s="139" t="s">
        <v>4</v>
      </c>
      <c r="E1255" s="140">
        <v>35718</v>
      </c>
      <c r="F1255" s="140">
        <v>38903</v>
      </c>
      <c r="G1255" s="141">
        <v>1.0891707262444705</v>
      </c>
    </row>
    <row r="1256" spans="1:7">
      <c r="A1256" s="139">
        <v>1253</v>
      </c>
      <c r="B1256" s="139" t="s">
        <v>6010</v>
      </c>
      <c r="C1256" s="139" t="s">
        <v>6011</v>
      </c>
      <c r="D1256" s="139" t="s">
        <v>2925</v>
      </c>
      <c r="E1256" s="140">
        <v>30471</v>
      </c>
      <c r="F1256" s="140">
        <v>33518</v>
      </c>
      <c r="G1256" s="141">
        <v>1.0999967181910668</v>
      </c>
    </row>
    <row r="1257" spans="1:7">
      <c r="A1257" s="139">
        <v>1254</v>
      </c>
      <c r="B1257" s="139" t="s">
        <v>6010</v>
      </c>
      <c r="C1257" s="139" t="s">
        <v>6012</v>
      </c>
      <c r="D1257" s="139" t="s">
        <v>2925</v>
      </c>
      <c r="E1257" s="140">
        <v>34445</v>
      </c>
      <c r="F1257" s="140">
        <v>37889</v>
      </c>
      <c r="G1257" s="141">
        <v>1.0999854841050951</v>
      </c>
    </row>
    <row r="1258" spans="1:7">
      <c r="A1258" s="139">
        <v>1255</v>
      </c>
      <c r="B1258" s="139" t="s">
        <v>6013</v>
      </c>
      <c r="C1258" s="139" t="s">
        <v>6014</v>
      </c>
      <c r="D1258" s="139" t="s">
        <v>2925</v>
      </c>
      <c r="E1258" s="140">
        <v>77518</v>
      </c>
      <c r="F1258" s="140">
        <v>85269</v>
      </c>
      <c r="G1258" s="141">
        <v>1.0999896798163007</v>
      </c>
    </row>
    <row r="1259" spans="1:7">
      <c r="A1259" s="139">
        <v>1256</v>
      </c>
      <c r="B1259" s="139" t="s">
        <v>6013</v>
      </c>
      <c r="C1259" s="139" t="s">
        <v>6015</v>
      </c>
      <c r="D1259" s="139" t="s">
        <v>2925</v>
      </c>
      <c r="E1259" s="140">
        <v>142119</v>
      </c>
      <c r="F1259" s="140">
        <v>156330</v>
      </c>
      <c r="G1259" s="141">
        <v>1.0999936672788297</v>
      </c>
    </row>
    <row r="1260" spans="1:7">
      <c r="A1260" s="139">
        <v>1257</v>
      </c>
      <c r="B1260" s="139" t="s">
        <v>6016</v>
      </c>
      <c r="C1260" s="139" t="s">
        <v>6017</v>
      </c>
      <c r="D1260" s="139" t="s">
        <v>2925</v>
      </c>
      <c r="E1260" s="140">
        <v>11745</v>
      </c>
      <c r="F1260" s="140">
        <v>12919</v>
      </c>
      <c r="G1260" s="141">
        <v>1.0999574286930609</v>
      </c>
    </row>
    <row r="1261" spans="1:7">
      <c r="A1261" s="139">
        <v>1258</v>
      </c>
      <c r="B1261" s="139" t="s">
        <v>6018</v>
      </c>
      <c r="C1261" s="139" t="s">
        <v>6019</v>
      </c>
      <c r="D1261" s="139" t="s">
        <v>4</v>
      </c>
      <c r="E1261" s="140">
        <v>843</v>
      </c>
      <c r="F1261" s="140">
        <v>927</v>
      </c>
      <c r="G1261" s="141">
        <v>1.0996441281138789</v>
      </c>
    </row>
    <row r="1262" spans="1:7">
      <c r="A1262" s="139">
        <v>1259</v>
      </c>
      <c r="B1262" s="139" t="s">
        <v>6018</v>
      </c>
      <c r="C1262" s="139" t="s">
        <v>6020</v>
      </c>
      <c r="D1262" s="139" t="s">
        <v>4</v>
      </c>
      <c r="E1262" s="140">
        <v>1196</v>
      </c>
      <c r="F1262" s="140">
        <v>1315</v>
      </c>
      <c r="G1262" s="141">
        <v>1.0994983277591974</v>
      </c>
    </row>
    <row r="1263" spans="1:7">
      <c r="A1263" s="139">
        <v>1260</v>
      </c>
      <c r="B1263" s="139" t="s">
        <v>6018</v>
      </c>
      <c r="C1263" s="139" t="s">
        <v>6021</v>
      </c>
      <c r="D1263" s="139" t="s">
        <v>4</v>
      </c>
      <c r="E1263" s="140">
        <v>3310</v>
      </c>
      <c r="F1263" s="140">
        <v>3641</v>
      </c>
      <c r="G1263" s="141">
        <v>1.1000000000000001</v>
      </c>
    </row>
    <row r="1264" spans="1:7">
      <c r="A1264" s="139">
        <v>1261</v>
      </c>
      <c r="B1264" s="139" t="s">
        <v>6018</v>
      </c>
      <c r="C1264" s="139" t="s">
        <v>6022</v>
      </c>
      <c r="D1264" s="139" t="s">
        <v>4</v>
      </c>
      <c r="E1264" s="140">
        <v>3873</v>
      </c>
      <c r="F1264" s="140">
        <v>4260</v>
      </c>
      <c r="G1264" s="141">
        <v>1.0999225406661504</v>
      </c>
    </row>
    <row r="1265" spans="1:7">
      <c r="A1265" s="139">
        <v>1262</v>
      </c>
      <c r="B1265" s="139" t="s">
        <v>6023</v>
      </c>
      <c r="C1265" s="139" t="s">
        <v>6024</v>
      </c>
      <c r="D1265" s="139" t="s">
        <v>4</v>
      </c>
      <c r="E1265" s="140">
        <v>3381</v>
      </c>
      <c r="F1265" s="140">
        <v>3381</v>
      </c>
      <c r="G1265" s="141">
        <v>1</v>
      </c>
    </row>
    <row r="1266" spans="1:7">
      <c r="A1266" s="139">
        <v>1263</v>
      </c>
      <c r="B1266" s="139" t="s">
        <v>6023</v>
      </c>
      <c r="C1266" s="139" t="s">
        <v>6025</v>
      </c>
      <c r="D1266" s="139" t="s">
        <v>4</v>
      </c>
      <c r="E1266" s="140">
        <v>5118</v>
      </c>
      <c r="F1266" s="140">
        <v>5629</v>
      </c>
      <c r="G1266" s="141">
        <v>1.0998436889409926</v>
      </c>
    </row>
    <row r="1267" spans="1:7">
      <c r="A1267" s="139">
        <v>1264</v>
      </c>
      <c r="B1267" s="139" t="s">
        <v>6023</v>
      </c>
      <c r="C1267" s="139" t="s">
        <v>6026</v>
      </c>
      <c r="D1267" s="139" t="s">
        <v>4</v>
      </c>
      <c r="E1267" s="140">
        <v>8712</v>
      </c>
      <c r="F1267" s="140">
        <v>8925</v>
      </c>
      <c r="G1267" s="141">
        <v>1.0244490358126721</v>
      </c>
    </row>
    <row r="1268" spans="1:7">
      <c r="A1268" s="139">
        <v>1265</v>
      </c>
      <c r="B1268" s="139" t="s">
        <v>6023</v>
      </c>
      <c r="C1268" s="139" t="s">
        <v>6027</v>
      </c>
      <c r="D1268" s="139" t="s">
        <v>4</v>
      </c>
      <c r="E1268" s="140">
        <v>10252</v>
      </c>
      <c r="F1268" s="140">
        <v>11277</v>
      </c>
      <c r="G1268" s="141">
        <v>1.0999804916113929</v>
      </c>
    </row>
    <row r="1269" spans="1:7">
      <c r="A1269" s="139">
        <v>1266</v>
      </c>
      <c r="B1269" s="139" t="s">
        <v>6023</v>
      </c>
      <c r="C1269" s="139" t="s">
        <v>6028</v>
      </c>
      <c r="D1269" s="139" t="s">
        <v>4</v>
      </c>
      <c r="E1269" s="140">
        <v>15045</v>
      </c>
      <c r="F1269" s="140">
        <v>16549</v>
      </c>
      <c r="G1269" s="141">
        <v>1.0999667663675641</v>
      </c>
    </row>
    <row r="1270" spans="1:7">
      <c r="A1270" s="139">
        <v>1267</v>
      </c>
      <c r="B1270" s="139" t="s">
        <v>6029</v>
      </c>
      <c r="C1270" s="139" t="s">
        <v>6030</v>
      </c>
      <c r="D1270" s="139" t="s">
        <v>4</v>
      </c>
      <c r="E1270" s="140">
        <v>5835</v>
      </c>
      <c r="F1270" s="140">
        <v>6418</v>
      </c>
      <c r="G1270" s="141">
        <v>1.0999143101970865</v>
      </c>
    </row>
    <row r="1271" spans="1:7">
      <c r="A1271" s="139">
        <v>1268</v>
      </c>
      <c r="B1271" s="139" t="s">
        <v>6029</v>
      </c>
      <c r="C1271" s="139" t="s">
        <v>6031</v>
      </c>
      <c r="D1271" s="139" t="s">
        <v>4</v>
      </c>
      <c r="E1271" s="140">
        <v>8243</v>
      </c>
      <c r="F1271" s="140">
        <v>9067</v>
      </c>
      <c r="G1271" s="141">
        <v>1.0999636054834405</v>
      </c>
    </row>
    <row r="1272" spans="1:7">
      <c r="A1272" s="139">
        <v>1269</v>
      </c>
      <c r="B1272" s="139" t="s">
        <v>6029</v>
      </c>
      <c r="C1272" s="139" t="s">
        <v>6032</v>
      </c>
      <c r="D1272" s="139" t="s">
        <v>4</v>
      </c>
      <c r="E1272" s="140">
        <v>12377</v>
      </c>
      <c r="F1272" s="140">
        <v>13614</v>
      </c>
      <c r="G1272" s="141">
        <v>1.0999434434838813</v>
      </c>
    </row>
    <row r="1273" spans="1:7">
      <c r="A1273" s="139">
        <v>1270</v>
      </c>
      <c r="B1273" s="139" t="s">
        <v>6029</v>
      </c>
      <c r="C1273" s="139" t="s">
        <v>6033</v>
      </c>
      <c r="D1273" s="139" t="s">
        <v>4</v>
      </c>
      <c r="E1273" s="140">
        <v>16489</v>
      </c>
      <c r="F1273" s="140">
        <v>18137</v>
      </c>
      <c r="G1273" s="141">
        <v>1.0999454181575596</v>
      </c>
    </row>
    <row r="1274" spans="1:7">
      <c r="A1274" s="139">
        <v>1271</v>
      </c>
      <c r="B1274" s="139" t="s">
        <v>6034</v>
      </c>
      <c r="C1274" s="139" t="s">
        <v>6035</v>
      </c>
      <c r="D1274" s="139" t="s">
        <v>4</v>
      </c>
      <c r="E1274" s="140">
        <v>355668</v>
      </c>
      <c r="F1274" s="140">
        <v>350000</v>
      </c>
      <c r="G1274" s="141">
        <v>0.98406378982646736</v>
      </c>
    </row>
    <row r="1275" spans="1:7">
      <c r="A1275" s="139">
        <v>1272</v>
      </c>
      <c r="B1275" s="139" t="s">
        <v>6036</v>
      </c>
      <c r="C1275" s="139" t="s">
        <v>6037</v>
      </c>
      <c r="D1275" s="139" t="s">
        <v>4</v>
      </c>
      <c r="E1275" s="140">
        <v>453503</v>
      </c>
      <c r="F1275" s="140">
        <v>450000</v>
      </c>
      <c r="G1275" s="141">
        <v>0.99227568505610764</v>
      </c>
    </row>
    <row r="1276" spans="1:7">
      <c r="A1276" s="139">
        <v>1273</v>
      </c>
      <c r="B1276" s="139" t="s">
        <v>6038</v>
      </c>
      <c r="C1276" s="139" t="s">
        <v>6039</v>
      </c>
      <c r="D1276" s="139" t="s">
        <v>1436</v>
      </c>
      <c r="E1276" s="140">
        <v>10226</v>
      </c>
      <c r="F1276" s="140">
        <v>10226</v>
      </c>
      <c r="G1276" s="141">
        <v>1</v>
      </c>
    </row>
    <row r="1277" spans="1:7">
      <c r="A1277" s="139">
        <v>1274</v>
      </c>
      <c r="B1277" s="139" t="s">
        <v>6040</v>
      </c>
      <c r="C1277" s="139" t="s">
        <v>6041</v>
      </c>
      <c r="D1277" s="139" t="s">
        <v>4</v>
      </c>
      <c r="E1277" s="140">
        <v>19965</v>
      </c>
      <c r="F1277" s="140">
        <v>21961</v>
      </c>
      <c r="G1277" s="141">
        <v>1.0999749561733032</v>
      </c>
    </row>
    <row r="1278" spans="1:7">
      <c r="A1278" s="139">
        <v>1275</v>
      </c>
      <c r="B1278" s="139" t="s">
        <v>6042</v>
      </c>
      <c r="C1278" s="139" t="s">
        <v>6043</v>
      </c>
      <c r="D1278" s="139" t="s">
        <v>4</v>
      </c>
      <c r="E1278" s="140">
        <v>187927</v>
      </c>
      <c r="F1278" s="140">
        <v>191250</v>
      </c>
      <c r="G1278" s="141">
        <v>1.0176823979523963</v>
      </c>
    </row>
    <row r="1279" spans="1:7">
      <c r="A1279" s="139">
        <v>1276</v>
      </c>
      <c r="B1279" s="139" t="s">
        <v>6042</v>
      </c>
      <c r="C1279" s="139" t="s">
        <v>6044</v>
      </c>
      <c r="D1279" s="139" t="s">
        <v>4</v>
      </c>
      <c r="E1279" s="140">
        <v>300681</v>
      </c>
      <c r="F1279" s="140">
        <v>306000</v>
      </c>
      <c r="G1279" s="141">
        <v>1.0176898440539974</v>
      </c>
    </row>
    <row r="1280" spans="1:7">
      <c r="A1280" s="139">
        <v>1277</v>
      </c>
      <c r="B1280" s="139" t="s">
        <v>6042</v>
      </c>
      <c r="C1280" s="139" t="s">
        <v>6045</v>
      </c>
      <c r="D1280" s="139" t="s">
        <v>4</v>
      </c>
      <c r="E1280" s="140">
        <v>375854</v>
      </c>
      <c r="F1280" s="140">
        <v>408000</v>
      </c>
      <c r="G1280" s="141">
        <v>1.0855278911492228</v>
      </c>
    </row>
    <row r="1281" spans="1:7">
      <c r="A1281" s="139">
        <v>1278</v>
      </c>
      <c r="B1281" s="139" t="s">
        <v>6046</v>
      </c>
      <c r="C1281" s="139" t="s">
        <v>6047</v>
      </c>
      <c r="D1281" s="139" t="s">
        <v>3</v>
      </c>
      <c r="E1281" s="140">
        <v>1336</v>
      </c>
      <c r="F1281" s="140">
        <v>1155</v>
      </c>
      <c r="G1281" s="141">
        <v>0.86452095808383234</v>
      </c>
    </row>
    <row r="1282" spans="1:7">
      <c r="A1282" s="139">
        <v>1279</v>
      </c>
      <c r="B1282" s="139" t="s">
        <v>6046</v>
      </c>
      <c r="C1282" s="139" t="s">
        <v>6048</v>
      </c>
      <c r="D1282" s="139" t="s">
        <v>3</v>
      </c>
      <c r="E1282" s="140">
        <v>1421</v>
      </c>
      <c r="F1282" s="140">
        <v>1271</v>
      </c>
      <c r="G1282" s="141">
        <v>0.89444053483462349</v>
      </c>
    </row>
    <row r="1283" spans="1:7">
      <c r="A1283" s="139">
        <v>1280</v>
      </c>
      <c r="B1283" s="139" t="s">
        <v>6046</v>
      </c>
      <c r="C1283" s="139" t="s">
        <v>6049</v>
      </c>
      <c r="D1283" s="139" t="s">
        <v>3</v>
      </c>
      <c r="E1283" s="140">
        <v>1592</v>
      </c>
      <c r="F1283" s="140">
        <v>1386</v>
      </c>
      <c r="G1283" s="141">
        <v>0.87060301507537685</v>
      </c>
    </row>
    <row r="1284" spans="1:7">
      <c r="A1284" s="139">
        <v>1281</v>
      </c>
      <c r="B1284" s="139" t="s">
        <v>6050</v>
      </c>
      <c r="C1284" s="139" t="s">
        <v>6051</v>
      </c>
      <c r="D1284" s="139" t="s">
        <v>3</v>
      </c>
      <c r="E1284" s="140">
        <v>527</v>
      </c>
      <c r="F1284" s="140">
        <v>562</v>
      </c>
      <c r="G1284" s="141">
        <v>1.0664136622390892</v>
      </c>
    </row>
    <row r="1285" spans="1:7">
      <c r="A1285" s="139">
        <v>1282</v>
      </c>
      <c r="B1285" s="139" t="s">
        <v>6050</v>
      </c>
      <c r="C1285" s="139" t="s">
        <v>6052</v>
      </c>
      <c r="D1285" s="139" t="s">
        <v>3</v>
      </c>
      <c r="E1285" s="140">
        <v>855</v>
      </c>
      <c r="F1285" s="140">
        <v>912</v>
      </c>
      <c r="G1285" s="141">
        <v>1.0666666666666667</v>
      </c>
    </row>
    <row r="1286" spans="1:7">
      <c r="A1286" s="139">
        <v>1283</v>
      </c>
      <c r="B1286" s="139" t="s">
        <v>6050</v>
      </c>
      <c r="C1286" s="139" t="s">
        <v>6053</v>
      </c>
      <c r="D1286" s="139" t="s">
        <v>3</v>
      </c>
      <c r="E1286" s="140">
        <v>1516</v>
      </c>
      <c r="F1286" s="140">
        <v>1617</v>
      </c>
      <c r="G1286" s="141">
        <v>1.066622691292876</v>
      </c>
    </row>
    <row r="1287" spans="1:7">
      <c r="A1287" s="139">
        <v>1284</v>
      </c>
      <c r="B1287" s="139" t="s">
        <v>6050</v>
      </c>
      <c r="C1287" s="139" t="s">
        <v>6054</v>
      </c>
      <c r="D1287" s="139" t="s">
        <v>3</v>
      </c>
      <c r="E1287" s="140">
        <v>2469</v>
      </c>
      <c r="F1287" s="140">
        <v>2633</v>
      </c>
      <c r="G1287" s="141">
        <v>1.0664236533009315</v>
      </c>
    </row>
    <row r="1288" spans="1:7">
      <c r="A1288" s="139">
        <v>1285</v>
      </c>
      <c r="B1288" s="139" t="s">
        <v>6055</v>
      </c>
      <c r="C1288" s="139" t="s">
        <v>6056</v>
      </c>
      <c r="D1288" s="139" t="s">
        <v>3</v>
      </c>
      <c r="E1288" s="140">
        <v>568</v>
      </c>
      <c r="F1288" s="140">
        <v>605</v>
      </c>
      <c r="G1288" s="141">
        <v>1.0651408450704225</v>
      </c>
    </row>
    <row r="1289" spans="1:7">
      <c r="A1289" s="139">
        <v>1286</v>
      </c>
      <c r="B1289" s="139" t="s">
        <v>6055</v>
      </c>
      <c r="C1289" s="139" t="s">
        <v>6057</v>
      </c>
      <c r="D1289" s="139" t="s">
        <v>3</v>
      </c>
      <c r="E1289" s="140">
        <v>667</v>
      </c>
      <c r="F1289" s="140">
        <v>711</v>
      </c>
      <c r="G1289" s="141">
        <v>1.0659670164917541</v>
      </c>
    </row>
    <row r="1290" spans="1:7">
      <c r="A1290" s="139">
        <v>1287</v>
      </c>
      <c r="B1290" s="139" t="s">
        <v>6055</v>
      </c>
      <c r="C1290" s="139" t="s">
        <v>6058</v>
      </c>
      <c r="D1290" s="139" t="s">
        <v>3</v>
      </c>
      <c r="E1290" s="140">
        <v>1052</v>
      </c>
      <c r="F1290" s="140">
        <v>1122</v>
      </c>
      <c r="G1290" s="141">
        <v>1.0665399239543727</v>
      </c>
    </row>
    <row r="1291" spans="1:7">
      <c r="A1291" s="139">
        <v>1288</v>
      </c>
      <c r="B1291" s="139" t="s">
        <v>6055</v>
      </c>
      <c r="C1291" s="139" t="s">
        <v>6059</v>
      </c>
      <c r="D1291" s="139" t="s">
        <v>3</v>
      </c>
      <c r="E1291" s="140">
        <v>1442</v>
      </c>
      <c r="F1291" s="140">
        <v>1538</v>
      </c>
      <c r="G1291" s="141">
        <v>1.0665742024965326</v>
      </c>
    </row>
    <row r="1292" spans="1:7">
      <c r="A1292" s="139">
        <v>1289</v>
      </c>
      <c r="B1292" s="139" t="s">
        <v>6055</v>
      </c>
      <c r="C1292" s="139" t="s">
        <v>6060</v>
      </c>
      <c r="D1292" s="139" t="s">
        <v>3</v>
      </c>
      <c r="E1292" s="140">
        <v>1624</v>
      </c>
      <c r="F1292" s="140">
        <v>1732</v>
      </c>
      <c r="G1292" s="141">
        <v>1.0665024630541873</v>
      </c>
    </row>
    <row r="1293" spans="1:7">
      <c r="A1293" s="139">
        <v>1290</v>
      </c>
      <c r="B1293" s="139" t="s">
        <v>6055</v>
      </c>
      <c r="C1293" s="139" t="s">
        <v>6061</v>
      </c>
      <c r="D1293" s="139" t="s">
        <v>3</v>
      </c>
      <c r="E1293" s="140">
        <v>2185</v>
      </c>
      <c r="F1293" s="140">
        <v>2330</v>
      </c>
      <c r="G1293" s="141">
        <v>1.0663615560640731</v>
      </c>
    </row>
    <row r="1294" spans="1:7">
      <c r="A1294" s="139">
        <v>1291</v>
      </c>
      <c r="B1294" s="139" t="s">
        <v>6055</v>
      </c>
      <c r="C1294" s="139" t="s">
        <v>6062</v>
      </c>
      <c r="D1294" s="139" t="s">
        <v>3</v>
      </c>
      <c r="E1294" s="140">
        <v>676</v>
      </c>
      <c r="F1294" s="140">
        <v>721</v>
      </c>
      <c r="G1294" s="141">
        <v>1.0665680473372781</v>
      </c>
    </row>
    <row r="1295" spans="1:7">
      <c r="A1295" s="139">
        <v>1292</v>
      </c>
      <c r="B1295" s="139" t="s">
        <v>6055</v>
      </c>
      <c r="C1295" s="139" t="s">
        <v>6063</v>
      </c>
      <c r="D1295" s="139" t="s">
        <v>3</v>
      </c>
      <c r="E1295" s="140">
        <v>1006</v>
      </c>
      <c r="F1295" s="140">
        <v>1073</v>
      </c>
      <c r="G1295" s="141">
        <v>1.0666003976143141</v>
      </c>
    </row>
    <row r="1296" spans="1:7">
      <c r="A1296" s="139">
        <v>1293</v>
      </c>
      <c r="B1296" s="139" t="s">
        <v>6055</v>
      </c>
      <c r="C1296" s="139" t="s">
        <v>6064</v>
      </c>
      <c r="D1296" s="139" t="s">
        <v>3</v>
      </c>
      <c r="E1296" s="140">
        <v>1633</v>
      </c>
      <c r="F1296" s="140">
        <v>1742</v>
      </c>
      <c r="G1296" s="141">
        <v>1.0667483159828537</v>
      </c>
    </row>
    <row r="1297" spans="1:7">
      <c r="A1297" s="139">
        <v>1294</v>
      </c>
      <c r="B1297" s="139" t="s">
        <v>6065</v>
      </c>
      <c r="C1297" s="139" t="s">
        <v>6066</v>
      </c>
      <c r="D1297" s="139" t="s">
        <v>3</v>
      </c>
      <c r="E1297" s="140">
        <v>1398</v>
      </c>
      <c r="F1297" s="140">
        <v>1372</v>
      </c>
      <c r="G1297" s="141">
        <v>0.98140200286123036</v>
      </c>
    </row>
    <row r="1298" spans="1:7">
      <c r="A1298" s="139">
        <v>1295</v>
      </c>
      <c r="B1298" s="139" t="s">
        <v>6065</v>
      </c>
      <c r="C1298" s="139" t="s">
        <v>6067</v>
      </c>
      <c r="D1298" s="139" t="s">
        <v>3</v>
      </c>
      <c r="E1298" s="140">
        <v>2002</v>
      </c>
      <c r="F1298" s="140">
        <v>2135</v>
      </c>
      <c r="G1298" s="141">
        <v>1.0664335664335665</v>
      </c>
    </row>
    <row r="1299" spans="1:7">
      <c r="A1299" s="139">
        <v>1296</v>
      </c>
      <c r="B1299" s="139" t="s">
        <v>6065</v>
      </c>
      <c r="C1299" s="139" t="s">
        <v>6068</v>
      </c>
      <c r="D1299" s="139" t="s">
        <v>3</v>
      </c>
      <c r="E1299" s="140">
        <v>2349</v>
      </c>
      <c r="F1299" s="140">
        <v>2505</v>
      </c>
      <c r="G1299" s="141">
        <v>1.066411238825032</v>
      </c>
    </row>
    <row r="1300" spans="1:7">
      <c r="A1300" s="139">
        <v>1297</v>
      </c>
      <c r="B1300" s="139" t="s">
        <v>6065</v>
      </c>
      <c r="C1300" s="139" t="s">
        <v>6069</v>
      </c>
      <c r="D1300" s="139" t="s">
        <v>3</v>
      </c>
      <c r="E1300" s="140">
        <v>2743</v>
      </c>
      <c r="F1300" s="140">
        <v>2926</v>
      </c>
      <c r="G1300" s="141">
        <v>1.0667152752460809</v>
      </c>
    </row>
    <row r="1301" spans="1:7">
      <c r="A1301" s="139">
        <v>1298</v>
      </c>
      <c r="B1301" s="139" t="s">
        <v>6065</v>
      </c>
      <c r="C1301" s="139" t="s">
        <v>6070</v>
      </c>
      <c r="D1301" s="139" t="s">
        <v>3</v>
      </c>
      <c r="E1301" s="140">
        <v>3201</v>
      </c>
      <c r="F1301" s="140">
        <v>3414</v>
      </c>
      <c r="G1301" s="141">
        <v>1.0665417057169635</v>
      </c>
    </row>
    <row r="1302" spans="1:7">
      <c r="A1302" s="139">
        <v>1299</v>
      </c>
      <c r="B1302" s="139" t="s">
        <v>6065</v>
      </c>
      <c r="C1302" s="139" t="s">
        <v>6071</v>
      </c>
      <c r="D1302" s="139" t="s">
        <v>3</v>
      </c>
      <c r="E1302" s="140">
        <v>3581</v>
      </c>
      <c r="F1302" s="140">
        <v>3820</v>
      </c>
      <c r="G1302" s="141">
        <v>1.0667411337615191</v>
      </c>
    </row>
    <row r="1303" spans="1:7">
      <c r="A1303" s="139">
        <v>1300</v>
      </c>
      <c r="B1303" s="139" t="s">
        <v>6065</v>
      </c>
      <c r="C1303" s="139" t="s">
        <v>6072</v>
      </c>
      <c r="D1303" s="139" t="s">
        <v>3</v>
      </c>
      <c r="E1303" s="140">
        <v>5224</v>
      </c>
      <c r="F1303" s="140">
        <v>5572</v>
      </c>
      <c r="G1303" s="141">
        <v>1.066615620214395</v>
      </c>
    </row>
    <row r="1304" spans="1:7">
      <c r="A1304" s="139">
        <v>1301</v>
      </c>
      <c r="B1304" s="139" t="s">
        <v>6065</v>
      </c>
      <c r="C1304" s="139" t="s">
        <v>6073</v>
      </c>
      <c r="D1304" s="139" t="s">
        <v>3</v>
      </c>
      <c r="E1304" s="140">
        <v>8847</v>
      </c>
      <c r="F1304" s="140">
        <v>9437</v>
      </c>
      <c r="G1304" s="141">
        <v>1.0666892731999549</v>
      </c>
    </row>
    <row r="1305" spans="1:7">
      <c r="A1305" s="139">
        <v>1302</v>
      </c>
      <c r="B1305" s="139" t="s">
        <v>6065</v>
      </c>
      <c r="C1305" s="139" t="s">
        <v>6074</v>
      </c>
      <c r="D1305" s="139" t="s">
        <v>3</v>
      </c>
      <c r="E1305" s="140">
        <v>11545</v>
      </c>
      <c r="F1305" s="140">
        <v>12315</v>
      </c>
      <c r="G1305" s="141">
        <v>1.0666955391944564</v>
      </c>
    </row>
    <row r="1306" spans="1:7">
      <c r="A1306" s="139">
        <v>1303</v>
      </c>
      <c r="B1306" s="139" t="s">
        <v>6065</v>
      </c>
      <c r="C1306" s="139" t="s">
        <v>6075</v>
      </c>
      <c r="D1306" s="139" t="s">
        <v>3</v>
      </c>
      <c r="E1306" s="140">
        <v>15431</v>
      </c>
      <c r="F1306" s="140">
        <v>16461</v>
      </c>
      <c r="G1306" s="141">
        <v>1.0667487525111787</v>
      </c>
    </row>
    <row r="1307" spans="1:7">
      <c r="A1307" s="139">
        <v>1304</v>
      </c>
      <c r="B1307" s="139" t="s">
        <v>6065</v>
      </c>
      <c r="C1307" s="139" t="s">
        <v>6076</v>
      </c>
      <c r="D1307" s="139" t="s">
        <v>3</v>
      </c>
      <c r="E1307" s="140">
        <v>1808</v>
      </c>
      <c r="F1307" s="140">
        <v>1928</v>
      </c>
      <c r="G1307" s="141">
        <v>1.0663716814159292</v>
      </c>
    </row>
    <row r="1308" spans="1:7">
      <c r="A1308" s="139">
        <v>1305</v>
      </c>
      <c r="B1308" s="139" t="s">
        <v>6065</v>
      </c>
      <c r="C1308" s="139" t="s">
        <v>6077</v>
      </c>
      <c r="D1308" s="139" t="s">
        <v>3</v>
      </c>
      <c r="E1308" s="140">
        <v>2414</v>
      </c>
      <c r="F1308" s="140">
        <v>2575</v>
      </c>
      <c r="G1308" s="141">
        <v>1.0666942833471418</v>
      </c>
    </row>
    <row r="1309" spans="1:7">
      <c r="A1309" s="139">
        <v>1306</v>
      </c>
      <c r="B1309" s="139" t="s">
        <v>6065</v>
      </c>
      <c r="C1309" s="139" t="s">
        <v>6078</v>
      </c>
      <c r="D1309" s="139" t="s">
        <v>3</v>
      </c>
      <c r="E1309" s="140">
        <v>3050</v>
      </c>
      <c r="F1309" s="140">
        <v>3253</v>
      </c>
      <c r="G1309" s="141">
        <v>1.0665573770491803</v>
      </c>
    </row>
    <row r="1310" spans="1:7">
      <c r="A1310" s="139">
        <v>1307</v>
      </c>
      <c r="B1310" s="139" t="s">
        <v>6065</v>
      </c>
      <c r="C1310" s="139" t="s">
        <v>6079</v>
      </c>
      <c r="D1310" s="139" t="s">
        <v>3</v>
      </c>
      <c r="E1310" s="140">
        <v>3612</v>
      </c>
      <c r="F1310" s="140">
        <v>3853</v>
      </c>
      <c r="G1310" s="141">
        <v>1.0667220376522701</v>
      </c>
    </row>
    <row r="1311" spans="1:7">
      <c r="A1311" s="139">
        <v>1308</v>
      </c>
      <c r="B1311" s="139" t="s">
        <v>6065</v>
      </c>
      <c r="C1311" s="139" t="s">
        <v>6080</v>
      </c>
      <c r="D1311" s="139" t="s">
        <v>3</v>
      </c>
      <c r="E1311" s="140">
        <v>4239</v>
      </c>
      <c r="F1311" s="140">
        <v>4522</v>
      </c>
      <c r="G1311" s="141">
        <v>1.066761028544468</v>
      </c>
    </row>
    <row r="1312" spans="1:7">
      <c r="A1312" s="139">
        <v>1309</v>
      </c>
      <c r="B1312" s="139" t="s">
        <v>6065</v>
      </c>
      <c r="C1312" s="139" t="s">
        <v>6081</v>
      </c>
      <c r="D1312" s="139" t="s">
        <v>3</v>
      </c>
      <c r="E1312" s="140">
        <v>4891</v>
      </c>
      <c r="F1312" s="140">
        <v>5217</v>
      </c>
      <c r="G1312" s="141">
        <v>1.0666530361889184</v>
      </c>
    </row>
    <row r="1313" spans="1:7">
      <c r="A1313" s="139">
        <v>1310</v>
      </c>
      <c r="B1313" s="139" t="s">
        <v>6065</v>
      </c>
      <c r="C1313" s="139" t="s">
        <v>6082</v>
      </c>
      <c r="D1313" s="139" t="s">
        <v>3</v>
      </c>
      <c r="E1313" s="140">
        <v>6996</v>
      </c>
      <c r="F1313" s="140">
        <v>7463</v>
      </c>
      <c r="G1313" s="141">
        <v>1.0667524299599771</v>
      </c>
    </row>
    <row r="1314" spans="1:7">
      <c r="A1314" s="139">
        <v>1311</v>
      </c>
      <c r="B1314" s="139" t="s">
        <v>6065</v>
      </c>
      <c r="C1314" s="139" t="s">
        <v>6083</v>
      </c>
      <c r="D1314" s="139" t="s">
        <v>3</v>
      </c>
      <c r="E1314" s="140">
        <v>12081</v>
      </c>
      <c r="F1314" s="140">
        <v>12887</v>
      </c>
      <c r="G1314" s="141">
        <v>1.0667163314295174</v>
      </c>
    </row>
    <row r="1315" spans="1:7">
      <c r="A1315" s="139">
        <v>1312</v>
      </c>
      <c r="B1315" s="139" t="s">
        <v>6065</v>
      </c>
      <c r="C1315" s="139" t="s">
        <v>6084</v>
      </c>
      <c r="D1315" s="139" t="s">
        <v>3</v>
      </c>
      <c r="E1315" s="140">
        <v>17565</v>
      </c>
      <c r="F1315" s="140">
        <v>18737</v>
      </c>
      <c r="G1315" s="141">
        <v>1.0667235980643326</v>
      </c>
    </row>
    <row r="1316" spans="1:7">
      <c r="A1316" s="139">
        <v>1313</v>
      </c>
      <c r="B1316" s="139" t="s">
        <v>6065</v>
      </c>
      <c r="C1316" s="139" t="s">
        <v>6085</v>
      </c>
      <c r="D1316" s="139" t="s">
        <v>3</v>
      </c>
      <c r="E1316" s="140">
        <v>22423</v>
      </c>
      <c r="F1316" s="140">
        <v>23920</v>
      </c>
      <c r="G1316" s="141">
        <v>1.0667618070730946</v>
      </c>
    </row>
    <row r="1317" spans="1:7">
      <c r="A1317" s="139">
        <v>1314</v>
      </c>
      <c r="B1317" s="139" t="s">
        <v>6065</v>
      </c>
      <c r="C1317" s="139" t="s">
        <v>6086</v>
      </c>
      <c r="D1317" s="139" t="s">
        <v>3</v>
      </c>
      <c r="E1317" s="140">
        <v>2242</v>
      </c>
      <c r="F1317" s="140">
        <v>2391</v>
      </c>
      <c r="G1317" s="141">
        <v>1.0664585191793041</v>
      </c>
    </row>
    <row r="1318" spans="1:7">
      <c r="A1318" s="139">
        <v>1315</v>
      </c>
      <c r="B1318" s="139" t="s">
        <v>6065</v>
      </c>
      <c r="C1318" s="139" t="s">
        <v>6087</v>
      </c>
      <c r="D1318" s="139" t="s">
        <v>3</v>
      </c>
      <c r="E1318" s="140">
        <v>3621</v>
      </c>
      <c r="F1318" s="140">
        <v>3862</v>
      </c>
      <c r="G1318" s="141">
        <v>1.0665561999447666</v>
      </c>
    </row>
    <row r="1319" spans="1:7">
      <c r="A1319" s="139">
        <v>1316</v>
      </c>
      <c r="B1319" s="139" t="s">
        <v>6065</v>
      </c>
      <c r="C1319" s="139" t="s">
        <v>6088</v>
      </c>
      <c r="D1319" s="139" t="s">
        <v>3</v>
      </c>
      <c r="E1319" s="140">
        <v>4966</v>
      </c>
      <c r="F1319" s="140">
        <v>5297</v>
      </c>
      <c r="G1319" s="141">
        <v>1.0666532420459123</v>
      </c>
    </row>
    <row r="1320" spans="1:7">
      <c r="A1320" s="139">
        <v>1317</v>
      </c>
      <c r="B1320" s="139" t="s">
        <v>6065</v>
      </c>
      <c r="C1320" s="139" t="s">
        <v>6089</v>
      </c>
      <c r="D1320" s="139" t="s">
        <v>3</v>
      </c>
      <c r="E1320" s="140">
        <v>5857</v>
      </c>
      <c r="F1320" s="140">
        <v>6248</v>
      </c>
      <c r="G1320" s="141">
        <v>1.0667577257981902</v>
      </c>
    </row>
    <row r="1321" spans="1:7">
      <c r="A1321" s="139">
        <v>1318</v>
      </c>
      <c r="B1321" s="139" t="s">
        <v>6065</v>
      </c>
      <c r="C1321" s="139" t="s">
        <v>6090</v>
      </c>
      <c r="D1321" s="139" t="s">
        <v>3</v>
      </c>
      <c r="E1321" s="140">
        <v>6876</v>
      </c>
      <c r="F1321" s="140">
        <v>7335</v>
      </c>
      <c r="G1321" s="141">
        <v>1.0667539267015707</v>
      </c>
    </row>
    <row r="1322" spans="1:7">
      <c r="A1322" s="139">
        <v>1319</v>
      </c>
      <c r="B1322" s="139" t="s">
        <v>6065</v>
      </c>
      <c r="C1322" s="139" t="s">
        <v>6091</v>
      </c>
      <c r="D1322" s="139" t="s">
        <v>3</v>
      </c>
      <c r="E1322" s="140">
        <v>7996</v>
      </c>
      <c r="F1322" s="140">
        <v>8529</v>
      </c>
      <c r="G1322" s="141">
        <v>1.0666583291645824</v>
      </c>
    </row>
    <row r="1323" spans="1:7">
      <c r="A1323" s="139">
        <v>1320</v>
      </c>
      <c r="B1323" s="139" t="s">
        <v>6065</v>
      </c>
      <c r="C1323" s="139" t="s">
        <v>6092</v>
      </c>
      <c r="D1323" s="139" t="s">
        <v>3</v>
      </c>
      <c r="E1323" s="140">
        <v>12276</v>
      </c>
      <c r="F1323" s="140">
        <v>13095</v>
      </c>
      <c r="G1323" s="141">
        <v>1.0667155425219941</v>
      </c>
    </row>
    <row r="1324" spans="1:7">
      <c r="A1324" s="139">
        <v>1321</v>
      </c>
      <c r="B1324" s="139" t="s">
        <v>6065</v>
      </c>
      <c r="C1324" s="139" t="s">
        <v>6093</v>
      </c>
      <c r="D1324" s="139" t="s">
        <v>3</v>
      </c>
      <c r="E1324" s="140">
        <v>22472</v>
      </c>
      <c r="F1324" s="140">
        <v>23972</v>
      </c>
      <c r="G1324" s="141">
        <v>1.066749733001068</v>
      </c>
    </row>
    <row r="1325" spans="1:7">
      <c r="A1325" s="139">
        <v>1322</v>
      </c>
      <c r="B1325" s="139" t="s">
        <v>6065</v>
      </c>
      <c r="C1325" s="139" t="s">
        <v>6094</v>
      </c>
      <c r="D1325" s="139" t="s">
        <v>3</v>
      </c>
      <c r="E1325" s="140">
        <v>32582</v>
      </c>
      <c r="F1325" s="140">
        <v>34757</v>
      </c>
      <c r="G1325" s="141">
        <v>1.0667546498066418</v>
      </c>
    </row>
    <row r="1326" spans="1:7">
      <c r="A1326" s="139">
        <v>1323</v>
      </c>
      <c r="B1326" s="139" t="s">
        <v>6065</v>
      </c>
      <c r="C1326" s="139" t="s">
        <v>6095</v>
      </c>
      <c r="D1326" s="139" t="s">
        <v>3</v>
      </c>
      <c r="E1326" s="140">
        <v>42697</v>
      </c>
      <c r="F1326" s="140">
        <v>45548</v>
      </c>
      <c r="G1326" s="141">
        <v>1.0667728411832214</v>
      </c>
    </row>
    <row r="1327" spans="1:7">
      <c r="A1327" s="139">
        <v>1324</v>
      </c>
      <c r="B1327" s="139" t="s">
        <v>6096</v>
      </c>
      <c r="C1327" s="139" t="s">
        <v>6097</v>
      </c>
      <c r="D1327" s="139" t="s">
        <v>3</v>
      </c>
      <c r="E1327" s="140">
        <v>9450</v>
      </c>
      <c r="F1327" s="140">
        <v>9450</v>
      </c>
      <c r="G1327" s="141">
        <v>1</v>
      </c>
    </row>
    <row r="1328" spans="1:7">
      <c r="A1328" s="139">
        <v>1325</v>
      </c>
      <c r="B1328" s="139" t="s">
        <v>6096</v>
      </c>
      <c r="C1328" s="139" t="s">
        <v>6098</v>
      </c>
      <c r="D1328" s="139" t="s">
        <v>3</v>
      </c>
      <c r="E1328" s="140">
        <v>11450</v>
      </c>
      <c r="F1328" s="140">
        <v>11450</v>
      </c>
      <c r="G1328" s="141">
        <v>1</v>
      </c>
    </row>
    <row r="1329" spans="1:7">
      <c r="A1329" s="139">
        <v>1326</v>
      </c>
      <c r="B1329" s="139" t="s">
        <v>6096</v>
      </c>
      <c r="C1329" s="139" t="s">
        <v>6099</v>
      </c>
      <c r="D1329" s="139" t="s">
        <v>3</v>
      </c>
      <c r="E1329" s="140">
        <v>12650</v>
      </c>
      <c r="F1329" s="140">
        <v>12650</v>
      </c>
      <c r="G1329" s="141">
        <v>1</v>
      </c>
    </row>
    <row r="1330" spans="1:7">
      <c r="A1330" s="139">
        <v>1327</v>
      </c>
      <c r="B1330" s="139" t="s">
        <v>6096</v>
      </c>
      <c r="C1330" s="139" t="s">
        <v>6100</v>
      </c>
      <c r="D1330" s="139" t="s">
        <v>3</v>
      </c>
      <c r="E1330" s="140">
        <v>13950</v>
      </c>
      <c r="F1330" s="140">
        <v>13950</v>
      </c>
      <c r="G1330" s="141">
        <v>1</v>
      </c>
    </row>
    <row r="1331" spans="1:7">
      <c r="A1331" s="139">
        <v>1328</v>
      </c>
      <c r="B1331" s="139" t="s">
        <v>6096</v>
      </c>
      <c r="C1331" s="139" t="s">
        <v>6101</v>
      </c>
      <c r="D1331" s="139" t="s">
        <v>3</v>
      </c>
      <c r="E1331" s="140">
        <v>14350</v>
      </c>
      <c r="F1331" s="140">
        <v>14350</v>
      </c>
      <c r="G1331" s="141">
        <v>1</v>
      </c>
    </row>
    <row r="1332" spans="1:7">
      <c r="A1332" s="139">
        <v>1329</v>
      </c>
      <c r="B1332" s="139" t="s">
        <v>6096</v>
      </c>
      <c r="C1332" s="139" t="s">
        <v>6102</v>
      </c>
      <c r="D1332" s="139" t="s">
        <v>3</v>
      </c>
      <c r="E1332" s="140">
        <v>15650</v>
      </c>
      <c r="F1332" s="140">
        <v>15650</v>
      </c>
      <c r="G1332" s="141">
        <v>1</v>
      </c>
    </row>
    <row r="1333" spans="1:7">
      <c r="A1333" s="139">
        <v>1330</v>
      </c>
      <c r="B1333" s="139" t="s">
        <v>6096</v>
      </c>
      <c r="C1333" s="139" t="s">
        <v>6103</v>
      </c>
      <c r="D1333" s="139" t="s">
        <v>3</v>
      </c>
      <c r="E1333" s="140">
        <v>16750</v>
      </c>
      <c r="F1333" s="140">
        <v>16750</v>
      </c>
      <c r="G1333" s="141">
        <v>1</v>
      </c>
    </row>
    <row r="1334" spans="1:7">
      <c r="A1334" s="139">
        <v>1331</v>
      </c>
      <c r="B1334" s="139" t="s">
        <v>6096</v>
      </c>
      <c r="C1334" s="139" t="s">
        <v>6104</v>
      </c>
      <c r="D1334" s="139" t="s">
        <v>3</v>
      </c>
      <c r="E1334" s="140">
        <v>17950</v>
      </c>
      <c r="F1334" s="140">
        <v>17950</v>
      </c>
      <c r="G1334" s="141">
        <v>1</v>
      </c>
    </row>
    <row r="1335" spans="1:7">
      <c r="A1335" s="139">
        <v>1332</v>
      </c>
      <c r="B1335" s="139" t="s">
        <v>6096</v>
      </c>
      <c r="C1335" s="139" t="s">
        <v>6105</v>
      </c>
      <c r="D1335" s="139" t="s">
        <v>3</v>
      </c>
      <c r="E1335" s="140">
        <v>18950</v>
      </c>
      <c r="F1335" s="140">
        <v>18950</v>
      </c>
      <c r="G1335" s="141">
        <v>1</v>
      </c>
    </row>
    <row r="1336" spans="1:7">
      <c r="A1336" s="139">
        <v>1333</v>
      </c>
      <c r="B1336" s="139" t="s">
        <v>6096</v>
      </c>
      <c r="C1336" s="139" t="s">
        <v>6106</v>
      </c>
      <c r="D1336" s="139" t="s">
        <v>3</v>
      </c>
      <c r="E1336" s="140">
        <v>19900</v>
      </c>
      <c r="F1336" s="140">
        <v>19900</v>
      </c>
      <c r="G1336" s="141">
        <v>1</v>
      </c>
    </row>
    <row r="1337" spans="1:7">
      <c r="A1337" s="139">
        <v>1334</v>
      </c>
      <c r="B1337" s="139" t="s">
        <v>6107</v>
      </c>
      <c r="C1337" s="139" t="s">
        <v>6108</v>
      </c>
      <c r="D1337" s="139" t="s">
        <v>4</v>
      </c>
      <c r="E1337" s="140">
        <v>11142</v>
      </c>
      <c r="F1337" s="140">
        <v>11142</v>
      </c>
      <c r="G1337" s="141">
        <v>1</v>
      </c>
    </row>
    <row r="1338" spans="1:7">
      <c r="A1338" s="139">
        <v>1335</v>
      </c>
      <c r="B1338" s="139" t="s">
        <v>6107</v>
      </c>
      <c r="C1338" s="139" t="s">
        <v>6109</v>
      </c>
      <c r="D1338" s="139" t="s">
        <v>4</v>
      </c>
      <c r="E1338" s="140">
        <v>12555</v>
      </c>
      <c r="F1338" s="140">
        <v>12555</v>
      </c>
      <c r="G1338" s="141">
        <v>1</v>
      </c>
    </row>
    <row r="1339" spans="1:7">
      <c r="A1339" s="139">
        <v>1336</v>
      </c>
      <c r="B1339" s="139" t="s">
        <v>6107</v>
      </c>
      <c r="C1339" s="139" t="s">
        <v>6110</v>
      </c>
      <c r="D1339" s="139" t="s">
        <v>4</v>
      </c>
      <c r="E1339" s="140">
        <v>16605</v>
      </c>
      <c r="F1339" s="140">
        <v>16605</v>
      </c>
      <c r="G1339" s="141">
        <v>1</v>
      </c>
    </row>
    <row r="1340" spans="1:7">
      <c r="A1340" s="139">
        <v>1337</v>
      </c>
      <c r="B1340" s="139" t="s">
        <v>6107</v>
      </c>
      <c r="C1340" s="139" t="s">
        <v>6111</v>
      </c>
      <c r="D1340" s="139" t="s">
        <v>4</v>
      </c>
      <c r="E1340" s="140">
        <v>19386</v>
      </c>
      <c r="F1340" s="140">
        <v>19386</v>
      </c>
      <c r="G1340" s="141">
        <v>1</v>
      </c>
    </row>
    <row r="1341" spans="1:7">
      <c r="A1341" s="139">
        <v>1338</v>
      </c>
      <c r="B1341" s="139" t="s">
        <v>6107</v>
      </c>
      <c r="C1341" s="139" t="s">
        <v>6112</v>
      </c>
      <c r="D1341" s="139" t="s">
        <v>4</v>
      </c>
      <c r="E1341" s="140">
        <v>23256</v>
      </c>
      <c r="F1341" s="140">
        <v>23256</v>
      </c>
      <c r="G1341" s="141">
        <v>1</v>
      </c>
    </row>
    <row r="1342" spans="1:7">
      <c r="A1342" s="139">
        <v>1339</v>
      </c>
      <c r="B1342" s="139" t="s">
        <v>6107</v>
      </c>
      <c r="C1342" s="139" t="s">
        <v>6113</v>
      </c>
      <c r="D1342" s="139" t="s">
        <v>4</v>
      </c>
      <c r="E1342" s="140">
        <v>22840</v>
      </c>
      <c r="F1342" s="140">
        <v>22840</v>
      </c>
      <c r="G1342" s="141">
        <v>1</v>
      </c>
    </row>
    <row r="1343" spans="1:7">
      <c r="A1343" s="139">
        <v>1340</v>
      </c>
      <c r="B1343" s="139" t="s">
        <v>6107</v>
      </c>
      <c r="C1343" s="139" t="s">
        <v>6114</v>
      </c>
      <c r="D1343" s="139" t="s">
        <v>4</v>
      </c>
      <c r="E1343" s="140">
        <v>31365</v>
      </c>
      <c r="F1343" s="140">
        <v>31365</v>
      </c>
      <c r="G1343" s="141">
        <v>1</v>
      </c>
    </row>
    <row r="1344" spans="1:7">
      <c r="A1344" s="139">
        <v>1341</v>
      </c>
      <c r="B1344" s="139" t="s">
        <v>6107</v>
      </c>
      <c r="C1344" s="139" t="s">
        <v>6115</v>
      </c>
      <c r="D1344" s="139" t="s">
        <v>4</v>
      </c>
      <c r="E1344" s="140">
        <v>35046</v>
      </c>
      <c r="F1344" s="140">
        <v>35046</v>
      </c>
      <c r="G1344" s="141">
        <v>1</v>
      </c>
    </row>
    <row r="1345" spans="1:7">
      <c r="A1345" s="139">
        <v>1342</v>
      </c>
      <c r="B1345" s="139" t="s">
        <v>6107</v>
      </c>
      <c r="C1345" s="139" t="s">
        <v>6116</v>
      </c>
      <c r="D1345" s="139" t="s">
        <v>4</v>
      </c>
      <c r="E1345" s="140">
        <v>38205</v>
      </c>
      <c r="F1345" s="140">
        <v>38205</v>
      </c>
      <c r="G1345" s="141">
        <v>1</v>
      </c>
    </row>
    <row r="1346" spans="1:7">
      <c r="A1346" s="139">
        <v>1343</v>
      </c>
      <c r="B1346" s="139" t="s">
        <v>6107</v>
      </c>
      <c r="C1346" s="139" t="s">
        <v>6117</v>
      </c>
      <c r="D1346" s="139" t="s">
        <v>4</v>
      </c>
      <c r="E1346" s="140">
        <v>44010</v>
      </c>
      <c r="F1346" s="140">
        <v>44010</v>
      </c>
      <c r="G1346" s="141">
        <v>1</v>
      </c>
    </row>
    <row r="1347" spans="1:7">
      <c r="A1347" s="139">
        <v>1344</v>
      </c>
      <c r="B1347" s="139" t="s">
        <v>6107</v>
      </c>
      <c r="C1347" s="139" t="s">
        <v>6118</v>
      </c>
      <c r="D1347" s="139" t="s">
        <v>4</v>
      </c>
      <c r="E1347" s="140">
        <v>11142</v>
      </c>
      <c r="F1347" s="140">
        <v>11142</v>
      </c>
      <c r="G1347" s="141">
        <v>1</v>
      </c>
    </row>
    <row r="1348" spans="1:7">
      <c r="A1348" s="139">
        <v>1345</v>
      </c>
      <c r="B1348" s="139" t="s">
        <v>6107</v>
      </c>
      <c r="C1348" s="139" t="s">
        <v>6119</v>
      </c>
      <c r="D1348" s="139" t="s">
        <v>4</v>
      </c>
      <c r="E1348" s="140">
        <v>12555</v>
      </c>
      <c r="F1348" s="140">
        <v>12555</v>
      </c>
      <c r="G1348" s="141">
        <v>1</v>
      </c>
    </row>
    <row r="1349" spans="1:7">
      <c r="A1349" s="139">
        <v>1346</v>
      </c>
      <c r="B1349" s="139" t="s">
        <v>6107</v>
      </c>
      <c r="C1349" s="139" t="s">
        <v>6120</v>
      </c>
      <c r="D1349" s="139" t="s">
        <v>4</v>
      </c>
      <c r="E1349" s="140">
        <v>16605</v>
      </c>
      <c r="F1349" s="140">
        <v>16605</v>
      </c>
      <c r="G1349" s="141">
        <v>1</v>
      </c>
    </row>
    <row r="1350" spans="1:7">
      <c r="A1350" s="139">
        <v>1347</v>
      </c>
      <c r="B1350" s="139" t="s">
        <v>6107</v>
      </c>
      <c r="C1350" s="139" t="s">
        <v>6121</v>
      </c>
      <c r="D1350" s="139" t="s">
        <v>4</v>
      </c>
      <c r="E1350" s="140">
        <v>19386</v>
      </c>
      <c r="F1350" s="140">
        <v>19386</v>
      </c>
      <c r="G1350" s="141">
        <v>1</v>
      </c>
    </row>
    <row r="1351" spans="1:7">
      <c r="A1351" s="139">
        <v>1348</v>
      </c>
      <c r="B1351" s="139" t="s">
        <v>6107</v>
      </c>
      <c r="C1351" s="139" t="s">
        <v>6122</v>
      </c>
      <c r="D1351" s="139" t="s">
        <v>4</v>
      </c>
      <c r="E1351" s="140">
        <v>23256</v>
      </c>
      <c r="F1351" s="140">
        <v>23256</v>
      </c>
      <c r="G1351" s="141">
        <v>1</v>
      </c>
    </row>
    <row r="1352" spans="1:7">
      <c r="A1352" s="139">
        <v>1349</v>
      </c>
      <c r="B1352" s="139" t="s">
        <v>6107</v>
      </c>
      <c r="C1352" s="139" t="s">
        <v>6123</v>
      </c>
      <c r="D1352" s="139" t="s">
        <v>4</v>
      </c>
      <c r="E1352" s="140">
        <v>24017</v>
      </c>
      <c r="F1352" s="140">
        <v>24017</v>
      </c>
      <c r="G1352" s="141">
        <v>1</v>
      </c>
    </row>
    <row r="1353" spans="1:7">
      <c r="A1353" s="139">
        <v>1350</v>
      </c>
      <c r="B1353" s="139" t="s">
        <v>6107</v>
      </c>
      <c r="C1353" s="139" t="s">
        <v>6124</v>
      </c>
      <c r="D1353" s="139" t="s">
        <v>4</v>
      </c>
      <c r="E1353" s="140">
        <v>31365</v>
      </c>
      <c r="F1353" s="140">
        <v>31365</v>
      </c>
      <c r="G1353" s="141">
        <v>1</v>
      </c>
    </row>
    <row r="1354" spans="1:7">
      <c r="A1354" s="139">
        <v>1351</v>
      </c>
      <c r="B1354" s="139" t="s">
        <v>6107</v>
      </c>
      <c r="C1354" s="139" t="s">
        <v>6125</v>
      </c>
      <c r="D1354" s="139" t="s">
        <v>4</v>
      </c>
      <c r="E1354" s="140">
        <v>35046</v>
      </c>
      <c r="F1354" s="140">
        <v>35046</v>
      </c>
      <c r="G1354" s="141">
        <v>1</v>
      </c>
    </row>
    <row r="1355" spans="1:7">
      <c r="A1355" s="139">
        <v>1352</v>
      </c>
      <c r="B1355" s="139" t="s">
        <v>6107</v>
      </c>
      <c r="C1355" s="139" t="s">
        <v>6126</v>
      </c>
      <c r="D1355" s="139" t="s">
        <v>4</v>
      </c>
      <c r="E1355" s="140">
        <v>38205</v>
      </c>
      <c r="F1355" s="140">
        <v>38205</v>
      </c>
      <c r="G1355" s="141">
        <v>1</v>
      </c>
    </row>
    <row r="1356" spans="1:7">
      <c r="A1356" s="139">
        <v>1353</v>
      </c>
      <c r="B1356" s="139" t="s">
        <v>6107</v>
      </c>
      <c r="C1356" s="139" t="s">
        <v>6127</v>
      </c>
      <c r="D1356" s="139" t="s">
        <v>4</v>
      </c>
      <c r="E1356" s="140">
        <v>44010</v>
      </c>
      <c r="F1356" s="140">
        <v>44010</v>
      </c>
      <c r="G1356" s="141">
        <v>1</v>
      </c>
    </row>
    <row r="1357" spans="1:7">
      <c r="A1357" s="139">
        <v>1354</v>
      </c>
      <c r="B1357" s="139" t="s">
        <v>6107</v>
      </c>
      <c r="C1357" s="139" t="s">
        <v>6128</v>
      </c>
      <c r="D1357" s="139" t="s">
        <v>4</v>
      </c>
      <c r="E1357" s="140">
        <v>18576</v>
      </c>
      <c r="F1357" s="140">
        <v>18576</v>
      </c>
      <c r="G1357" s="141">
        <v>1</v>
      </c>
    </row>
    <row r="1358" spans="1:7">
      <c r="A1358" s="139">
        <v>1355</v>
      </c>
      <c r="B1358" s="139" t="s">
        <v>6107</v>
      </c>
      <c r="C1358" s="139" t="s">
        <v>6129</v>
      </c>
      <c r="D1358" s="139" t="s">
        <v>4</v>
      </c>
      <c r="E1358" s="140">
        <v>25515</v>
      </c>
      <c r="F1358" s="140">
        <v>25515</v>
      </c>
      <c r="G1358" s="141">
        <v>1</v>
      </c>
    </row>
    <row r="1359" spans="1:7">
      <c r="A1359" s="139">
        <v>1356</v>
      </c>
      <c r="B1359" s="139" t="s">
        <v>6107</v>
      </c>
      <c r="C1359" s="139" t="s">
        <v>6130</v>
      </c>
      <c r="D1359" s="139" t="s">
        <v>4</v>
      </c>
      <c r="E1359" s="140">
        <v>27330</v>
      </c>
      <c r="F1359" s="140">
        <v>27330</v>
      </c>
      <c r="G1359" s="141">
        <v>1</v>
      </c>
    </row>
    <row r="1360" spans="1:7">
      <c r="A1360" s="139">
        <v>1357</v>
      </c>
      <c r="B1360" s="139" t="s">
        <v>6107</v>
      </c>
      <c r="C1360" s="139" t="s">
        <v>6131</v>
      </c>
      <c r="D1360" s="139" t="s">
        <v>4</v>
      </c>
      <c r="E1360" s="140">
        <v>33444</v>
      </c>
      <c r="F1360" s="140">
        <v>33444</v>
      </c>
      <c r="G1360" s="141">
        <v>1</v>
      </c>
    </row>
    <row r="1361" spans="1:7">
      <c r="A1361" s="139">
        <v>1358</v>
      </c>
      <c r="B1361" s="139" t="s">
        <v>6107</v>
      </c>
      <c r="C1361" s="139" t="s">
        <v>6132</v>
      </c>
      <c r="D1361" s="139" t="s">
        <v>4</v>
      </c>
      <c r="E1361" s="140">
        <v>37037</v>
      </c>
      <c r="F1361" s="140">
        <v>37037</v>
      </c>
      <c r="G1361" s="141">
        <v>1</v>
      </c>
    </row>
    <row r="1362" spans="1:7">
      <c r="A1362" s="139">
        <v>1359</v>
      </c>
      <c r="B1362" s="139" t="s">
        <v>6107</v>
      </c>
      <c r="C1362" s="139" t="s">
        <v>6133</v>
      </c>
      <c r="D1362" s="139" t="s">
        <v>4</v>
      </c>
      <c r="E1362" s="140">
        <v>38885</v>
      </c>
      <c r="F1362" s="140">
        <v>38885</v>
      </c>
      <c r="G1362" s="141">
        <v>1</v>
      </c>
    </row>
    <row r="1363" spans="1:7">
      <c r="A1363" s="139">
        <v>1360</v>
      </c>
      <c r="B1363" s="139" t="s">
        <v>6107</v>
      </c>
      <c r="C1363" s="139" t="s">
        <v>6134</v>
      </c>
      <c r="D1363" s="139" t="s">
        <v>4</v>
      </c>
      <c r="E1363" s="140">
        <v>48989</v>
      </c>
      <c r="F1363" s="140">
        <v>48989</v>
      </c>
      <c r="G1363" s="141">
        <v>1</v>
      </c>
    </row>
    <row r="1364" spans="1:7">
      <c r="A1364" s="139">
        <v>1361</v>
      </c>
      <c r="B1364" s="139" t="s">
        <v>6107</v>
      </c>
      <c r="C1364" s="139" t="s">
        <v>6135</v>
      </c>
      <c r="D1364" s="139" t="s">
        <v>4</v>
      </c>
      <c r="E1364" s="140">
        <v>53934</v>
      </c>
      <c r="F1364" s="140">
        <v>53934</v>
      </c>
      <c r="G1364" s="141">
        <v>1</v>
      </c>
    </row>
    <row r="1365" spans="1:7">
      <c r="A1365" s="139">
        <v>1362</v>
      </c>
      <c r="B1365" s="139" t="s">
        <v>6107</v>
      </c>
      <c r="C1365" s="139" t="s">
        <v>6136</v>
      </c>
      <c r="D1365" s="139" t="s">
        <v>4</v>
      </c>
      <c r="E1365" s="140">
        <v>58005</v>
      </c>
      <c r="F1365" s="140">
        <v>58005</v>
      </c>
      <c r="G1365" s="141">
        <v>1</v>
      </c>
    </row>
    <row r="1366" spans="1:7">
      <c r="A1366" s="139">
        <v>1363</v>
      </c>
      <c r="B1366" s="139" t="s">
        <v>6107</v>
      </c>
      <c r="C1366" s="139" t="s">
        <v>6137</v>
      </c>
      <c r="D1366" s="139" t="s">
        <v>4</v>
      </c>
      <c r="E1366" s="140">
        <v>65835</v>
      </c>
      <c r="F1366" s="140">
        <v>65835</v>
      </c>
      <c r="G1366" s="141">
        <v>1</v>
      </c>
    </row>
    <row r="1367" spans="1:7">
      <c r="A1367" s="139">
        <v>1364</v>
      </c>
      <c r="B1367" s="139" t="s">
        <v>6107</v>
      </c>
      <c r="C1367" s="139" t="s">
        <v>6138</v>
      </c>
      <c r="D1367" s="139" t="s">
        <v>4</v>
      </c>
      <c r="E1367" s="140">
        <v>23310</v>
      </c>
      <c r="F1367" s="140">
        <v>23310</v>
      </c>
      <c r="G1367" s="141">
        <v>1</v>
      </c>
    </row>
    <row r="1368" spans="1:7">
      <c r="A1368" s="139">
        <v>1365</v>
      </c>
      <c r="B1368" s="139" t="s">
        <v>6107</v>
      </c>
      <c r="C1368" s="139" t="s">
        <v>6139</v>
      </c>
      <c r="D1368" s="139" t="s">
        <v>4</v>
      </c>
      <c r="E1368" s="140">
        <v>29489</v>
      </c>
      <c r="F1368" s="140">
        <v>29489</v>
      </c>
      <c r="G1368" s="141">
        <v>1</v>
      </c>
    </row>
    <row r="1369" spans="1:7">
      <c r="A1369" s="139">
        <v>1366</v>
      </c>
      <c r="B1369" s="139" t="s">
        <v>6107</v>
      </c>
      <c r="C1369" s="139" t="s">
        <v>6140</v>
      </c>
      <c r="D1369" s="139" t="s">
        <v>4</v>
      </c>
      <c r="E1369" s="140">
        <v>32160</v>
      </c>
      <c r="F1369" s="140">
        <v>32160</v>
      </c>
      <c r="G1369" s="141">
        <v>1</v>
      </c>
    </row>
    <row r="1370" spans="1:7">
      <c r="A1370" s="139">
        <v>1367</v>
      </c>
      <c r="B1370" s="139" t="s">
        <v>6107</v>
      </c>
      <c r="C1370" s="139" t="s">
        <v>6141</v>
      </c>
      <c r="D1370" s="139" t="s">
        <v>4</v>
      </c>
      <c r="E1370" s="140">
        <v>39060</v>
      </c>
      <c r="F1370" s="140">
        <v>39060</v>
      </c>
      <c r="G1370" s="141">
        <v>1</v>
      </c>
    </row>
    <row r="1371" spans="1:7">
      <c r="A1371" s="139">
        <v>1368</v>
      </c>
      <c r="B1371" s="139" t="s">
        <v>6107</v>
      </c>
      <c r="C1371" s="139" t="s">
        <v>6142</v>
      </c>
      <c r="D1371" s="139" t="s">
        <v>4</v>
      </c>
      <c r="E1371" s="140">
        <v>44477</v>
      </c>
      <c r="F1371" s="140">
        <v>44477</v>
      </c>
      <c r="G1371" s="141">
        <v>1</v>
      </c>
    </row>
    <row r="1372" spans="1:7">
      <c r="A1372" s="139">
        <v>1369</v>
      </c>
      <c r="B1372" s="139" t="s">
        <v>6107</v>
      </c>
      <c r="C1372" s="139" t="s">
        <v>6143</v>
      </c>
      <c r="D1372" s="139" t="s">
        <v>4</v>
      </c>
      <c r="E1372" s="140">
        <v>46752</v>
      </c>
      <c r="F1372" s="140">
        <v>46752</v>
      </c>
      <c r="G1372" s="141">
        <v>1</v>
      </c>
    </row>
    <row r="1373" spans="1:7">
      <c r="A1373" s="139">
        <v>1370</v>
      </c>
      <c r="B1373" s="139" t="s">
        <v>6107</v>
      </c>
      <c r="C1373" s="139" t="s">
        <v>6144</v>
      </c>
      <c r="D1373" s="139" t="s">
        <v>4</v>
      </c>
      <c r="E1373" s="140">
        <v>59445</v>
      </c>
      <c r="F1373" s="140">
        <v>59445</v>
      </c>
      <c r="G1373" s="141">
        <v>1</v>
      </c>
    </row>
    <row r="1374" spans="1:7">
      <c r="A1374" s="139">
        <v>1371</v>
      </c>
      <c r="B1374" s="139" t="s">
        <v>6107</v>
      </c>
      <c r="C1374" s="139" t="s">
        <v>6145</v>
      </c>
      <c r="D1374" s="139" t="s">
        <v>4</v>
      </c>
      <c r="E1374" s="140">
        <v>64305</v>
      </c>
      <c r="F1374" s="140">
        <v>64305</v>
      </c>
      <c r="G1374" s="141">
        <v>1</v>
      </c>
    </row>
    <row r="1375" spans="1:7">
      <c r="A1375" s="139">
        <v>1372</v>
      </c>
      <c r="B1375" s="139" t="s">
        <v>6107</v>
      </c>
      <c r="C1375" s="139" t="s">
        <v>6146</v>
      </c>
      <c r="D1375" s="139" t="s">
        <v>4</v>
      </c>
      <c r="E1375" s="140">
        <v>66872</v>
      </c>
      <c r="F1375" s="140">
        <v>66872</v>
      </c>
      <c r="G1375" s="141">
        <v>1</v>
      </c>
    </row>
    <row r="1376" spans="1:7">
      <c r="A1376" s="139">
        <v>1373</v>
      </c>
      <c r="B1376" s="139" t="s">
        <v>6107</v>
      </c>
      <c r="C1376" s="139" t="s">
        <v>6147</v>
      </c>
      <c r="D1376" s="139" t="s">
        <v>4</v>
      </c>
      <c r="E1376" s="140">
        <v>73345</v>
      </c>
      <c r="F1376" s="140">
        <v>73345</v>
      </c>
      <c r="G1376" s="141">
        <v>1</v>
      </c>
    </row>
    <row r="1377" spans="1:7">
      <c r="A1377" s="139">
        <v>1374</v>
      </c>
      <c r="B1377" s="139" t="s">
        <v>6107</v>
      </c>
      <c r="C1377" s="139" t="s">
        <v>6148</v>
      </c>
      <c r="D1377" s="139" t="s">
        <v>4</v>
      </c>
      <c r="E1377" s="140">
        <v>18992</v>
      </c>
      <c r="F1377" s="140">
        <v>18992</v>
      </c>
      <c r="G1377" s="141">
        <v>1</v>
      </c>
    </row>
    <row r="1378" spans="1:7">
      <c r="A1378" s="139">
        <v>1375</v>
      </c>
      <c r="B1378" s="139" t="s">
        <v>6107</v>
      </c>
      <c r="C1378" s="139" t="s">
        <v>6149</v>
      </c>
      <c r="D1378" s="139" t="s">
        <v>4</v>
      </c>
      <c r="E1378" s="140">
        <v>19896</v>
      </c>
      <c r="F1378" s="140">
        <v>19896</v>
      </c>
      <c r="G1378" s="141">
        <v>1</v>
      </c>
    </row>
    <row r="1379" spans="1:7">
      <c r="A1379" s="139">
        <v>1376</v>
      </c>
      <c r="B1379" s="139" t="s">
        <v>6107</v>
      </c>
      <c r="C1379" s="139" t="s">
        <v>6150</v>
      </c>
      <c r="D1379" s="139" t="s">
        <v>4</v>
      </c>
      <c r="E1379" s="140">
        <v>21464</v>
      </c>
      <c r="F1379" s="140">
        <v>21464</v>
      </c>
      <c r="G1379" s="141">
        <v>1</v>
      </c>
    </row>
    <row r="1380" spans="1:7">
      <c r="A1380" s="139">
        <v>1377</v>
      </c>
      <c r="B1380" s="139" t="s">
        <v>6107</v>
      </c>
      <c r="C1380" s="139" t="s">
        <v>6151</v>
      </c>
      <c r="D1380" s="139" t="s">
        <v>4</v>
      </c>
      <c r="E1380" s="140">
        <v>23408</v>
      </c>
      <c r="F1380" s="140">
        <v>23408</v>
      </c>
      <c r="G1380" s="141">
        <v>1</v>
      </c>
    </row>
    <row r="1381" spans="1:7">
      <c r="A1381" s="139">
        <v>1378</v>
      </c>
      <c r="B1381" s="139" t="s">
        <v>6107</v>
      </c>
      <c r="C1381" s="139" t="s">
        <v>6152</v>
      </c>
      <c r="D1381" s="139" t="s">
        <v>4</v>
      </c>
      <c r="E1381" s="140">
        <v>25041</v>
      </c>
      <c r="F1381" s="140">
        <v>25041</v>
      </c>
      <c r="G1381" s="141">
        <v>1</v>
      </c>
    </row>
    <row r="1382" spans="1:7">
      <c r="A1382" s="139">
        <v>1379</v>
      </c>
      <c r="B1382" s="139" t="s">
        <v>6107</v>
      </c>
      <c r="C1382" s="139" t="s">
        <v>6153</v>
      </c>
      <c r="D1382" s="139" t="s">
        <v>4</v>
      </c>
      <c r="E1382" s="140">
        <v>27267</v>
      </c>
      <c r="F1382" s="140">
        <v>27267</v>
      </c>
      <c r="G1382" s="141">
        <v>1</v>
      </c>
    </row>
    <row r="1383" spans="1:7">
      <c r="A1383" s="139">
        <v>1380</v>
      </c>
      <c r="B1383" s="139" t="s">
        <v>6107</v>
      </c>
      <c r="C1383" s="139" t="s">
        <v>6154</v>
      </c>
      <c r="D1383" s="139" t="s">
        <v>4</v>
      </c>
      <c r="E1383" s="140">
        <v>28428</v>
      </c>
      <c r="F1383" s="140">
        <v>28428</v>
      </c>
      <c r="G1383" s="141">
        <v>1</v>
      </c>
    </row>
    <row r="1384" spans="1:7">
      <c r="A1384" s="139">
        <v>1381</v>
      </c>
      <c r="B1384" s="139" t="s">
        <v>6107</v>
      </c>
      <c r="C1384" s="139" t="s">
        <v>6155</v>
      </c>
      <c r="D1384" s="139" t="s">
        <v>4</v>
      </c>
      <c r="E1384" s="140">
        <v>30082</v>
      </c>
      <c r="F1384" s="140">
        <v>30082</v>
      </c>
      <c r="G1384" s="141">
        <v>1</v>
      </c>
    </row>
    <row r="1385" spans="1:7">
      <c r="A1385" s="139">
        <v>1382</v>
      </c>
      <c r="B1385" s="139" t="s">
        <v>6107</v>
      </c>
      <c r="C1385" s="139" t="s">
        <v>6156</v>
      </c>
      <c r="D1385" s="139" t="s">
        <v>4</v>
      </c>
      <c r="E1385" s="140">
        <v>31901</v>
      </c>
      <c r="F1385" s="140">
        <v>31901</v>
      </c>
      <c r="G1385" s="141">
        <v>1</v>
      </c>
    </row>
    <row r="1386" spans="1:7">
      <c r="A1386" s="139">
        <v>1383</v>
      </c>
      <c r="B1386" s="139" t="s">
        <v>6107</v>
      </c>
      <c r="C1386" s="139" t="s">
        <v>6157</v>
      </c>
      <c r="D1386" s="139" t="s">
        <v>4</v>
      </c>
      <c r="E1386" s="140">
        <v>33450</v>
      </c>
      <c r="F1386" s="140">
        <v>33450</v>
      </c>
      <c r="G1386" s="141">
        <v>1</v>
      </c>
    </row>
    <row r="1387" spans="1:7">
      <c r="A1387" s="139">
        <v>1384</v>
      </c>
      <c r="B1387" s="139" t="s">
        <v>6107</v>
      </c>
      <c r="C1387" s="139" t="s">
        <v>6158</v>
      </c>
      <c r="D1387" s="139" t="s">
        <v>4</v>
      </c>
      <c r="E1387" s="140">
        <v>999</v>
      </c>
      <c r="F1387" s="140">
        <v>1094</v>
      </c>
      <c r="G1387" s="141">
        <v>1.0950950950950951</v>
      </c>
    </row>
    <row r="1388" spans="1:7">
      <c r="A1388" s="139">
        <v>1385</v>
      </c>
      <c r="B1388" s="139" t="s">
        <v>6107</v>
      </c>
      <c r="C1388" s="139" t="s">
        <v>6159</v>
      </c>
      <c r="D1388" s="139" t="s">
        <v>4</v>
      </c>
      <c r="E1388" s="140">
        <v>1382</v>
      </c>
      <c r="F1388" s="140">
        <v>1514</v>
      </c>
      <c r="G1388" s="141">
        <v>1.0955137481910275</v>
      </c>
    </row>
    <row r="1389" spans="1:7">
      <c r="A1389" s="139">
        <v>1386</v>
      </c>
      <c r="B1389" s="139" t="s">
        <v>6107</v>
      </c>
      <c r="C1389" s="139" t="s">
        <v>6160</v>
      </c>
      <c r="D1389" s="139" t="s">
        <v>4</v>
      </c>
      <c r="E1389" s="140">
        <v>76</v>
      </c>
      <c r="F1389" s="140">
        <v>83</v>
      </c>
      <c r="G1389" s="141">
        <v>1.0921052631578947</v>
      </c>
    </row>
    <row r="1390" spans="1:7">
      <c r="A1390" s="139">
        <v>1387</v>
      </c>
      <c r="B1390" s="139" t="s">
        <v>6107</v>
      </c>
      <c r="C1390" s="139" t="s">
        <v>6161</v>
      </c>
      <c r="D1390" s="139" t="s">
        <v>4</v>
      </c>
      <c r="E1390" s="140">
        <v>310</v>
      </c>
      <c r="F1390" s="140">
        <v>310</v>
      </c>
      <c r="G1390" s="141">
        <v>1</v>
      </c>
    </row>
    <row r="1391" spans="1:7">
      <c r="A1391" s="139">
        <v>1388</v>
      </c>
      <c r="B1391" s="139" t="s">
        <v>6107</v>
      </c>
      <c r="C1391" s="139" t="s">
        <v>6162</v>
      </c>
      <c r="D1391" s="139" t="s">
        <v>4</v>
      </c>
      <c r="E1391" s="140">
        <v>1744</v>
      </c>
      <c r="F1391" s="140">
        <v>1744</v>
      </c>
      <c r="G1391" s="141">
        <v>1</v>
      </c>
    </row>
    <row r="1392" spans="1:7">
      <c r="A1392" s="139">
        <v>1389</v>
      </c>
      <c r="B1392" s="139" t="s">
        <v>6107</v>
      </c>
      <c r="C1392" s="139" t="s">
        <v>6163</v>
      </c>
      <c r="D1392" s="139" t="s">
        <v>4</v>
      </c>
      <c r="E1392" s="140">
        <v>2536</v>
      </c>
      <c r="F1392" s="140">
        <v>2536</v>
      </c>
      <c r="G1392" s="141">
        <v>1</v>
      </c>
    </row>
    <row r="1393" spans="1:7">
      <c r="A1393" s="139">
        <v>1390</v>
      </c>
      <c r="B1393" s="139" t="s">
        <v>6107</v>
      </c>
      <c r="C1393" s="139" t="s">
        <v>6164</v>
      </c>
      <c r="D1393" s="139" t="s">
        <v>4</v>
      </c>
      <c r="E1393" s="140">
        <v>3471</v>
      </c>
      <c r="F1393" s="140">
        <v>3471</v>
      </c>
      <c r="G1393" s="141">
        <v>1</v>
      </c>
    </row>
    <row r="1394" spans="1:7">
      <c r="A1394" s="139">
        <v>1391</v>
      </c>
      <c r="B1394" s="139" t="s">
        <v>6107</v>
      </c>
      <c r="C1394" s="139" t="s">
        <v>6165</v>
      </c>
      <c r="D1394" s="139" t="s">
        <v>4</v>
      </c>
      <c r="E1394" s="140">
        <v>373</v>
      </c>
      <c r="F1394" s="140">
        <v>408</v>
      </c>
      <c r="G1394" s="141">
        <v>1.093833780160858</v>
      </c>
    </row>
    <row r="1395" spans="1:7">
      <c r="A1395" s="139">
        <v>1392</v>
      </c>
      <c r="B1395" s="139" t="s">
        <v>6107</v>
      </c>
      <c r="C1395" s="139" t="s">
        <v>6166</v>
      </c>
      <c r="D1395" s="139" t="s">
        <v>4</v>
      </c>
      <c r="E1395" s="140">
        <v>750</v>
      </c>
      <c r="F1395" s="140">
        <v>821</v>
      </c>
      <c r="G1395" s="141">
        <v>1.0946666666666667</v>
      </c>
    </row>
    <row r="1396" spans="1:7">
      <c r="A1396" s="139">
        <v>1393</v>
      </c>
      <c r="B1396" s="139" t="s">
        <v>6107</v>
      </c>
      <c r="C1396" s="139" t="s">
        <v>6167</v>
      </c>
      <c r="D1396" s="139" t="s">
        <v>3</v>
      </c>
      <c r="E1396" s="140">
        <v>6176</v>
      </c>
      <c r="F1396" s="140">
        <v>6176</v>
      </c>
      <c r="G1396" s="141">
        <v>1</v>
      </c>
    </row>
    <row r="1397" spans="1:7">
      <c r="A1397" s="139">
        <v>1394</v>
      </c>
      <c r="B1397" s="139" t="s">
        <v>6107</v>
      </c>
      <c r="C1397" s="139" t="s">
        <v>6168</v>
      </c>
      <c r="D1397" s="139" t="s">
        <v>3</v>
      </c>
      <c r="E1397" s="140">
        <v>6893</v>
      </c>
      <c r="F1397" s="140">
        <v>6893</v>
      </c>
      <c r="G1397" s="141">
        <v>1</v>
      </c>
    </row>
    <row r="1398" spans="1:7">
      <c r="A1398" s="139">
        <v>1395</v>
      </c>
      <c r="B1398" s="139" t="s">
        <v>6107</v>
      </c>
      <c r="C1398" s="139" t="s">
        <v>6169</v>
      </c>
      <c r="D1398" s="139" t="s">
        <v>3</v>
      </c>
      <c r="E1398" s="140">
        <v>7536</v>
      </c>
      <c r="F1398" s="140">
        <v>7536</v>
      </c>
      <c r="G1398" s="141">
        <v>1</v>
      </c>
    </row>
    <row r="1399" spans="1:7">
      <c r="A1399" s="139">
        <v>1396</v>
      </c>
      <c r="B1399" s="139" t="s">
        <v>6096</v>
      </c>
      <c r="C1399" s="139" t="s">
        <v>6170</v>
      </c>
      <c r="D1399" s="139" t="s">
        <v>3</v>
      </c>
      <c r="E1399" s="140">
        <v>14160</v>
      </c>
      <c r="F1399" s="140">
        <v>15098</v>
      </c>
      <c r="G1399" s="141">
        <v>1.0662429378531073</v>
      </c>
    </row>
    <row r="1400" spans="1:7">
      <c r="A1400" s="139">
        <v>1397</v>
      </c>
      <c r="B1400" s="139" t="s">
        <v>6096</v>
      </c>
      <c r="C1400" s="139" t="s">
        <v>6171</v>
      </c>
      <c r="D1400" s="139" t="s">
        <v>3</v>
      </c>
      <c r="E1400" s="140">
        <v>15576</v>
      </c>
      <c r="F1400" s="140">
        <v>16608</v>
      </c>
      <c r="G1400" s="141">
        <v>1.0662557781201849</v>
      </c>
    </row>
    <row r="1401" spans="1:7">
      <c r="A1401" s="139">
        <v>1398</v>
      </c>
      <c r="B1401" s="139" t="s">
        <v>6096</v>
      </c>
      <c r="C1401" s="139" t="s">
        <v>6172</v>
      </c>
      <c r="D1401" s="139" t="s">
        <v>3</v>
      </c>
      <c r="E1401" s="140">
        <v>16801</v>
      </c>
      <c r="F1401" s="140">
        <v>17914</v>
      </c>
      <c r="G1401" s="141">
        <v>1.0662460567823344</v>
      </c>
    </row>
    <row r="1402" spans="1:7">
      <c r="A1402" s="139">
        <v>1399</v>
      </c>
      <c r="B1402" s="139" t="s">
        <v>6107</v>
      </c>
      <c r="C1402" s="139" t="s">
        <v>6173</v>
      </c>
      <c r="D1402" s="139" t="s">
        <v>4</v>
      </c>
      <c r="E1402" s="140">
        <v>15573</v>
      </c>
      <c r="F1402" s="140">
        <v>16605</v>
      </c>
      <c r="G1402" s="141">
        <v>1.0662685417068003</v>
      </c>
    </row>
    <row r="1403" spans="1:7">
      <c r="A1403" s="139">
        <v>1400</v>
      </c>
      <c r="B1403" s="139" t="s">
        <v>6107</v>
      </c>
      <c r="C1403" s="139" t="s">
        <v>6174</v>
      </c>
      <c r="D1403" s="139" t="s">
        <v>4</v>
      </c>
      <c r="E1403" s="140">
        <v>17293</v>
      </c>
      <c r="F1403" s="140">
        <v>18439</v>
      </c>
      <c r="G1403" s="141">
        <v>1.0662695888509801</v>
      </c>
    </row>
    <row r="1404" spans="1:7">
      <c r="A1404" s="139">
        <v>1401</v>
      </c>
      <c r="B1404" s="139" t="s">
        <v>6107</v>
      </c>
      <c r="C1404" s="139" t="s">
        <v>6175</v>
      </c>
      <c r="D1404" s="139" t="s">
        <v>4</v>
      </c>
      <c r="E1404" s="140">
        <v>16707</v>
      </c>
      <c r="F1404" s="140">
        <v>17814</v>
      </c>
      <c r="G1404" s="141">
        <v>1.0662596516430238</v>
      </c>
    </row>
    <row r="1405" spans="1:7">
      <c r="A1405" s="139">
        <v>1402</v>
      </c>
      <c r="B1405" s="139" t="s">
        <v>6107</v>
      </c>
      <c r="C1405" s="139" t="s">
        <v>6176</v>
      </c>
      <c r="D1405" s="139" t="s">
        <v>4</v>
      </c>
      <c r="E1405" s="140">
        <v>21352</v>
      </c>
      <c r="F1405" s="140">
        <v>22767</v>
      </c>
      <c r="G1405" s="141">
        <v>1.0662701386286999</v>
      </c>
    </row>
    <row r="1406" spans="1:7">
      <c r="A1406" s="139">
        <v>1403</v>
      </c>
      <c r="B1406" s="139" t="s">
        <v>6107</v>
      </c>
      <c r="C1406" s="139" t="s">
        <v>6177</v>
      </c>
      <c r="D1406" s="139" t="s">
        <v>4</v>
      </c>
      <c r="E1406" s="140">
        <v>22118</v>
      </c>
      <c r="F1406" s="140">
        <v>23584</v>
      </c>
      <c r="G1406" s="141">
        <v>1.0662808572203635</v>
      </c>
    </row>
    <row r="1407" spans="1:7">
      <c r="A1407" s="139">
        <v>1404</v>
      </c>
      <c r="B1407" s="139" t="s">
        <v>6107</v>
      </c>
      <c r="C1407" s="139" t="s">
        <v>6178</v>
      </c>
      <c r="D1407" s="139" t="s">
        <v>4</v>
      </c>
      <c r="E1407" s="140">
        <v>24386</v>
      </c>
      <c r="F1407" s="140">
        <v>26002</v>
      </c>
      <c r="G1407" s="141">
        <v>1.0662675305503158</v>
      </c>
    </row>
    <row r="1408" spans="1:7">
      <c r="A1408" s="139">
        <v>1405</v>
      </c>
      <c r="B1408" s="139" t="s">
        <v>6107</v>
      </c>
      <c r="C1408" s="139" t="s">
        <v>6179</v>
      </c>
      <c r="D1408" s="139" t="s">
        <v>4</v>
      </c>
      <c r="E1408" s="140">
        <v>25934</v>
      </c>
      <c r="F1408" s="140">
        <v>27653</v>
      </c>
      <c r="G1408" s="141">
        <v>1.0662836430940079</v>
      </c>
    </row>
    <row r="1409" spans="1:7">
      <c r="A1409" s="139">
        <v>1406</v>
      </c>
      <c r="B1409" s="139" t="s">
        <v>6107</v>
      </c>
      <c r="C1409" s="139" t="s">
        <v>6180</v>
      </c>
      <c r="D1409" s="139" t="s">
        <v>4</v>
      </c>
      <c r="E1409" s="140">
        <v>28887</v>
      </c>
      <c r="F1409" s="140">
        <v>30802</v>
      </c>
      <c r="G1409" s="141">
        <v>1.0662927960674351</v>
      </c>
    </row>
    <row r="1410" spans="1:7">
      <c r="A1410" s="139">
        <v>1407</v>
      </c>
      <c r="B1410" s="139" t="s">
        <v>6107</v>
      </c>
      <c r="C1410" s="139" t="s">
        <v>6181</v>
      </c>
      <c r="D1410" s="139" t="s">
        <v>4</v>
      </c>
      <c r="E1410" s="140">
        <v>34783</v>
      </c>
      <c r="F1410" s="140">
        <v>37089</v>
      </c>
      <c r="G1410" s="141">
        <v>1.0662967541615156</v>
      </c>
    </row>
    <row r="1411" spans="1:7">
      <c r="A1411" s="139">
        <v>1408</v>
      </c>
      <c r="B1411" s="139" t="s">
        <v>6107</v>
      </c>
      <c r="C1411" s="139" t="s">
        <v>6182</v>
      </c>
      <c r="D1411" s="139" t="s">
        <v>4</v>
      </c>
      <c r="E1411" s="140">
        <v>39095</v>
      </c>
      <c r="F1411" s="140">
        <v>41686</v>
      </c>
      <c r="G1411" s="141">
        <v>1.0662744596495715</v>
      </c>
    </row>
    <row r="1412" spans="1:7">
      <c r="A1412" s="139">
        <v>1409</v>
      </c>
      <c r="B1412" s="139" t="s">
        <v>6107</v>
      </c>
      <c r="C1412" s="139" t="s">
        <v>6183</v>
      </c>
      <c r="D1412" s="139" t="s">
        <v>4</v>
      </c>
      <c r="E1412" s="140">
        <v>42192</v>
      </c>
      <c r="F1412" s="140">
        <v>44989</v>
      </c>
      <c r="G1412" s="141">
        <v>1.0662921880925293</v>
      </c>
    </row>
    <row r="1413" spans="1:7">
      <c r="A1413" s="139">
        <v>1410</v>
      </c>
      <c r="B1413" s="139" t="s">
        <v>6107</v>
      </c>
      <c r="C1413" s="139" t="s">
        <v>6184</v>
      </c>
      <c r="D1413" s="139" t="s">
        <v>4</v>
      </c>
      <c r="E1413" s="140">
        <v>48394</v>
      </c>
      <c r="F1413" s="140">
        <v>51602</v>
      </c>
      <c r="G1413" s="141">
        <v>1.0662892094061247</v>
      </c>
    </row>
    <row r="1414" spans="1:7">
      <c r="A1414" s="139">
        <v>1411</v>
      </c>
      <c r="B1414" s="139" t="s">
        <v>6185</v>
      </c>
      <c r="C1414" s="139" t="s">
        <v>6186</v>
      </c>
      <c r="D1414" s="139" t="s">
        <v>3</v>
      </c>
      <c r="E1414" s="140">
        <v>2498</v>
      </c>
      <c r="F1414" s="140">
        <v>2648</v>
      </c>
      <c r="G1414" s="141">
        <v>1.0600480384307447</v>
      </c>
    </row>
    <row r="1415" spans="1:7">
      <c r="A1415" s="139">
        <v>1412</v>
      </c>
      <c r="B1415" s="139" t="s">
        <v>6185</v>
      </c>
      <c r="C1415" s="139" t="s">
        <v>6187</v>
      </c>
      <c r="D1415" s="139" t="s">
        <v>3</v>
      </c>
      <c r="E1415" s="140">
        <v>3198</v>
      </c>
      <c r="F1415" s="140">
        <v>3390</v>
      </c>
      <c r="G1415" s="141">
        <v>1.0600375234521575</v>
      </c>
    </row>
    <row r="1416" spans="1:7">
      <c r="A1416" s="139">
        <v>1413</v>
      </c>
      <c r="B1416" s="139" t="s">
        <v>6185</v>
      </c>
      <c r="C1416" s="139" t="s">
        <v>6188</v>
      </c>
      <c r="D1416" s="139" t="s">
        <v>3</v>
      </c>
      <c r="E1416" s="140">
        <v>4577</v>
      </c>
      <c r="F1416" s="140">
        <v>4851</v>
      </c>
      <c r="G1416" s="141">
        <v>1.0598645400917632</v>
      </c>
    </row>
    <row r="1417" spans="1:7">
      <c r="A1417" s="139">
        <v>1414</v>
      </c>
      <c r="B1417" s="139" t="s">
        <v>6189</v>
      </c>
      <c r="C1417" s="139" t="s">
        <v>6190</v>
      </c>
      <c r="D1417" s="139" t="s">
        <v>3</v>
      </c>
      <c r="E1417" s="140">
        <v>880</v>
      </c>
      <c r="F1417" s="140">
        <v>932</v>
      </c>
      <c r="G1417" s="141">
        <v>1.0590909090909091</v>
      </c>
    </row>
    <row r="1418" spans="1:7">
      <c r="A1418" s="139">
        <v>1415</v>
      </c>
      <c r="B1418" s="139" t="s">
        <v>6189</v>
      </c>
      <c r="C1418" s="139" t="s">
        <v>6191</v>
      </c>
      <c r="D1418" s="139" t="s">
        <v>3</v>
      </c>
      <c r="E1418" s="140">
        <v>1267</v>
      </c>
      <c r="F1418" s="140">
        <v>1343</v>
      </c>
      <c r="G1418" s="141">
        <v>1.0599842146803473</v>
      </c>
    </row>
    <row r="1419" spans="1:7">
      <c r="A1419" s="139">
        <v>1416</v>
      </c>
      <c r="B1419" s="139" t="s">
        <v>6189</v>
      </c>
      <c r="C1419" s="139" t="s">
        <v>6192</v>
      </c>
      <c r="D1419" s="139" t="s">
        <v>3</v>
      </c>
      <c r="E1419" s="140">
        <v>1817</v>
      </c>
      <c r="F1419" s="140">
        <v>1926</v>
      </c>
      <c r="G1419" s="141">
        <v>1.0599889928453494</v>
      </c>
    </row>
    <row r="1420" spans="1:7">
      <c r="A1420" s="139">
        <v>1417</v>
      </c>
      <c r="B1420" s="139" t="s">
        <v>6189</v>
      </c>
      <c r="C1420" s="139" t="s">
        <v>6193</v>
      </c>
      <c r="D1420" s="139" t="s">
        <v>4</v>
      </c>
      <c r="E1420" s="140">
        <v>510</v>
      </c>
      <c r="F1420" s="140">
        <v>540</v>
      </c>
      <c r="G1420" s="141">
        <v>1.0588235294117647</v>
      </c>
    </row>
    <row r="1421" spans="1:7">
      <c r="A1421" s="139">
        <v>1418</v>
      </c>
      <c r="B1421" s="139" t="s">
        <v>6189</v>
      </c>
      <c r="C1421" s="139" t="s">
        <v>6194</v>
      </c>
      <c r="D1421" s="139" t="s">
        <v>4</v>
      </c>
      <c r="E1421" s="140">
        <v>949</v>
      </c>
      <c r="F1421" s="140">
        <v>1005</v>
      </c>
      <c r="G1421" s="141">
        <v>1.0590094836670179</v>
      </c>
    </row>
    <row r="1422" spans="1:7">
      <c r="A1422" s="139">
        <v>1419</v>
      </c>
      <c r="B1422" s="139" t="s">
        <v>6189</v>
      </c>
      <c r="C1422" s="139" t="s">
        <v>6195</v>
      </c>
      <c r="D1422" s="139" t="s">
        <v>4</v>
      </c>
      <c r="E1422" s="140">
        <v>1125</v>
      </c>
      <c r="F1422" s="140">
        <v>1192</v>
      </c>
      <c r="G1422" s="141">
        <v>1.0595555555555556</v>
      </c>
    </row>
    <row r="1423" spans="1:7">
      <c r="A1423" s="139">
        <v>1420</v>
      </c>
      <c r="B1423" s="139" t="s">
        <v>6189</v>
      </c>
      <c r="C1423" s="139" t="s">
        <v>6196</v>
      </c>
      <c r="D1423" s="139" t="s">
        <v>4</v>
      </c>
      <c r="E1423" s="140">
        <v>386</v>
      </c>
      <c r="F1423" s="140">
        <v>409</v>
      </c>
      <c r="G1423" s="141">
        <v>1.0595854922279793</v>
      </c>
    </row>
    <row r="1424" spans="1:7">
      <c r="A1424" s="139">
        <v>1421</v>
      </c>
      <c r="B1424" s="139" t="s">
        <v>6189</v>
      </c>
      <c r="C1424" s="139" t="s">
        <v>6197</v>
      </c>
      <c r="D1424" s="139" t="s">
        <v>4</v>
      </c>
      <c r="E1424" s="140">
        <v>537</v>
      </c>
      <c r="F1424" s="140">
        <v>569</v>
      </c>
      <c r="G1424" s="141">
        <v>1.0595903165735567</v>
      </c>
    </row>
    <row r="1425" spans="1:7">
      <c r="A1425" s="139">
        <v>1422</v>
      </c>
      <c r="B1425" s="139" t="s">
        <v>6189</v>
      </c>
      <c r="C1425" s="139" t="s">
        <v>6198</v>
      </c>
      <c r="D1425" s="139" t="s">
        <v>4</v>
      </c>
      <c r="E1425" s="140">
        <v>729</v>
      </c>
      <c r="F1425" s="140">
        <v>772</v>
      </c>
      <c r="G1425" s="141">
        <v>1.0589849108367626</v>
      </c>
    </row>
    <row r="1426" spans="1:7">
      <c r="A1426" s="139">
        <v>1423</v>
      </c>
      <c r="B1426" s="139" t="s">
        <v>6189</v>
      </c>
      <c r="C1426" s="139" t="s">
        <v>6199</v>
      </c>
      <c r="D1426" s="139" t="s">
        <v>4</v>
      </c>
      <c r="E1426" s="140">
        <v>1499</v>
      </c>
      <c r="F1426" s="140">
        <v>1589</v>
      </c>
      <c r="G1426" s="141">
        <v>1.0600400266844563</v>
      </c>
    </row>
    <row r="1427" spans="1:7">
      <c r="A1427" s="139">
        <v>1424</v>
      </c>
      <c r="B1427" s="139" t="s">
        <v>6189</v>
      </c>
      <c r="C1427" s="139" t="s">
        <v>6200</v>
      </c>
      <c r="D1427" s="139" t="s">
        <v>4</v>
      </c>
      <c r="E1427" s="140">
        <v>2098</v>
      </c>
      <c r="F1427" s="140">
        <v>2223</v>
      </c>
      <c r="G1427" s="141">
        <v>1.0595805529075311</v>
      </c>
    </row>
    <row r="1428" spans="1:7">
      <c r="A1428" s="139">
        <v>1425</v>
      </c>
      <c r="B1428" s="139" t="s">
        <v>6189</v>
      </c>
      <c r="C1428" s="139" t="s">
        <v>6201</v>
      </c>
      <c r="D1428" s="139" t="s">
        <v>4</v>
      </c>
      <c r="E1428" s="140">
        <v>359</v>
      </c>
      <c r="F1428" s="140">
        <v>380</v>
      </c>
      <c r="G1428" s="141">
        <v>1.0584958217270195</v>
      </c>
    </row>
    <row r="1429" spans="1:7">
      <c r="A1429" s="139">
        <v>1426</v>
      </c>
      <c r="B1429" s="139" t="s">
        <v>6189</v>
      </c>
      <c r="C1429" s="139" t="s">
        <v>6202</v>
      </c>
      <c r="D1429" s="139" t="s">
        <v>4</v>
      </c>
      <c r="E1429" s="140">
        <v>359</v>
      </c>
      <c r="F1429" s="140">
        <v>380</v>
      </c>
      <c r="G1429" s="141">
        <v>1.0584958217270195</v>
      </c>
    </row>
    <row r="1430" spans="1:7">
      <c r="A1430" s="139">
        <v>1427</v>
      </c>
      <c r="B1430" s="139" t="s">
        <v>6189</v>
      </c>
      <c r="C1430" s="139" t="s">
        <v>6203</v>
      </c>
      <c r="D1430" s="139" t="s">
        <v>4</v>
      </c>
      <c r="E1430" s="140">
        <v>359</v>
      </c>
      <c r="F1430" s="140">
        <v>380</v>
      </c>
      <c r="G1430" s="141">
        <v>1.0584958217270195</v>
      </c>
    </row>
    <row r="1431" spans="1:7">
      <c r="A1431" s="139">
        <v>1428</v>
      </c>
      <c r="B1431" s="139" t="s">
        <v>6189</v>
      </c>
      <c r="C1431" s="139" t="s">
        <v>6204</v>
      </c>
      <c r="D1431" s="139" t="s">
        <v>4</v>
      </c>
      <c r="E1431" s="140">
        <v>431</v>
      </c>
      <c r="F1431" s="140">
        <v>456</v>
      </c>
      <c r="G1431" s="141">
        <v>1.0580046403712298</v>
      </c>
    </row>
    <row r="1432" spans="1:7">
      <c r="A1432" s="139">
        <v>1429</v>
      </c>
      <c r="B1432" s="139" t="s">
        <v>6189</v>
      </c>
      <c r="C1432" s="139" t="s">
        <v>6205</v>
      </c>
      <c r="D1432" s="139" t="s">
        <v>4</v>
      </c>
      <c r="E1432" s="140">
        <v>663</v>
      </c>
      <c r="F1432" s="140">
        <v>702</v>
      </c>
      <c r="G1432" s="141">
        <v>1.0588235294117647</v>
      </c>
    </row>
    <row r="1433" spans="1:7">
      <c r="A1433" s="139">
        <v>1430</v>
      </c>
      <c r="B1433" s="139" t="s">
        <v>6189</v>
      </c>
      <c r="C1433" s="139" t="s">
        <v>6206</v>
      </c>
      <c r="D1433" s="139" t="s">
        <v>4</v>
      </c>
      <c r="E1433" s="140">
        <v>795</v>
      </c>
      <c r="F1433" s="140">
        <v>842</v>
      </c>
      <c r="G1433" s="141">
        <v>1.0591194968553459</v>
      </c>
    </row>
    <row r="1434" spans="1:7">
      <c r="A1434" s="139">
        <v>1431</v>
      </c>
      <c r="B1434" s="139" t="s">
        <v>6189</v>
      </c>
      <c r="C1434" s="139" t="s">
        <v>6207</v>
      </c>
      <c r="D1434" s="139" t="s">
        <v>4</v>
      </c>
      <c r="E1434" s="140">
        <v>1160</v>
      </c>
      <c r="F1434" s="140">
        <v>1229</v>
      </c>
      <c r="G1434" s="141">
        <v>1.0594827586206896</v>
      </c>
    </row>
    <row r="1435" spans="1:7">
      <c r="A1435" s="139">
        <v>1432</v>
      </c>
      <c r="B1435" s="139" t="s">
        <v>6189</v>
      </c>
      <c r="C1435" s="139" t="s">
        <v>6208</v>
      </c>
      <c r="D1435" s="139" t="s">
        <v>4</v>
      </c>
      <c r="E1435" s="140">
        <v>1214</v>
      </c>
      <c r="F1435" s="140">
        <v>1286</v>
      </c>
      <c r="G1435" s="141">
        <v>1.0593080724876442</v>
      </c>
    </row>
    <row r="1436" spans="1:7">
      <c r="A1436" s="139">
        <v>1433</v>
      </c>
      <c r="B1436" s="139" t="s">
        <v>6189</v>
      </c>
      <c r="C1436" s="139" t="s">
        <v>6209</v>
      </c>
      <c r="D1436" s="139" t="s">
        <v>4</v>
      </c>
      <c r="E1436" s="140">
        <v>1236</v>
      </c>
      <c r="F1436" s="140">
        <v>1310</v>
      </c>
      <c r="G1436" s="141">
        <v>1.0598705501618122</v>
      </c>
    </row>
    <row r="1437" spans="1:7">
      <c r="A1437" s="139">
        <v>1434</v>
      </c>
      <c r="B1437" s="139" t="s">
        <v>6189</v>
      </c>
      <c r="C1437" s="139" t="s">
        <v>6210</v>
      </c>
      <c r="D1437" s="139" t="s">
        <v>4</v>
      </c>
      <c r="E1437" s="140">
        <v>774</v>
      </c>
      <c r="F1437" s="140">
        <v>820</v>
      </c>
      <c r="G1437" s="141">
        <v>1.0594315245478036</v>
      </c>
    </row>
    <row r="1438" spans="1:7">
      <c r="A1438" s="139">
        <v>1435</v>
      </c>
      <c r="B1438" s="139" t="s">
        <v>6189</v>
      </c>
      <c r="C1438" s="139" t="s">
        <v>6211</v>
      </c>
      <c r="D1438" s="139" t="s">
        <v>4</v>
      </c>
      <c r="E1438" s="140">
        <v>926</v>
      </c>
      <c r="F1438" s="140">
        <v>981</v>
      </c>
      <c r="G1438" s="141">
        <v>1.0593952483801297</v>
      </c>
    </row>
    <row r="1439" spans="1:7">
      <c r="A1439" s="139">
        <v>1436</v>
      </c>
      <c r="B1439" s="139" t="s">
        <v>6189</v>
      </c>
      <c r="C1439" s="139" t="s">
        <v>6212</v>
      </c>
      <c r="D1439" s="139" t="s">
        <v>4</v>
      </c>
      <c r="E1439" s="140">
        <v>979</v>
      </c>
      <c r="F1439" s="140">
        <v>1037</v>
      </c>
      <c r="G1439" s="141">
        <v>1.0592441266598569</v>
      </c>
    </row>
    <row r="1440" spans="1:7">
      <c r="A1440" s="139">
        <v>1437</v>
      </c>
      <c r="B1440" s="139" t="s">
        <v>6189</v>
      </c>
      <c r="C1440" s="139" t="s">
        <v>6213</v>
      </c>
      <c r="D1440" s="139" t="s">
        <v>4</v>
      </c>
      <c r="E1440" s="140">
        <v>1399</v>
      </c>
      <c r="F1440" s="140">
        <v>1483</v>
      </c>
      <c r="G1440" s="141">
        <v>1.0600428877769836</v>
      </c>
    </row>
    <row r="1441" spans="1:7">
      <c r="A1441" s="139">
        <v>1438</v>
      </c>
      <c r="B1441" s="139" t="s">
        <v>6189</v>
      </c>
      <c r="C1441" s="139" t="s">
        <v>6214</v>
      </c>
      <c r="D1441" s="139" t="s">
        <v>4</v>
      </c>
      <c r="E1441" s="140">
        <v>2263</v>
      </c>
      <c r="F1441" s="140">
        <v>2398</v>
      </c>
      <c r="G1441" s="141">
        <v>1.0596553247901017</v>
      </c>
    </row>
    <row r="1442" spans="1:7">
      <c r="A1442" s="139">
        <v>1439</v>
      </c>
      <c r="B1442" s="139" t="s">
        <v>6189</v>
      </c>
      <c r="C1442" s="139" t="s">
        <v>6215</v>
      </c>
      <c r="D1442" s="139" t="s">
        <v>4</v>
      </c>
      <c r="E1442" s="140">
        <v>2332</v>
      </c>
      <c r="F1442" s="140">
        <v>2472</v>
      </c>
      <c r="G1442" s="141">
        <v>1.0600343053173242</v>
      </c>
    </row>
    <row r="1443" spans="1:7">
      <c r="A1443" s="139">
        <v>1440</v>
      </c>
      <c r="B1443" s="139" t="s">
        <v>6189</v>
      </c>
      <c r="C1443" s="139" t="s">
        <v>6216</v>
      </c>
      <c r="D1443" s="139" t="s">
        <v>4</v>
      </c>
      <c r="E1443" s="140">
        <v>2833</v>
      </c>
      <c r="F1443" s="140">
        <v>3003</v>
      </c>
      <c r="G1443" s="141">
        <v>1.0600070596540769</v>
      </c>
    </row>
    <row r="1444" spans="1:7">
      <c r="A1444" s="139">
        <v>1441</v>
      </c>
      <c r="B1444" s="139" t="s">
        <v>6189</v>
      </c>
      <c r="C1444" s="139" t="s">
        <v>6217</v>
      </c>
      <c r="D1444" s="139" t="s">
        <v>4</v>
      </c>
      <c r="E1444" s="140">
        <v>2748</v>
      </c>
      <c r="F1444" s="140">
        <v>2913</v>
      </c>
      <c r="G1444" s="141">
        <v>1.0600436681222707</v>
      </c>
    </row>
    <row r="1445" spans="1:7">
      <c r="A1445" s="139">
        <v>1442</v>
      </c>
      <c r="B1445" s="139" t="s">
        <v>6189</v>
      </c>
      <c r="C1445" s="139" t="s">
        <v>6218</v>
      </c>
      <c r="D1445" s="139" t="s">
        <v>4</v>
      </c>
      <c r="E1445" s="140">
        <v>3467</v>
      </c>
      <c r="F1445" s="140">
        <v>3675</v>
      </c>
      <c r="G1445" s="141">
        <v>1.0599942313239112</v>
      </c>
    </row>
    <row r="1446" spans="1:7">
      <c r="A1446" s="139">
        <v>1443</v>
      </c>
      <c r="B1446" s="139" t="s">
        <v>6189</v>
      </c>
      <c r="C1446" s="139" t="s">
        <v>6219</v>
      </c>
      <c r="D1446" s="139" t="s">
        <v>4</v>
      </c>
      <c r="E1446" s="140">
        <v>2948</v>
      </c>
      <c r="F1446" s="140">
        <v>3125</v>
      </c>
      <c r="G1446" s="141">
        <v>1.0600407055630936</v>
      </c>
    </row>
    <row r="1447" spans="1:7">
      <c r="A1447" s="139">
        <v>1444</v>
      </c>
      <c r="B1447" s="139" t="s">
        <v>6189</v>
      </c>
      <c r="C1447" s="139" t="s">
        <v>6220</v>
      </c>
      <c r="D1447" s="139" t="s">
        <v>4</v>
      </c>
      <c r="E1447" s="140">
        <v>3910</v>
      </c>
      <c r="F1447" s="140">
        <v>4144</v>
      </c>
      <c r="G1447" s="141">
        <v>1.0598465473145779</v>
      </c>
    </row>
    <row r="1448" spans="1:7">
      <c r="A1448" s="139">
        <v>1445</v>
      </c>
      <c r="B1448" s="139" t="s">
        <v>6221</v>
      </c>
      <c r="C1448" s="139" t="s">
        <v>6222</v>
      </c>
      <c r="D1448" s="139" t="s">
        <v>3</v>
      </c>
      <c r="E1448" s="140">
        <v>1824</v>
      </c>
      <c r="F1448" s="140">
        <v>1944</v>
      </c>
      <c r="G1448" s="141">
        <v>1.0657894736842106</v>
      </c>
    </row>
    <row r="1449" spans="1:7">
      <c r="A1449" s="139">
        <v>1446</v>
      </c>
      <c r="B1449" s="139" t="s">
        <v>6221</v>
      </c>
      <c r="C1449" s="139" t="s">
        <v>6223</v>
      </c>
      <c r="D1449" s="139" t="s">
        <v>3</v>
      </c>
      <c r="E1449" s="140">
        <v>2561</v>
      </c>
      <c r="F1449" s="140">
        <v>2730</v>
      </c>
      <c r="G1449" s="141">
        <v>1.0659898477157361</v>
      </c>
    </row>
    <row r="1450" spans="1:7">
      <c r="A1450" s="139">
        <v>1447</v>
      </c>
      <c r="B1450" s="139" t="s">
        <v>6221</v>
      </c>
      <c r="C1450" s="139" t="s">
        <v>6224</v>
      </c>
      <c r="D1450" s="139" t="s">
        <v>3</v>
      </c>
      <c r="E1450" s="140">
        <v>4593</v>
      </c>
      <c r="F1450" s="140">
        <v>4897</v>
      </c>
      <c r="G1450" s="141">
        <v>1.0661876768996299</v>
      </c>
    </row>
    <row r="1451" spans="1:7">
      <c r="A1451" s="139">
        <v>1448</v>
      </c>
      <c r="B1451" s="139" t="s">
        <v>6225</v>
      </c>
      <c r="C1451" s="139" t="s">
        <v>6226</v>
      </c>
      <c r="D1451" s="139" t="s">
        <v>3</v>
      </c>
      <c r="E1451" s="140">
        <v>8827</v>
      </c>
      <c r="F1451" s="140">
        <v>9412</v>
      </c>
      <c r="G1451" s="141">
        <v>1.0662739322533137</v>
      </c>
    </row>
    <row r="1452" spans="1:7">
      <c r="A1452" s="139">
        <v>1449</v>
      </c>
      <c r="B1452" s="139" t="s">
        <v>6225</v>
      </c>
      <c r="C1452" s="139" t="s">
        <v>6227</v>
      </c>
      <c r="D1452" s="139" t="s">
        <v>3</v>
      </c>
      <c r="E1452" s="140">
        <v>13241</v>
      </c>
      <c r="F1452" s="140">
        <v>14118</v>
      </c>
      <c r="G1452" s="141">
        <v>1.0662336681519522</v>
      </c>
    </row>
    <row r="1453" spans="1:7">
      <c r="A1453" s="139">
        <v>1450</v>
      </c>
      <c r="B1453" s="139" t="s">
        <v>6225</v>
      </c>
      <c r="C1453" s="139" t="s">
        <v>6228</v>
      </c>
      <c r="D1453" s="139" t="s">
        <v>3</v>
      </c>
      <c r="E1453" s="140">
        <v>13241</v>
      </c>
      <c r="F1453" s="140">
        <v>14118</v>
      </c>
      <c r="G1453" s="141">
        <v>1.0662336681519522</v>
      </c>
    </row>
    <row r="1454" spans="1:7">
      <c r="A1454" s="139">
        <v>1451</v>
      </c>
      <c r="B1454" s="139" t="s">
        <v>6225</v>
      </c>
      <c r="C1454" s="139" t="s">
        <v>6229</v>
      </c>
      <c r="D1454" s="139" t="s">
        <v>3</v>
      </c>
      <c r="E1454" s="140">
        <v>15890</v>
      </c>
      <c r="F1454" s="140">
        <v>16943</v>
      </c>
      <c r="G1454" s="141">
        <v>1.0662680931403399</v>
      </c>
    </row>
    <row r="1455" spans="1:7">
      <c r="A1455" s="139">
        <v>1452</v>
      </c>
      <c r="B1455" s="139" t="s">
        <v>6225</v>
      </c>
      <c r="C1455" s="139" t="s">
        <v>6230</v>
      </c>
      <c r="D1455" s="139" t="s">
        <v>3</v>
      </c>
      <c r="E1455" s="140">
        <v>22069</v>
      </c>
      <c r="F1455" s="140">
        <v>23532</v>
      </c>
      <c r="G1455" s="141">
        <v>1.066292083918619</v>
      </c>
    </row>
    <row r="1456" spans="1:7">
      <c r="A1456" s="139">
        <v>1453</v>
      </c>
      <c r="B1456" s="139" t="s">
        <v>6225</v>
      </c>
      <c r="C1456" s="139" t="s">
        <v>6231</v>
      </c>
      <c r="D1456" s="139" t="s">
        <v>3</v>
      </c>
      <c r="E1456" s="140">
        <v>30898</v>
      </c>
      <c r="F1456" s="140">
        <v>32946</v>
      </c>
      <c r="G1456" s="141">
        <v>1.0662826072884977</v>
      </c>
    </row>
    <row r="1457" spans="1:7">
      <c r="A1457" s="139">
        <v>1454</v>
      </c>
      <c r="B1457" s="139" t="s">
        <v>6225</v>
      </c>
      <c r="C1457" s="139" t="s">
        <v>6232</v>
      </c>
      <c r="D1457" s="139" t="s">
        <v>4</v>
      </c>
      <c r="E1457" s="140">
        <v>5701</v>
      </c>
      <c r="F1457" s="140">
        <v>6078</v>
      </c>
      <c r="G1457" s="141">
        <v>1.0661287493422207</v>
      </c>
    </row>
    <row r="1458" spans="1:7">
      <c r="A1458" s="139">
        <v>1455</v>
      </c>
      <c r="B1458" s="139" t="s">
        <v>6225</v>
      </c>
      <c r="C1458" s="139" t="s">
        <v>6233</v>
      </c>
      <c r="D1458" s="139" t="s">
        <v>4</v>
      </c>
      <c r="E1458" s="140">
        <v>8449</v>
      </c>
      <c r="F1458" s="140">
        <v>9009</v>
      </c>
      <c r="G1458" s="141">
        <v>1.0662800331400166</v>
      </c>
    </row>
    <row r="1459" spans="1:7">
      <c r="A1459" s="139">
        <v>1456</v>
      </c>
      <c r="B1459" s="139" t="s">
        <v>6225</v>
      </c>
      <c r="C1459" s="139" t="s">
        <v>6234</v>
      </c>
      <c r="D1459" s="139" t="s">
        <v>4</v>
      </c>
      <c r="E1459" s="140">
        <v>10838</v>
      </c>
      <c r="F1459" s="140">
        <v>11556</v>
      </c>
      <c r="G1459" s="141">
        <v>1.066248385310943</v>
      </c>
    </row>
    <row r="1460" spans="1:7">
      <c r="A1460" s="139">
        <v>1457</v>
      </c>
      <c r="B1460" s="139" t="s">
        <v>6225</v>
      </c>
      <c r="C1460" s="139" t="s">
        <v>6235</v>
      </c>
      <c r="D1460" s="139" t="s">
        <v>4</v>
      </c>
      <c r="E1460" s="140">
        <v>13228</v>
      </c>
      <c r="F1460" s="140">
        <v>14104</v>
      </c>
      <c r="G1460" s="141">
        <v>1.066223162987602</v>
      </c>
    </row>
    <row r="1461" spans="1:7">
      <c r="A1461" s="139">
        <v>1458</v>
      </c>
      <c r="B1461" s="139" t="s">
        <v>6236</v>
      </c>
      <c r="C1461" s="139" t="s">
        <v>6237</v>
      </c>
      <c r="D1461" s="139" t="s">
        <v>4</v>
      </c>
      <c r="E1461" s="140">
        <v>4560</v>
      </c>
      <c r="F1461" s="140">
        <v>4833</v>
      </c>
      <c r="G1461" s="141">
        <v>1.0598684210526317</v>
      </c>
    </row>
    <row r="1462" spans="1:7">
      <c r="A1462" s="139">
        <v>1459</v>
      </c>
      <c r="B1462" s="139" t="s">
        <v>6236</v>
      </c>
      <c r="C1462" s="139" t="s">
        <v>6238</v>
      </c>
      <c r="D1462" s="139" t="s">
        <v>4</v>
      </c>
      <c r="E1462" s="140">
        <v>8199</v>
      </c>
      <c r="F1462" s="140">
        <v>8691</v>
      </c>
      <c r="G1462" s="141">
        <v>1.0600073179656055</v>
      </c>
    </row>
    <row r="1463" spans="1:7">
      <c r="A1463" s="139">
        <v>1460</v>
      </c>
      <c r="B1463" s="139" t="s">
        <v>6236</v>
      </c>
      <c r="C1463" s="139" t="s">
        <v>6239</v>
      </c>
      <c r="D1463" s="139" t="s">
        <v>4</v>
      </c>
      <c r="E1463" s="140">
        <v>8544</v>
      </c>
      <c r="F1463" s="140">
        <v>9057</v>
      </c>
      <c r="G1463" s="141">
        <v>1.0600421348314606</v>
      </c>
    </row>
    <row r="1464" spans="1:7">
      <c r="A1464" s="139">
        <v>1461</v>
      </c>
      <c r="B1464" s="139" t="s">
        <v>6236</v>
      </c>
      <c r="C1464" s="139" t="s">
        <v>6240</v>
      </c>
      <c r="D1464" s="139" t="s">
        <v>4</v>
      </c>
      <c r="E1464" s="140">
        <v>5123</v>
      </c>
      <c r="F1464" s="140">
        <v>5430</v>
      </c>
      <c r="G1464" s="141">
        <v>1.0599258247120829</v>
      </c>
    </row>
    <row r="1465" spans="1:7">
      <c r="A1465" s="139">
        <v>1462</v>
      </c>
      <c r="B1465" s="139" t="s">
        <v>6236</v>
      </c>
      <c r="C1465" s="139" t="s">
        <v>6241</v>
      </c>
      <c r="D1465" s="139" t="s">
        <v>4</v>
      </c>
      <c r="E1465" s="140">
        <v>10329</v>
      </c>
      <c r="F1465" s="140">
        <v>10949</v>
      </c>
      <c r="G1465" s="141">
        <v>1.0600251718462581</v>
      </c>
    </row>
    <row r="1466" spans="1:7">
      <c r="A1466" s="139">
        <v>1463</v>
      </c>
      <c r="B1466" s="139" t="s">
        <v>6236</v>
      </c>
      <c r="C1466" s="139" t="s">
        <v>6242</v>
      </c>
      <c r="D1466" s="139" t="s">
        <v>4</v>
      </c>
      <c r="E1466" s="140">
        <v>9246</v>
      </c>
      <c r="F1466" s="140">
        <v>9801</v>
      </c>
      <c r="G1466" s="141">
        <v>1.0600259571706685</v>
      </c>
    </row>
    <row r="1467" spans="1:7">
      <c r="A1467" s="139">
        <v>1464</v>
      </c>
      <c r="B1467" s="139" t="s">
        <v>6236</v>
      </c>
      <c r="C1467" s="139" t="s">
        <v>6243</v>
      </c>
      <c r="D1467" s="139" t="s">
        <v>4</v>
      </c>
      <c r="E1467" s="140">
        <v>6795</v>
      </c>
      <c r="F1467" s="140">
        <v>7203</v>
      </c>
      <c r="G1467" s="141">
        <v>1.0600441501103752</v>
      </c>
    </row>
    <row r="1468" spans="1:7">
      <c r="A1468" s="139">
        <v>1465</v>
      </c>
      <c r="B1468" s="139" t="s">
        <v>6236</v>
      </c>
      <c r="C1468" s="139" t="s">
        <v>6244</v>
      </c>
      <c r="D1468" s="139" t="s">
        <v>4</v>
      </c>
      <c r="E1468" s="140">
        <v>7402</v>
      </c>
      <c r="F1468" s="140">
        <v>7846</v>
      </c>
      <c r="G1468" s="141">
        <v>1.0599837881653607</v>
      </c>
    </row>
    <row r="1469" spans="1:7">
      <c r="A1469" s="139">
        <v>1466</v>
      </c>
      <c r="B1469" s="139" t="s">
        <v>6245</v>
      </c>
      <c r="C1469" s="139" t="s">
        <v>6246</v>
      </c>
      <c r="D1469" s="139" t="s">
        <v>4</v>
      </c>
      <c r="E1469" s="140">
        <v>4089</v>
      </c>
      <c r="F1469" s="140">
        <v>4089</v>
      </c>
      <c r="G1469" s="141">
        <v>1</v>
      </c>
    </row>
    <row r="1470" spans="1:7">
      <c r="A1470" s="139">
        <v>1467</v>
      </c>
      <c r="B1470" s="139" t="s">
        <v>6245</v>
      </c>
      <c r="C1470" s="139" t="s">
        <v>6247</v>
      </c>
      <c r="D1470" s="139" t="s">
        <v>4</v>
      </c>
      <c r="E1470" s="140">
        <v>3735</v>
      </c>
      <c r="F1470" s="140">
        <v>3735</v>
      </c>
      <c r="G1470" s="141">
        <v>1</v>
      </c>
    </row>
    <row r="1471" spans="1:7">
      <c r="A1471" s="139">
        <v>1468</v>
      </c>
      <c r="B1471" s="139" t="s">
        <v>6245</v>
      </c>
      <c r="C1471" s="139" t="s">
        <v>6248</v>
      </c>
      <c r="D1471" s="139" t="s">
        <v>4</v>
      </c>
      <c r="E1471" s="140">
        <v>102215</v>
      </c>
      <c r="F1471" s="140">
        <v>102215</v>
      </c>
      <c r="G1471" s="141">
        <v>1</v>
      </c>
    </row>
    <row r="1472" spans="1:7">
      <c r="A1472" s="139">
        <v>1469</v>
      </c>
      <c r="B1472" s="139" t="s">
        <v>6245</v>
      </c>
      <c r="C1472" s="139" t="s">
        <v>6249</v>
      </c>
      <c r="D1472" s="139" t="s">
        <v>4</v>
      </c>
      <c r="E1472" s="140">
        <v>12880</v>
      </c>
      <c r="F1472" s="140">
        <v>12880</v>
      </c>
      <c r="G1472" s="141">
        <v>1</v>
      </c>
    </row>
    <row r="1473" spans="1:7">
      <c r="A1473" s="139">
        <v>1470</v>
      </c>
      <c r="B1473" s="139" t="s">
        <v>6245</v>
      </c>
      <c r="C1473" s="139" t="s">
        <v>6250</v>
      </c>
      <c r="D1473" s="139" t="s">
        <v>4</v>
      </c>
      <c r="E1473" s="140">
        <v>117185</v>
      </c>
      <c r="F1473" s="140">
        <v>110000</v>
      </c>
      <c r="G1473" s="141">
        <v>0.93868669198276233</v>
      </c>
    </row>
    <row r="1474" spans="1:7">
      <c r="A1474" s="139">
        <v>1471</v>
      </c>
      <c r="B1474" s="139" t="s">
        <v>6245</v>
      </c>
      <c r="C1474" s="139" t="s">
        <v>6251</v>
      </c>
      <c r="D1474" s="139" t="s">
        <v>4</v>
      </c>
      <c r="E1474" s="140">
        <v>120696</v>
      </c>
      <c r="F1474" s="140">
        <v>100000</v>
      </c>
      <c r="G1474" s="141">
        <v>0.82852787167760322</v>
      </c>
    </row>
    <row r="1475" spans="1:7">
      <c r="A1475" s="139">
        <v>1472</v>
      </c>
      <c r="B1475" s="139" t="s">
        <v>6252</v>
      </c>
      <c r="C1475" s="139" t="s">
        <v>6253</v>
      </c>
      <c r="D1475" s="139" t="s">
        <v>2925</v>
      </c>
      <c r="E1475" s="140">
        <v>206230</v>
      </c>
      <c r="F1475" s="140" t="s">
        <v>5217</v>
      </c>
      <c r="G1475" s="141" t="s">
        <v>5217</v>
      </c>
    </row>
    <row r="1476" spans="1:7">
      <c r="A1476" s="139">
        <v>1473</v>
      </c>
      <c r="B1476" s="139" t="s">
        <v>6252</v>
      </c>
      <c r="C1476" s="139" t="s">
        <v>6254</v>
      </c>
      <c r="D1476" s="139" t="s">
        <v>2925</v>
      </c>
      <c r="E1476" s="140">
        <v>56235</v>
      </c>
      <c r="F1476" s="140">
        <v>56235</v>
      </c>
      <c r="G1476" s="141">
        <v>1</v>
      </c>
    </row>
    <row r="1477" spans="1:7">
      <c r="A1477" s="139">
        <v>1474</v>
      </c>
      <c r="B1477" s="139" t="s">
        <v>6252</v>
      </c>
      <c r="C1477" s="139" t="s">
        <v>6255</v>
      </c>
      <c r="D1477" s="139" t="s">
        <v>2925</v>
      </c>
      <c r="E1477" s="140">
        <v>97258</v>
      </c>
      <c r="F1477" s="140">
        <v>97258</v>
      </c>
      <c r="G1477" s="141">
        <v>1</v>
      </c>
    </row>
    <row r="1478" spans="1:7">
      <c r="A1478" s="139">
        <v>1475</v>
      </c>
      <c r="B1478" s="139" t="s">
        <v>6256</v>
      </c>
      <c r="C1478" s="139" t="s">
        <v>6257</v>
      </c>
      <c r="D1478" s="139" t="s">
        <v>2665</v>
      </c>
      <c r="E1478" s="140">
        <v>292535</v>
      </c>
      <c r="F1478" s="140" t="s">
        <v>5217</v>
      </c>
      <c r="G1478" s="141" t="s">
        <v>5217</v>
      </c>
    </row>
    <row r="1479" spans="1:7">
      <c r="A1479" s="139">
        <v>1476</v>
      </c>
      <c r="B1479" s="139" t="s">
        <v>6258</v>
      </c>
      <c r="C1479" s="139" t="s">
        <v>6257</v>
      </c>
      <c r="D1479" s="139" t="s">
        <v>2925</v>
      </c>
      <c r="E1479" s="140">
        <v>330012</v>
      </c>
      <c r="F1479" s="140">
        <v>330012</v>
      </c>
      <c r="G1479" s="141">
        <v>1</v>
      </c>
    </row>
    <row r="1480" spans="1:7">
      <c r="A1480" s="139">
        <v>1477</v>
      </c>
      <c r="B1480" s="139" t="s">
        <v>6259</v>
      </c>
      <c r="C1480" s="139" t="s">
        <v>6257</v>
      </c>
      <c r="D1480" s="139" t="s">
        <v>2665</v>
      </c>
      <c r="E1480" s="140">
        <v>307205</v>
      </c>
      <c r="F1480" s="140">
        <v>307205</v>
      </c>
      <c r="G1480" s="141">
        <v>1</v>
      </c>
    </row>
    <row r="1481" spans="1:7">
      <c r="A1481" s="139">
        <v>1478</v>
      </c>
      <c r="B1481" s="139" t="s">
        <v>6260</v>
      </c>
      <c r="C1481" s="139" t="s">
        <v>6261</v>
      </c>
      <c r="D1481" s="139" t="s">
        <v>2665</v>
      </c>
      <c r="E1481" s="140">
        <v>11585</v>
      </c>
      <c r="F1481" s="140">
        <v>11585</v>
      </c>
      <c r="G1481" s="141">
        <v>1</v>
      </c>
    </row>
    <row r="1482" spans="1:7">
      <c r="A1482" s="139">
        <v>1479</v>
      </c>
      <c r="B1482" s="139" t="s">
        <v>6260</v>
      </c>
      <c r="C1482" s="139" t="s">
        <v>6262</v>
      </c>
      <c r="D1482" s="139" t="s">
        <v>2665</v>
      </c>
      <c r="E1482" s="140">
        <v>17560</v>
      </c>
      <c r="F1482" s="140">
        <v>17560</v>
      </c>
      <c r="G1482" s="141">
        <v>1</v>
      </c>
    </row>
    <row r="1483" spans="1:7">
      <c r="A1483" s="139">
        <v>1480</v>
      </c>
      <c r="B1483" s="139" t="s">
        <v>6260</v>
      </c>
      <c r="C1483" s="139" t="s">
        <v>6263</v>
      </c>
      <c r="D1483" s="139" t="s">
        <v>2665</v>
      </c>
      <c r="E1483" s="140">
        <v>24241</v>
      </c>
      <c r="F1483" s="140">
        <v>24241</v>
      </c>
      <c r="G1483" s="141">
        <v>1</v>
      </c>
    </row>
    <row r="1484" spans="1:7">
      <c r="A1484" s="139">
        <v>1481</v>
      </c>
      <c r="B1484" s="139" t="s">
        <v>6260</v>
      </c>
      <c r="C1484" s="139" t="s">
        <v>6264</v>
      </c>
      <c r="D1484" s="139" t="s">
        <v>2665</v>
      </c>
      <c r="E1484" s="140">
        <v>33974</v>
      </c>
      <c r="F1484" s="140">
        <v>33974</v>
      </c>
      <c r="G1484" s="141">
        <v>1</v>
      </c>
    </row>
    <row r="1485" spans="1:7">
      <c r="A1485" s="139">
        <v>1482</v>
      </c>
      <c r="B1485" s="139" t="s">
        <v>6260</v>
      </c>
      <c r="C1485" s="139" t="s">
        <v>6265</v>
      </c>
      <c r="D1485" s="139" t="s">
        <v>2665</v>
      </c>
      <c r="E1485" s="140">
        <v>53548</v>
      </c>
      <c r="F1485" s="140">
        <v>53548</v>
      </c>
      <c r="G1485" s="141">
        <v>1</v>
      </c>
    </row>
    <row r="1486" spans="1:7">
      <c r="A1486" s="139">
        <v>1483</v>
      </c>
      <c r="B1486" s="139" t="s">
        <v>6260</v>
      </c>
      <c r="C1486" s="139" t="s">
        <v>6266</v>
      </c>
      <c r="D1486" s="139" t="s">
        <v>2665</v>
      </c>
      <c r="E1486" s="140">
        <v>72995</v>
      </c>
      <c r="F1486" s="140">
        <v>72995</v>
      </c>
      <c r="G1486" s="141">
        <v>1</v>
      </c>
    </row>
    <row r="1487" spans="1:7">
      <c r="A1487" s="139">
        <v>1484</v>
      </c>
      <c r="B1487" s="139" t="s">
        <v>6267</v>
      </c>
      <c r="C1487" s="139" t="s">
        <v>6267</v>
      </c>
      <c r="D1487" s="139" t="s">
        <v>4</v>
      </c>
      <c r="E1487" s="140">
        <v>18620</v>
      </c>
      <c r="F1487" s="140">
        <v>18620</v>
      </c>
      <c r="G1487" s="141">
        <v>1</v>
      </c>
    </row>
    <row r="1488" spans="1:7">
      <c r="A1488" s="139">
        <v>1485</v>
      </c>
      <c r="B1488" s="139" t="s">
        <v>6268</v>
      </c>
      <c r="C1488" s="139" t="s">
        <v>6268</v>
      </c>
      <c r="D1488" s="139" t="s">
        <v>4</v>
      </c>
      <c r="E1488" s="140">
        <v>2451</v>
      </c>
      <c r="F1488" s="140">
        <v>2451</v>
      </c>
      <c r="G1488" s="141">
        <v>1</v>
      </c>
    </row>
    <row r="1489" spans="1:7">
      <c r="A1489" s="139">
        <v>1486</v>
      </c>
      <c r="B1489" s="139" t="s">
        <v>6269</v>
      </c>
      <c r="C1489" s="139" t="s">
        <v>6270</v>
      </c>
      <c r="D1489" s="139" t="s">
        <v>4</v>
      </c>
      <c r="E1489" s="140">
        <v>4220</v>
      </c>
      <c r="F1489" s="140">
        <v>4220</v>
      </c>
      <c r="G1489" s="141">
        <v>1</v>
      </c>
    </row>
    <row r="1490" spans="1:7">
      <c r="A1490" s="139">
        <v>1487</v>
      </c>
      <c r="B1490" s="139" t="s">
        <v>6271</v>
      </c>
      <c r="C1490" s="139" t="s">
        <v>6270</v>
      </c>
      <c r="D1490" s="139" t="s">
        <v>4</v>
      </c>
      <c r="E1490" s="140">
        <v>1391</v>
      </c>
      <c r="F1490" s="140">
        <v>1391</v>
      </c>
      <c r="G1490" s="141">
        <v>1</v>
      </c>
    </row>
    <row r="1491" spans="1:7">
      <c r="A1491" s="139">
        <v>1488</v>
      </c>
      <c r="B1491" s="139" t="s">
        <v>6272</v>
      </c>
      <c r="C1491" s="139" t="s">
        <v>6273</v>
      </c>
      <c r="D1491" s="139" t="s">
        <v>4</v>
      </c>
      <c r="E1491" s="140">
        <v>20376</v>
      </c>
      <c r="F1491" s="140">
        <v>20376</v>
      </c>
      <c r="G1491" s="141">
        <v>1</v>
      </c>
    </row>
    <row r="1492" spans="1:7">
      <c r="A1492" s="139">
        <v>1489</v>
      </c>
      <c r="B1492" s="139" t="s">
        <v>6272</v>
      </c>
      <c r="C1492" s="139" t="s">
        <v>6274</v>
      </c>
      <c r="D1492" s="139" t="s">
        <v>4</v>
      </c>
      <c r="E1492" s="140">
        <v>40881</v>
      </c>
      <c r="F1492" s="140">
        <v>40881</v>
      </c>
      <c r="G1492" s="141">
        <v>1</v>
      </c>
    </row>
    <row r="1493" spans="1:7">
      <c r="A1493" s="139">
        <v>1490</v>
      </c>
      <c r="B1493" s="139" t="s">
        <v>6275</v>
      </c>
      <c r="C1493" s="139" t="s">
        <v>6276</v>
      </c>
      <c r="D1493" s="139" t="s">
        <v>2670</v>
      </c>
      <c r="E1493" s="140">
        <v>45690</v>
      </c>
      <c r="F1493" s="140">
        <v>45690</v>
      </c>
      <c r="G1493" s="141">
        <v>1</v>
      </c>
    </row>
    <row r="1494" spans="1:7">
      <c r="A1494" s="139">
        <v>1491</v>
      </c>
      <c r="B1494" s="139" t="s">
        <v>6275</v>
      </c>
      <c r="C1494" s="139" t="s">
        <v>6277</v>
      </c>
      <c r="D1494" s="139" t="s">
        <v>2670</v>
      </c>
      <c r="E1494" s="140">
        <v>49447</v>
      </c>
      <c r="F1494" s="140">
        <v>49447</v>
      </c>
      <c r="G1494" s="141">
        <v>1</v>
      </c>
    </row>
    <row r="1495" spans="1:7">
      <c r="A1495" s="139">
        <v>1492</v>
      </c>
      <c r="B1495" s="139" t="s">
        <v>6275</v>
      </c>
      <c r="C1495" s="139" t="s">
        <v>6278</v>
      </c>
      <c r="D1495" s="139" t="s">
        <v>2670</v>
      </c>
      <c r="E1495" s="140">
        <v>53313</v>
      </c>
      <c r="F1495" s="140">
        <v>53313</v>
      </c>
      <c r="G1495" s="141">
        <v>1</v>
      </c>
    </row>
    <row r="1496" spans="1:7">
      <c r="A1496" s="139">
        <v>1493</v>
      </c>
      <c r="B1496" s="139" t="s">
        <v>6275</v>
      </c>
      <c r="C1496" s="139" t="s">
        <v>6279</v>
      </c>
      <c r="D1496" s="139" t="s">
        <v>2670</v>
      </c>
      <c r="E1496" s="140">
        <v>57884</v>
      </c>
      <c r="F1496" s="140">
        <v>57884</v>
      </c>
      <c r="G1496" s="141">
        <v>1</v>
      </c>
    </row>
    <row r="1497" spans="1:7">
      <c r="A1497" s="139">
        <v>1494</v>
      </c>
      <c r="B1497" s="139" t="s">
        <v>6275</v>
      </c>
      <c r="C1497" s="139" t="s">
        <v>6280</v>
      </c>
      <c r="D1497" s="139" t="s">
        <v>2670</v>
      </c>
      <c r="E1497" s="140">
        <v>64674</v>
      </c>
      <c r="F1497" s="140">
        <v>64674</v>
      </c>
      <c r="G1497" s="141">
        <v>1</v>
      </c>
    </row>
    <row r="1498" spans="1:7">
      <c r="A1498" s="139">
        <v>1495</v>
      </c>
      <c r="B1498" s="139" t="s">
        <v>6275</v>
      </c>
      <c r="C1498" s="139" t="s">
        <v>6281</v>
      </c>
      <c r="D1498" s="139" t="s">
        <v>2670</v>
      </c>
      <c r="E1498" s="140">
        <v>69129</v>
      </c>
      <c r="F1498" s="140">
        <v>69129</v>
      </c>
      <c r="G1498" s="141">
        <v>1</v>
      </c>
    </row>
    <row r="1499" spans="1:7">
      <c r="A1499" s="139">
        <v>1496</v>
      </c>
      <c r="B1499" s="139" t="s">
        <v>6275</v>
      </c>
      <c r="C1499" s="139" t="s">
        <v>6282</v>
      </c>
      <c r="D1499" s="139" t="s">
        <v>2665</v>
      </c>
      <c r="E1499" s="140">
        <v>37865</v>
      </c>
      <c r="F1499" s="140">
        <v>37865</v>
      </c>
      <c r="G1499" s="141">
        <v>1</v>
      </c>
    </row>
    <row r="1500" spans="1:7">
      <c r="A1500" s="139">
        <v>1497</v>
      </c>
      <c r="B1500" s="139" t="s">
        <v>6283</v>
      </c>
      <c r="C1500" s="139" t="s">
        <v>6284</v>
      </c>
      <c r="D1500" s="139" t="s">
        <v>2665</v>
      </c>
      <c r="E1500" s="140">
        <v>53313</v>
      </c>
      <c r="F1500" s="140">
        <v>53313</v>
      </c>
      <c r="G1500" s="141">
        <v>1</v>
      </c>
    </row>
    <row r="1501" spans="1:7">
      <c r="A1501" s="139">
        <v>1498</v>
      </c>
      <c r="B1501" s="139" t="s">
        <v>6283</v>
      </c>
      <c r="C1501" s="139" t="s">
        <v>6285</v>
      </c>
      <c r="D1501" s="139" t="s">
        <v>2665</v>
      </c>
      <c r="E1501" s="140">
        <v>57884</v>
      </c>
      <c r="F1501" s="140">
        <v>57884</v>
      </c>
      <c r="G1501" s="141">
        <v>1</v>
      </c>
    </row>
    <row r="1502" spans="1:7">
      <c r="A1502" s="139">
        <v>1499</v>
      </c>
      <c r="B1502" s="139" t="s">
        <v>6286</v>
      </c>
      <c r="C1502" s="139" t="s">
        <v>6287</v>
      </c>
      <c r="D1502" s="139" t="s">
        <v>2665</v>
      </c>
      <c r="E1502" s="140">
        <v>173432</v>
      </c>
      <c r="F1502" s="140">
        <v>173432</v>
      </c>
      <c r="G1502" s="141">
        <v>1</v>
      </c>
    </row>
    <row r="1503" spans="1:7">
      <c r="A1503" s="139">
        <v>1500</v>
      </c>
      <c r="B1503" s="139" t="s">
        <v>6286</v>
      </c>
      <c r="C1503" s="139" t="s">
        <v>6288</v>
      </c>
      <c r="D1503" s="139" t="s">
        <v>2665</v>
      </c>
      <c r="E1503" s="140">
        <v>263254</v>
      </c>
      <c r="F1503" s="140">
        <v>263254</v>
      </c>
      <c r="G1503" s="141">
        <v>1</v>
      </c>
    </row>
    <row r="1504" spans="1:7">
      <c r="A1504" s="139">
        <v>1501</v>
      </c>
      <c r="B1504" s="139" t="s">
        <v>6289</v>
      </c>
      <c r="C1504" s="139" t="s">
        <v>6290</v>
      </c>
      <c r="D1504" s="139" t="s">
        <v>4</v>
      </c>
      <c r="E1504" s="140">
        <v>15921</v>
      </c>
      <c r="F1504" s="140">
        <v>15921</v>
      </c>
      <c r="G1504" s="141">
        <v>1</v>
      </c>
    </row>
    <row r="1505" spans="1:7">
      <c r="A1505" s="139">
        <v>1502</v>
      </c>
      <c r="B1505" s="139" t="s">
        <v>6291</v>
      </c>
      <c r="C1505" s="139" t="s">
        <v>6292</v>
      </c>
      <c r="D1505" s="139" t="s">
        <v>2665</v>
      </c>
      <c r="E1505" s="140">
        <v>40999</v>
      </c>
      <c r="F1505" s="140" t="s">
        <v>5217</v>
      </c>
      <c r="G1505" s="141" t="s">
        <v>5217</v>
      </c>
    </row>
    <row r="1506" spans="1:7">
      <c r="A1506" s="139">
        <v>1503</v>
      </c>
      <c r="B1506" s="139" t="s">
        <v>6293</v>
      </c>
      <c r="C1506" s="139" t="s">
        <v>6294</v>
      </c>
      <c r="D1506" s="139" t="s">
        <v>2665</v>
      </c>
      <c r="E1506" s="140">
        <v>32454</v>
      </c>
      <c r="F1506" s="140">
        <v>32454</v>
      </c>
      <c r="G1506" s="141">
        <v>1</v>
      </c>
    </row>
    <row r="1507" spans="1:7">
      <c r="A1507" s="139">
        <v>1504</v>
      </c>
      <c r="B1507" s="139" t="s">
        <v>6295</v>
      </c>
      <c r="C1507" s="139" t="s">
        <v>6296</v>
      </c>
      <c r="D1507" s="139" t="s">
        <v>2925</v>
      </c>
      <c r="E1507" s="140">
        <v>30592</v>
      </c>
      <c r="F1507" s="140">
        <v>30592</v>
      </c>
      <c r="G1507" s="141">
        <v>1</v>
      </c>
    </row>
    <row r="1508" spans="1:7">
      <c r="A1508" s="139">
        <v>1505</v>
      </c>
      <c r="B1508" s="139" t="s">
        <v>6297</v>
      </c>
      <c r="C1508" s="139" t="s">
        <v>6296</v>
      </c>
      <c r="D1508" s="139" t="s">
        <v>4</v>
      </c>
      <c r="E1508" s="140">
        <v>42059</v>
      </c>
      <c r="F1508" s="140">
        <v>42059</v>
      </c>
      <c r="G1508" s="141">
        <v>1</v>
      </c>
    </row>
    <row r="1509" spans="1:7">
      <c r="A1509" s="139">
        <v>1506</v>
      </c>
      <c r="B1509" s="139" t="s">
        <v>6298</v>
      </c>
      <c r="C1509" s="139" t="s">
        <v>6298</v>
      </c>
      <c r="D1509" s="139" t="s">
        <v>4</v>
      </c>
      <c r="E1509" s="140">
        <v>14048</v>
      </c>
      <c r="F1509" s="140">
        <v>14048</v>
      </c>
      <c r="G1509" s="141">
        <v>1</v>
      </c>
    </row>
    <row r="1510" spans="1:7">
      <c r="A1510" s="139">
        <v>1507</v>
      </c>
      <c r="B1510" s="139" t="s">
        <v>6299</v>
      </c>
      <c r="C1510" s="139" t="s">
        <v>6300</v>
      </c>
      <c r="D1510" s="139" t="s">
        <v>2665</v>
      </c>
      <c r="E1510" s="140">
        <v>29284</v>
      </c>
      <c r="F1510" s="140">
        <v>29284</v>
      </c>
      <c r="G1510" s="141">
        <v>1</v>
      </c>
    </row>
    <row r="1511" spans="1:7">
      <c r="A1511" s="139">
        <v>1508</v>
      </c>
      <c r="B1511" s="139" t="s">
        <v>6301</v>
      </c>
      <c r="C1511" s="139" t="s">
        <v>6302</v>
      </c>
      <c r="D1511" s="139" t="s">
        <v>3</v>
      </c>
      <c r="E1511" s="140">
        <v>3188</v>
      </c>
      <c r="F1511" s="140">
        <v>3188</v>
      </c>
      <c r="G1511" s="141">
        <v>1</v>
      </c>
    </row>
    <row r="1512" spans="1:7">
      <c r="A1512" s="139">
        <v>1509</v>
      </c>
      <c r="B1512" s="139" t="s">
        <v>6301</v>
      </c>
      <c r="C1512" s="139" t="s">
        <v>6303</v>
      </c>
      <c r="D1512" s="139" t="s">
        <v>3</v>
      </c>
      <c r="E1512" s="140">
        <v>3855.2000000000003</v>
      </c>
      <c r="F1512" s="140">
        <v>3855</v>
      </c>
      <c r="G1512" s="141">
        <v>0.99994812201701588</v>
      </c>
    </row>
    <row r="1513" spans="1:7">
      <c r="A1513" s="139">
        <v>1510</v>
      </c>
      <c r="B1513" s="139" t="s">
        <v>6301</v>
      </c>
      <c r="C1513" s="139" t="s">
        <v>6304</v>
      </c>
      <c r="D1513" s="139" t="s">
        <v>3</v>
      </c>
      <c r="E1513" s="140">
        <v>4868.8</v>
      </c>
      <c r="F1513" s="140">
        <v>4869</v>
      </c>
      <c r="G1513" s="141">
        <v>1.0000410778836675</v>
      </c>
    </row>
    <row r="1514" spans="1:7">
      <c r="A1514" s="139">
        <v>1511</v>
      </c>
      <c r="B1514" s="139" t="s">
        <v>6301</v>
      </c>
      <c r="C1514" s="139" t="s">
        <v>6305</v>
      </c>
      <c r="D1514" s="139" t="s">
        <v>3</v>
      </c>
      <c r="E1514" s="140">
        <v>6177.6</v>
      </c>
      <c r="F1514" s="140">
        <v>6178</v>
      </c>
      <c r="G1514" s="141">
        <v>1.0000647500647499</v>
      </c>
    </row>
    <row r="1515" spans="1:7">
      <c r="A1515" s="139">
        <v>1512</v>
      </c>
      <c r="B1515" s="139" t="s">
        <v>6301</v>
      </c>
      <c r="C1515" s="139" t="s">
        <v>6306</v>
      </c>
      <c r="D1515" s="139" t="s">
        <v>3</v>
      </c>
      <c r="E1515" s="140">
        <v>3756</v>
      </c>
      <c r="F1515" s="140">
        <v>3756</v>
      </c>
      <c r="G1515" s="141">
        <v>1</v>
      </c>
    </row>
    <row r="1516" spans="1:7">
      <c r="A1516" s="139">
        <v>1513</v>
      </c>
      <c r="B1516" s="139" t="s">
        <v>6301</v>
      </c>
      <c r="C1516" s="139" t="s">
        <v>6307</v>
      </c>
      <c r="D1516" s="139" t="s">
        <v>3</v>
      </c>
      <c r="E1516" s="140">
        <v>4677.6000000000004</v>
      </c>
      <c r="F1516" s="140">
        <v>4678</v>
      </c>
      <c r="G1516" s="141">
        <v>1.0000855139387719</v>
      </c>
    </row>
    <row r="1517" spans="1:7">
      <c r="A1517" s="139">
        <v>1514</v>
      </c>
      <c r="B1517" s="139" t="s">
        <v>6301</v>
      </c>
      <c r="C1517" s="139" t="s">
        <v>6308</v>
      </c>
      <c r="D1517" s="139" t="s">
        <v>3</v>
      </c>
      <c r="E1517" s="140">
        <v>6212.8</v>
      </c>
      <c r="F1517" s="140">
        <v>6213</v>
      </c>
      <c r="G1517" s="141">
        <v>1.0000321916044295</v>
      </c>
    </row>
    <row r="1518" spans="1:7">
      <c r="A1518" s="139">
        <v>1515</v>
      </c>
      <c r="B1518" s="139" t="s">
        <v>6301</v>
      </c>
      <c r="C1518" s="139" t="s">
        <v>6309</v>
      </c>
      <c r="D1518" s="139" t="s">
        <v>3</v>
      </c>
      <c r="E1518" s="140">
        <v>8160</v>
      </c>
      <c r="F1518" s="140">
        <v>8160</v>
      </c>
      <c r="G1518" s="141">
        <v>1</v>
      </c>
    </row>
    <row r="1519" spans="1:7">
      <c r="A1519" s="139">
        <v>1516</v>
      </c>
      <c r="B1519" s="139" t="s">
        <v>6301</v>
      </c>
      <c r="C1519" s="139" t="s">
        <v>6310</v>
      </c>
      <c r="D1519" s="139" t="s">
        <v>3</v>
      </c>
      <c r="E1519" s="140">
        <v>4425.6000000000004</v>
      </c>
      <c r="F1519" s="140">
        <v>4426</v>
      </c>
      <c r="G1519" s="141">
        <v>1.0000903832248733</v>
      </c>
    </row>
    <row r="1520" spans="1:7">
      <c r="A1520" s="139">
        <v>1517</v>
      </c>
      <c r="B1520" s="139" t="s">
        <v>6301</v>
      </c>
      <c r="C1520" s="139" t="s">
        <v>6311</v>
      </c>
      <c r="D1520" s="139" t="s">
        <v>3</v>
      </c>
      <c r="E1520" s="140">
        <v>5661.6</v>
      </c>
      <c r="F1520" s="140">
        <v>5670</v>
      </c>
      <c r="G1520" s="141">
        <v>1.0014836795252224</v>
      </c>
    </row>
    <row r="1521" spans="1:7">
      <c r="A1521" s="139">
        <v>1518</v>
      </c>
      <c r="B1521" s="139" t="s">
        <v>6301</v>
      </c>
      <c r="C1521" s="139" t="s">
        <v>6312</v>
      </c>
      <c r="D1521" s="139" t="s">
        <v>3</v>
      </c>
      <c r="E1521" s="140">
        <v>8217.6</v>
      </c>
      <c r="F1521" s="140">
        <v>8218</v>
      </c>
      <c r="G1521" s="141">
        <v>1.0000486760124609</v>
      </c>
    </row>
    <row r="1522" spans="1:7">
      <c r="A1522" s="139">
        <v>1519</v>
      </c>
      <c r="B1522" s="139" t="s">
        <v>6301</v>
      </c>
      <c r="C1522" s="139" t="s">
        <v>6313</v>
      </c>
      <c r="D1522" s="139" t="s">
        <v>3</v>
      </c>
      <c r="E1522" s="140">
        <v>11536.800000000001</v>
      </c>
      <c r="F1522" s="140">
        <v>11537</v>
      </c>
      <c r="G1522" s="141">
        <v>1.0000173358296927</v>
      </c>
    </row>
  </sheetData>
  <autoFilter ref="A3:G1522" xr:uid="{00000000-0009-0000-0000-000003000000}"/>
  <mergeCells count="1">
    <mergeCell ref="A1:G2"/>
  </mergeCells>
  <phoneticPr fontId="6" type="noConversion"/>
  <pageMargins left="0.7" right="0.7" top="0.75" bottom="0.75" header="0.3" footer="0.3"/>
  <pageSetup paperSize="9" scale="5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435"/>
  <sheetViews>
    <sheetView view="pageBreakPreview" zoomScaleNormal="100" zoomScaleSheetLayoutView="100" workbookViewId="0">
      <pane ySplit="3" topLeftCell="A34" activePane="bottomLeft" state="frozen"/>
      <selection pane="bottomLeft" activeCell="C43" sqref="C43"/>
    </sheetView>
  </sheetViews>
  <sheetFormatPr defaultColWidth="9.140625" defaultRowHeight="13.5"/>
  <cols>
    <col min="1" max="1" width="5.42578125" style="2" bestFit="1" customWidth="1"/>
    <col min="2" max="2" width="30.7109375" style="2" customWidth="1"/>
    <col min="3" max="3" width="40.7109375" style="2" customWidth="1"/>
    <col min="4" max="4" width="7.5703125" style="2" customWidth="1"/>
    <col min="5" max="7" width="12.7109375" style="3" customWidth="1"/>
    <col min="8" max="8" width="12.7109375" style="2" customWidth="1"/>
    <col min="9" max="9" width="10.5703125" style="1" bestFit="1" customWidth="1"/>
    <col min="10" max="10" width="9.140625" style="1"/>
    <col min="11" max="11" width="13" style="1" bestFit="1" customWidth="1"/>
    <col min="12" max="16384" width="9.140625" style="1"/>
  </cols>
  <sheetData>
    <row r="1" spans="1:10" ht="33" customHeight="1">
      <c r="A1" s="163" t="s">
        <v>2277</v>
      </c>
      <c r="B1" s="164"/>
      <c r="C1" s="164"/>
      <c r="D1" s="164"/>
      <c r="E1" s="164"/>
      <c r="F1" s="164"/>
      <c r="G1" s="164"/>
      <c r="H1" s="164"/>
    </row>
    <row r="2" spans="1:10" ht="9.75" customHeight="1">
      <c r="A2" s="5"/>
      <c r="B2" s="5"/>
      <c r="C2" s="5"/>
      <c r="D2" s="5"/>
      <c r="E2" s="5"/>
      <c r="F2" s="5"/>
      <c r="G2" s="5"/>
      <c r="H2" s="5"/>
    </row>
    <row r="3" spans="1:10" ht="27">
      <c r="A3" s="9" t="s">
        <v>7</v>
      </c>
      <c r="B3" s="9" t="s">
        <v>0</v>
      </c>
      <c r="C3" s="9" t="s">
        <v>1</v>
      </c>
      <c r="D3" s="9" t="s">
        <v>2</v>
      </c>
      <c r="E3" s="10" t="s">
        <v>2272</v>
      </c>
      <c r="F3" s="10" t="s">
        <v>2273</v>
      </c>
      <c r="G3" s="9" t="s">
        <v>8</v>
      </c>
      <c r="H3" s="149" t="s">
        <v>6</v>
      </c>
      <c r="I3" s="11">
        <f>AVERAGE(G4:G376)</f>
        <v>1.0179208885702902</v>
      </c>
      <c r="J3" s="11">
        <f>I3-1</f>
        <v>1.7920888570290172E-2</v>
      </c>
    </row>
    <row r="4" spans="1:10" ht="20.100000000000001" customHeight="1">
      <c r="A4" s="150">
        <v>1</v>
      </c>
      <c r="B4" s="151" t="s">
        <v>2278</v>
      </c>
      <c r="C4" s="151" t="s">
        <v>2279</v>
      </c>
      <c r="D4" s="150" t="s">
        <v>1374</v>
      </c>
      <c r="E4" s="152">
        <v>31878</v>
      </c>
      <c r="F4" s="152">
        <v>34352</v>
      </c>
      <c r="G4" s="153">
        <f t="shared" ref="G4:G67" si="0">F4/E4</f>
        <v>1.0776083819562081</v>
      </c>
      <c r="H4" s="154"/>
      <c r="I4" s="17"/>
      <c r="J4" s="16"/>
    </row>
    <row r="5" spans="1:10" ht="20.100000000000001" customHeight="1">
      <c r="A5" s="150">
        <v>2</v>
      </c>
      <c r="B5" s="151" t="s">
        <v>2278</v>
      </c>
      <c r="C5" s="151" t="s">
        <v>2280</v>
      </c>
      <c r="D5" s="150" t="s">
        <v>581</v>
      </c>
      <c r="E5" s="152">
        <v>40449</v>
      </c>
      <c r="F5" s="152">
        <v>44040</v>
      </c>
      <c r="G5" s="153">
        <f t="shared" si="0"/>
        <v>1.0887784617666691</v>
      </c>
      <c r="H5" s="154"/>
      <c r="I5" s="148"/>
      <c r="J5" s="16"/>
    </row>
    <row r="6" spans="1:10" ht="20.100000000000001" customHeight="1">
      <c r="A6" s="150">
        <v>3</v>
      </c>
      <c r="B6" s="151" t="s">
        <v>2278</v>
      </c>
      <c r="C6" s="151" t="s">
        <v>2281</v>
      </c>
      <c r="D6" s="150" t="s">
        <v>1374</v>
      </c>
      <c r="E6" s="152">
        <v>48781</v>
      </c>
      <c r="F6" s="152">
        <v>59018</v>
      </c>
      <c r="G6" s="153">
        <f t="shared" si="0"/>
        <v>1.2098562965088866</v>
      </c>
      <c r="H6" s="154"/>
      <c r="I6" s="17"/>
      <c r="J6" s="16"/>
    </row>
    <row r="7" spans="1:10" ht="20.100000000000001" customHeight="1">
      <c r="A7" s="150">
        <v>4</v>
      </c>
      <c r="B7" s="151" t="s">
        <v>2278</v>
      </c>
      <c r="C7" s="151" t="s">
        <v>2282</v>
      </c>
      <c r="D7" s="150" t="s">
        <v>1374</v>
      </c>
      <c r="E7" s="152">
        <v>26406</v>
      </c>
      <c r="F7" s="152">
        <v>28234</v>
      </c>
      <c r="G7" s="153">
        <f t="shared" si="0"/>
        <v>1.0692266909035826</v>
      </c>
      <c r="H7" s="154"/>
      <c r="I7" s="17"/>
      <c r="J7" s="16"/>
    </row>
    <row r="8" spans="1:10" ht="20.100000000000001" customHeight="1">
      <c r="A8" s="150">
        <v>5</v>
      </c>
      <c r="B8" s="151" t="s">
        <v>2278</v>
      </c>
      <c r="C8" s="151" t="s">
        <v>2283</v>
      </c>
      <c r="D8" s="150" t="s">
        <v>1374</v>
      </c>
      <c r="E8" s="152">
        <v>34572</v>
      </c>
      <c r="F8" s="152">
        <v>37312</v>
      </c>
      <c r="G8" s="153">
        <f t="shared" si="0"/>
        <v>1.079254888348953</v>
      </c>
      <c r="H8" s="154"/>
      <c r="I8" s="17"/>
      <c r="J8" s="16"/>
    </row>
    <row r="9" spans="1:10" ht="20.100000000000001" customHeight="1">
      <c r="A9" s="150">
        <v>6</v>
      </c>
      <c r="B9" s="151" t="s">
        <v>2278</v>
      </c>
      <c r="C9" s="151" t="s">
        <v>2284</v>
      </c>
      <c r="D9" s="150" t="s">
        <v>1374</v>
      </c>
      <c r="E9" s="152">
        <v>43913</v>
      </c>
      <c r="F9" s="152">
        <v>49768</v>
      </c>
      <c r="G9" s="153">
        <f t="shared" si="0"/>
        <v>1.1333318151800151</v>
      </c>
      <c r="H9" s="154"/>
      <c r="I9" s="17"/>
      <c r="J9" s="16"/>
    </row>
    <row r="10" spans="1:10" ht="20.100000000000001" customHeight="1">
      <c r="A10" s="150">
        <v>7</v>
      </c>
      <c r="B10" s="151" t="s">
        <v>2285</v>
      </c>
      <c r="C10" s="151" t="s">
        <v>2282</v>
      </c>
      <c r="D10" s="150" t="s">
        <v>1374</v>
      </c>
      <c r="E10" s="152">
        <v>24146</v>
      </c>
      <c r="F10" s="152">
        <v>25925</v>
      </c>
      <c r="G10" s="153">
        <f t="shared" si="0"/>
        <v>1.0736767994698915</v>
      </c>
      <c r="H10" s="154"/>
      <c r="I10" s="17"/>
      <c r="J10" s="16"/>
    </row>
    <row r="11" spans="1:10" ht="20.100000000000001" customHeight="1">
      <c r="A11" s="150">
        <v>8</v>
      </c>
      <c r="B11" s="151" t="s">
        <v>2285</v>
      </c>
      <c r="C11" s="151" t="s">
        <v>2283</v>
      </c>
      <c r="D11" s="150" t="s">
        <v>1374</v>
      </c>
      <c r="E11" s="152">
        <v>29968</v>
      </c>
      <c r="F11" s="152">
        <v>32240</v>
      </c>
      <c r="G11" s="153">
        <f t="shared" si="0"/>
        <v>1.0758142018152697</v>
      </c>
      <c r="H11" s="154"/>
      <c r="I11" s="17"/>
      <c r="J11" s="16"/>
    </row>
    <row r="12" spans="1:10" ht="20.100000000000001" customHeight="1">
      <c r="A12" s="150">
        <v>9</v>
      </c>
      <c r="B12" s="151" t="s">
        <v>2285</v>
      </c>
      <c r="C12" s="151" t="s">
        <v>2284</v>
      </c>
      <c r="D12" s="150" t="s">
        <v>1374</v>
      </c>
      <c r="E12" s="152">
        <v>37309</v>
      </c>
      <c r="F12" s="152">
        <v>42090</v>
      </c>
      <c r="G12" s="153">
        <f t="shared" si="0"/>
        <v>1.1281460237476213</v>
      </c>
      <c r="H12" s="154"/>
      <c r="I12" s="17"/>
      <c r="J12" s="16"/>
    </row>
    <row r="13" spans="1:10" ht="20.100000000000001" customHeight="1">
      <c r="A13" s="150">
        <v>10</v>
      </c>
      <c r="B13" s="151" t="s">
        <v>2278</v>
      </c>
      <c r="C13" s="151" t="s">
        <v>2286</v>
      </c>
      <c r="D13" s="150" t="s">
        <v>1374</v>
      </c>
      <c r="E13" s="152">
        <v>25355</v>
      </c>
      <c r="F13" s="152">
        <v>27109</v>
      </c>
      <c r="G13" s="153">
        <f t="shared" si="0"/>
        <v>1.0691776769867876</v>
      </c>
      <c r="H13" s="154"/>
      <c r="I13" s="17"/>
      <c r="J13" s="16"/>
    </row>
    <row r="14" spans="1:10" ht="20.100000000000001" customHeight="1">
      <c r="A14" s="150">
        <v>11</v>
      </c>
      <c r="B14" s="151" t="s">
        <v>2278</v>
      </c>
      <c r="C14" s="151" t="s">
        <v>2287</v>
      </c>
      <c r="D14" s="150" t="s">
        <v>581</v>
      </c>
      <c r="E14" s="152">
        <v>37003</v>
      </c>
      <c r="F14" s="152">
        <v>39000</v>
      </c>
      <c r="G14" s="153">
        <f t="shared" si="0"/>
        <v>1.0539685971407724</v>
      </c>
      <c r="H14" s="154"/>
      <c r="I14" s="17"/>
      <c r="J14" s="16"/>
    </row>
    <row r="15" spans="1:10" ht="20.100000000000001" customHeight="1">
      <c r="A15" s="150">
        <v>12</v>
      </c>
      <c r="B15" s="151" t="s">
        <v>2278</v>
      </c>
      <c r="C15" s="151" t="s">
        <v>2288</v>
      </c>
      <c r="D15" s="150" t="s">
        <v>1374</v>
      </c>
      <c r="E15" s="152">
        <v>49174</v>
      </c>
      <c r="F15" s="152">
        <v>53248</v>
      </c>
      <c r="G15" s="153">
        <f t="shared" si="0"/>
        <v>1.0828486598609022</v>
      </c>
      <c r="H15" s="154"/>
      <c r="I15" s="17"/>
      <c r="J15" s="16"/>
    </row>
    <row r="16" spans="1:10" ht="20.100000000000001" customHeight="1">
      <c r="A16" s="150">
        <v>13</v>
      </c>
      <c r="B16" s="151" t="s">
        <v>2278</v>
      </c>
      <c r="C16" s="151" t="s">
        <v>2289</v>
      </c>
      <c r="D16" s="150" t="s">
        <v>1374</v>
      </c>
      <c r="E16" s="152">
        <v>22439</v>
      </c>
      <c r="F16" s="152">
        <v>23958</v>
      </c>
      <c r="G16" s="153">
        <f t="shared" si="0"/>
        <v>1.0676946387985204</v>
      </c>
      <c r="H16" s="154"/>
      <c r="I16" s="17"/>
      <c r="J16" s="16"/>
    </row>
    <row r="17" spans="1:10" ht="20.100000000000001" customHeight="1">
      <c r="A17" s="150">
        <v>14</v>
      </c>
      <c r="B17" s="151" t="s">
        <v>2278</v>
      </c>
      <c r="C17" s="151" t="s">
        <v>2290</v>
      </c>
      <c r="D17" s="150" t="s">
        <v>1374</v>
      </c>
      <c r="E17" s="152">
        <v>32090</v>
      </c>
      <c r="F17" s="152">
        <v>34746</v>
      </c>
      <c r="G17" s="153">
        <f t="shared" si="0"/>
        <v>1.0827672172016205</v>
      </c>
      <c r="H17" s="154"/>
      <c r="I17" s="17"/>
      <c r="J17" s="16"/>
    </row>
    <row r="18" spans="1:10" ht="20.100000000000001" customHeight="1">
      <c r="A18" s="150">
        <v>15</v>
      </c>
      <c r="B18" s="151" t="s">
        <v>2278</v>
      </c>
      <c r="C18" s="151" t="s">
        <v>2291</v>
      </c>
      <c r="D18" s="150" t="s">
        <v>1374</v>
      </c>
      <c r="E18" s="152">
        <v>42189</v>
      </c>
      <c r="F18" s="152">
        <v>45510</v>
      </c>
      <c r="G18" s="153">
        <f t="shared" si="0"/>
        <v>1.0787172011661808</v>
      </c>
      <c r="H18" s="154"/>
      <c r="I18" s="17"/>
      <c r="J18" s="16"/>
    </row>
    <row r="19" spans="1:10" ht="20.100000000000001" customHeight="1">
      <c r="A19" s="150">
        <v>16</v>
      </c>
      <c r="B19" s="151" t="s">
        <v>2285</v>
      </c>
      <c r="C19" s="151" t="s">
        <v>2289</v>
      </c>
      <c r="D19" s="150" t="s">
        <v>1374</v>
      </c>
      <c r="E19" s="152">
        <v>22013</v>
      </c>
      <c r="F19" s="152">
        <v>23406</v>
      </c>
      <c r="G19" s="153">
        <f t="shared" si="0"/>
        <v>1.0632807886249034</v>
      </c>
      <c r="H19" s="154"/>
      <c r="I19" s="17"/>
      <c r="J19" s="16"/>
    </row>
    <row r="20" spans="1:10" ht="20.100000000000001" customHeight="1">
      <c r="A20" s="150">
        <v>17</v>
      </c>
      <c r="B20" s="151" t="s">
        <v>2285</v>
      </c>
      <c r="C20" s="151" t="s">
        <v>2290</v>
      </c>
      <c r="D20" s="150" t="s">
        <v>1374</v>
      </c>
      <c r="E20" s="152">
        <v>29257</v>
      </c>
      <c r="F20" s="152">
        <v>31111</v>
      </c>
      <c r="G20" s="153">
        <f t="shared" si="0"/>
        <v>1.0633694500461428</v>
      </c>
      <c r="H20" s="154"/>
      <c r="I20" s="17"/>
      <c r="J20" s="16"/>
    </row>
    <row r="21" spans="1:10" ht="20.100000000000001" customHeight="1">
      <c r="A21" s="150">
        <v>18</v>
      </c>
      <c r="B21" s="151" t="s">
        <v>2285</v>
      </c>
      <c r="C21" s="151" t="s">
        <v>2291</v>
      </c>
      <c r="D21" s="150" t="s">
        <v>1374</v>
      </c>
      <c r="E21" s="152">
        <v>38717</v>
      </c>
      <c r="F21" s="152">
        <v>42180</v>
      </c>
      <c r="G21" s="153">
        <f t="shared" si="0"/>
        <v>1.0894439135263578</v>
      </c>
      <c r="H21" s="154"/>
      <c r="I21" s="17"/>
      <c r="J21" s="16"/>
    </row>
    <row r="22" spans="1:10" ht="20.100000000000001" customHeight="1">
      <c r="A22" s="150">
        <v>19</v>
      </c>
      <c r="B22" s="151" t="s">
        <v>2292</v>
      </c>
      <c r="C22" s="151" t="s">
        <v>2293</v>
      </c>
      <c r="D22" s="150" t="s">
        <v>1374</v>
      </c>
      <c r="E22" s="152">
        <v>26360</v>
      </c>
      <c r="F22" s="152">
        <v>30534</v>
      </c>
      <c r="G22" s="153">
        <f t="shared" si="0"/>
        <v>1.1583459787556905</v>
      </c>
      <c r="H22" s="154"/>
      <c r="I22" s="17"/>
      <c r="J22" s="16"/>
    </row>
    <row r="23" spans="1:10" ht="20.100000000000001" customHeight="1">
      <c r="A23" s="150">
        <v>20</v>
      </c>
      <c r="B23" s="151" t="s">
        <v>2294</v>
      </c>
      <c r="C23" s="151" t="s">
        <v>2293</v>
      </c>
      <c r="D23" s="150" t="s">
        <v>1374</v>
      </c>
      <c r="E23" s="152">
        <v>23723</v>
      </c>
      <c r="F23" s="152">
        <v>26863</v>
      </c>
      <c r="G23" s="153">
        <f t="shared" si="0"/>
        <v>1.1323609998735404</v>
      </c>
      <c r="H23" s="154"/>
      <c r="I23" s="17"/>
      <c r="J23" s="16"/>
    </row>
    <row r="24" spans="1:10" ht="20.100000000000001" customHeight="1">
      <c r="A24" s="150">
        <v>21</v>
      </c>
      <c r="B24" s="151" t="s">
        <v>2295</v>
      </c>
      <c r="C24" s="151" t="s">
        <v>2296</v>
      </c>
      <c r="D24" s="150" t="s">
        <v>1374</v>
      </c>
      <c r="E24" s="152">
        <v>122195</v>
      </c>
      <c r="F24" s="152">
        <v>126046</v>
      </c>
      <c r="G24" s="153">
        <f t="shared" si="0"/>
        <v>1.0315152011129751</v>
      </c>
      <c r="H24" s="150"/>
      <c r="I24" s="16"/>
      <c r="J24" s="16"/>
    </row>
    <row r="25" spans="1:10" ht="20.100000000000001" customHeight="1">
      <c r="A25" s="150">
        <v>22</v>
      </c>
      <c r="B25" s="151" t="s">
        <v>2295</v>
      </c>
      <c r="C25" s="151" t="s">
        <v>2297</v>
      </c>
      <c r="D25" s="150" t="s">
        <v>1374</v>
      </c>
      <c r="E25" s="152">
        <v>129866</v>
      </c>
      <c r="F25" s="152">
        <v>131389</v>
      </c>
      <c r="G25" s="153">
        <f t="shared" si="0"/>
        <v>1.0117274729336392</v>
      </c>
      <c r="H25" s="150"/>
      <c r="I25" s="16"/>
      <c r="J25" s="16"/>
    </row>
    <row r="26" spans="1:10" ht="20.100000000000001" customHeight="1">
      <c r="A26" s="150">
        <v>23</v>
      </c>
      <c r="B26" s="151" t="s">
        <v>2295</v>
      </c>
      <c r="C26" s="151" t="s">
        <v>2298</v>
      </c>
      <c r="D26" s="150" t="s">
        <v>1374</v>
      </c>
      <c r="E26" s="152">
        <v>145398</v>
      </c>
      <c r="F26" s="152">
        <v>147280</v>
      </c>
      <c r="G26" s="153">
        <f t="shared" si="0"/>
        <v>1.0129437818952118</v>
      </c>
      <c r="H26" s="150"/>
      <c r="I26" s="16"/>
      <c r="J26" s="16"/>
    </row>
    <row r="27" spans="1:10" ht="20.100000000000001" customHeight="1">
      <c r="A27" s="150">
        <v>24</v>
      </c>
      <c r="B27" s="151" t="s">
        <v>2295</v>
      </c>
      <c r="C27" s="151" t="s">
        <v>2299</v>
      </c>
      <c r="D27" s="150" t="s">
        <v>1374</v>
      </c>
      <c r="E27" s="152">
        <v>155148</v>
      </c>
      <c r="F27" s="152">
        <v>157770</v>
      </c>
      <c r="G27" s="153">
        <f t="shared" si="0"/>
        <v>1.0168999922654498</v>
      </c>
      <c r="H27" s="150"/>
      <c r="I27" s="16"/>
      <c r="J27" s="16"/>
    </row>
    <row r="28" spans="1:10" ht="20.100000000000001" customHeight="1">
      <c r="A28" s="150">
        <v>25</v>
      </c>
      <c r="B28" s="151" t="s">
        <v>2295</v>
      </c>
      <c r="C28" s="151" t="s">
        <v>2300</v>
      </c>
      <c r="D28" s="150" t="s">
        <v>1374</v>
      </c>
      <c r="E28" s="152">
        <v>147000</v>
      </c>
      <c r="F28" s="152">
        <v>145844</v>
      </c>
      <c r="G28" s="153">
        <f t="shared" si="0"/>
        <v>0.99213605442176867</v>
      </c>
      <c r="H28" s="150"/>
      <c r="I28" s="16"/>
      <c r="J28" s="16"/>
    </row>
    <row r="29" spans="1:10" ht="20.100000000000001" customHeight="1">
      <c r="A29" s="150">
        <v>26</v>
      </c>
      <c r="B29" s="151" t="s">
        <v>2295</v>
      </c>
      <c r="C29" s="151" t="s">
        <v>2301</v>
      </c>
      <c r="D29" s="150" t="s">
        <v>1374</v>
      </c>
      <c r="E29" s="152">
        <v>146000</v>
      </c>
      <c r="F29" s="152">
        <v>146632</v>
      </c>
      <c r="G29" s="153">
        <f t="shared" si="0"/>
        <v>1.0043287671232877</v>
      </c>
      <c r="H29" s="150"/>
      <c r="I29" s="16"/>
      <c r="J29" s="16"/>
    </row>
    <row r="30" spans="1:10" ht="20.100000000000001" customHeight="1">
      <c r="A30" s="150">
        <v>27</v>
      </c>
      <c r="B30" s="151" t="s">
        <v>2295</v>
      </c>
      <c r="C30" s="151" t="s">
        <v>2302</v>
      </c>
      <c r="D30" s="150" t="s">
        <v>1374</v>
      </c>
      <c r="E30" s="152">
        <v>150000</v>
      </c>
      <c r="F30" s="152">
        <v>150185</v>
      </c>
      <c r="G30" s="153">
        <f t="shared" si="0"/>
        <v>1.0012333333333334</v>
      </c>
      <c r="H30" s="150"/>
      <c r="I30" s="16"/>
      <c r="J30" s="16"/>
    </row>
    <row r="31" spans="1:10" ht="20.100000000000001" customHeight="1">
      <c r="A31" s="150">
        <v>28</v>
      </c>
      <c r="B31" s="151" t="s">
        <v>2295</v>
      </c>
      <c r="C31" s="151" t="s">
        <v>2303</v>
      </c>
      <c r="D31" s="150" t="s">
        <v>1374</v>
      </c>
      <c r="E31" s="152">
        <v>162606</v>
      </c>
      <c r="F31" s="152">
        <v>163936</v>
      </c>
      <c r="G31" s="153">
        <f t="shared" si="0"/>
        <v>1.0081792799773686</v>
      </c>
      <c r="H31" s="150"/>
      <c r="I31" s="16"/>
      <c r="J31" s="16"/>
    </row>
    <row r="32" spans="1:10" ht="20.100000000000001" customHeight="1">
      <c r="A32" s="150">
        <v>29</v>
      </c>
      <c r="B32" s="151" t="s">
        <v>2295</v>
      </c>
      <c r="C32" s="151" t="s">
        <v>2304</v>
      </c>
      <c r="D32" s="150" t="s">
        <v>2305</v>
      </c>
      <c r="E32" s="152">
        <v>52000</v>
      </c>
      <c r="F32" s="152">
        <v>51633</v>
      </c>
      <c r="G32" s="153">
        <f t="shared" si="0"/>
        <v>0.99294230769230774</v>
      </c>
      <c r="H32" s="150"/>
      <c r="I32" s="16"/>
      <c r="J32" s="16"/>
    </row>
    <row r="33" spans="1:10" ht="20.100000000000001" customHeight="1">
      <c r="A33" s="150">
        <v>30</v>
      </c>
      <c r="B33" s="151" t="s">
        <v>2295</v>
      </c>
      <c r="C33" s="151" t="s">
        <v>2306</v>
      </c>
      <c r="D33" s="150" t="s">
        <v>2305</v>
      </c>
      <c r="E33" s="152">
        <v>56535</v>
      </c>
      <c r="F33" s="152">
        <v>56832</v>
      </c>
      <c r="G33" s="153">
        <f t="shared" si="0"/>
        <v>1.0052533828601751</v>
      </c>
      <c r="H33" s="150"/>
      <c r="I33" s="16"/>
      <c r="J33" s="16"/>
    </row>
    <row r="34" spans="1:10" ht="20.100000000000001" customHeight="1">
      <c r="A34" s="150">
        <v>31</v>
      </c>
      <c r="B34" s="151" t="s">
        <v>2295</v>
      </c>
      <c r="C34" s="151" t="s">
        <v>2307</v>
      </c>
      <c r="D34" s="150" t="s">
        <v>2305</v>
      </c>
      <c r="E34" s="152">
        <v>60200</v>
      </c>
      <c r="F34" s="152">
        <v>60380</v>
      </c>
      <c r="G34" s="153">
        <f t="shared" si="0"/>
        <v>1.0029900332225914</v>
      </c>
      <c r="H34" s="150"/>
      <c r="I34" s="16"/>
      <c r="J34" s="16"/>
    </row>
    <row r="35" spans="1:10" ht="20.100000000000001" customHeight="1">
      <c r="A35" s="150">
        <v>32</v>
      </c>
      <c r="B35" s="151" t="s">
        <v>2295</v>
      </c>
      <c r="C35" s="151" t="s">
        <v>2308</v>
      </c>
      <c r="D35" s="150" t="s">
        <v>2305</v>
      </c>
      <c r="E35" s="152">
        <v>66433</v>
      </c>
      <c r="F35" s="152">
        <v>67481</v>
      </c>
      <c r="G35" s="153">
        <f t="shared" si="0"/>
        <v>1.0157752923998615</v>
      </c>
      <c r="H35" s="150"/>
      <c r="I35" s="16"/>
      <c r="J35" s="16"/>
    </row>
    <row r="36" spans="1:10" ht="20.100000000000001" customHeight="1">
      <c r="A36" s="150">
        <v>33</v>
      </c>
      <c r="B36" s="151" t="s">
        <v>2295</v>
      </c>
      <c r="C36" s="151" t="s">
        <v>2309</v>
      </c>
      <c r="D36" s="150" t="s">
        <v>2305</v>
      </c>
      <c r="E36" s="152">
        <v>81431</v>
      </c>
      <c r="F36" s="152">
        <v>80500</v>
      </c>
      <c r="G36" s="153">
        <f t="shared" si="0"/>
        <v>0.98856700765064898</v>
      </c>
      <c r="H36" s="150"/>
      <c r="I36" s="16"/>
      <c r="J36" s="16"/>
    </row>
    <row r="37" spans="1:10" ht="20.100000000000001" customHeight="1">
      <c r="A37" s="150">
        <v>34</v>
      </c>
      <c r="B37" s="151" t="s">
        <v>2310</v>
      </c>
      <c r="C37" s="151" t="s">
        <v>2311</v>
      </c>
      <c r="D37" s="150" t="s">
        <v>1374</v>
      </c>
      <c r="E37" s="152">
        <v>46500</v>
      </c>
      <c r="F37" s="152">
        <v>47151</v>
      </c>
      <c r="G37" s="153">
        <f t="shared" si="0"/>
        <v>1.014</v>
      </c>
      <c r="H37" s="150"/>
      <c r="I37" s="16"/>
      <c r="J37" s="16"/>
    </row>
    <row r="38" spans="1:10" ht="20.100000000000001" customHeight="1">
      <c r="A38" s="150">
        <v>35</v>
      </c>
      <c r="B38" s="151" t="s">
        <v>2310</v>
      </c>
      <c r="C38" s="151" t="s">
        <v>2312</v>
      </c>
      <c r="D38" s="150" t="s">
        <v>1374</v>
      </c>
      <c r="E38" s="152">
        <v>52000</v>
      </c>
      <c r="F38" s="152">
        <v>52457</v>
      </c>
      <c r="G38" s="153">
        <f t="shared" si="0"/>
        <v>1.0087884615384615</v>
      </c>
      <c r="H38" s="150"/>
      <c r="I38" s="16"/>
      <c r="J38" s="16"/>
    </row>
    <row r="39" spans="1:10" ht="20.100000000000001" customHeight="1">
      <c r="A39" s="150">
        <v>36</v>
      </c>
      <c r="B39" s="151" t="s">
        <v>2313</v>
      </c>
      <c r="C39" s="151" t="s">
        <v>2314</v>
      </c>
      <c r="D39" s="150" t="s">
        <v>1374</v>
      </c>
      <c r="E39" s="152">
        <v>124454</v>
      </c>
      <c r="F39" s="152">
        <v>128183</v>
      </c>
      <c r="G39" s="153">
        <f t="shared" si="0"/>
        <v>1.0299628778504508</v>
      </c>
      <c r="H39" s="150"/>
      <c r="I39" s="16"/>
      <c r="J39" s="16"/>
    </row>
    <row r="40" spans="1:10" ht="20.100000000000001" customHeight="1">
      <c r="A40" s="150">
        <v>37</v>
      </c>
      <c r="B40" s="151" t="s">
        <v>2313</v>
      </c>
      <c r="C40" s="151" t="s">
        <v>2315</v>
      </c>
      <c r="D40" s="150" t="s">
        <v>1374</v>
      </c>
      <c r="E40" s="152">
        <v>132761</v>
      </c>
      <c r="F40" s="152">
        <v>137203</v>
      </c>
      <c r="G40" s="153">
        <f t="shared" si="0"/>
        <v>1.0334586211312058</v>
      </c>
      <c r="H40" s="150"/>
      <c r="I40" s="16"/>
      <c r="J40" s="16"/>
    </row>
    <row r="41" spans="1:10" ht="20.100000000000001" customHeight="1">
      <c r="A41" s="150">
        <v>38</v>
      </c>
      <c r="B41" s="151" t="s">
        <v>2313</v>
      </c>
      <c r="C41" s="151" t="s">
        <v>2316</v>
      </c>
      <c r="D41" s="150" t="s">
        <v>1374</v>
      </c>
      <c r="E41" s="152">
        <v>154822</v>
      </c>
      <c r="F41" s="152">
        <v>160652</v>
      </c>
      <c r="G41" s="153">
        <f t="shared" si="0"/>
        <v>1.0376561470592034</v>
      </c>
      <c r="H41" s="150"/>
      <c r="I41" s="16"/>
      <c r="J41" s="16"/>
    </row>
    <row r="42" spans="1:10" ht="20.100000000000001" customHeight="1">
      <c r="A42" s="150">
        <v>39</v>
      </c>
      <c r="B42" s="151" t="s">
        <v>2317</v>
      </c>
      <c r="C42" s="151" t="s">
        <v>2318</v>
      </c>
      <c r="D42" s="150" t="s">
        <v>1374</v>
      </c>
      <c r="E42" s="152">
        <v>181194</v>
      </c>
      <c r="F42" s="152">
        <v>185477</v>
      </c>
      <c r="G42" s="153">
        <f t="shared" si="0"/>
        <v>1.023637648045741</v>
      </c>
      <c r="H42" s="150"/>
      <c r="I42" s="16"/>
      <c r="J42" s="16"/>
    </row>
    <row r="43" spans="1:10" ht="20.100000000000001" customHeight="1">
      <c r="A43" s="150">
        <v>40</v>
      </c>
      <c r="B43" s="151" t="s">
        <v>2317</v>
      </c>
      <c r="C43" s="151" t="s">
        <v>2319</v>
      </c>
      <c r="D43" s="150" t="s">
        <v>1374</v>
      </c>
      <c r="E43" s="152">
        <v>211951</v>
      </c>
      <c r="F43" s="152">
        <v>213520</v>
      </c>
      <c r="G43" s="153">
        <f t="shared" si="0"/>
        <v>1.0074026543870989</v>
      </c>
      <c r="H43" s="150"/>
      <c r="I43" s="16"/>
      <c r="J43" s="16"/>
    </row>
    <row r="44" spans="1:10" ht="20.100000000000001" customHeight="1">
      <c r="A44" s="150">
        <v>41</v>
      </c>
      <c r="B44" s="151" t="s">
        <v>2320</v>
      </c>
      <c r="C44" s="151" t="s">
        <v>2318</v>
      </c>
      <c r="D44" s="150" t="s">
        <v>1374</v>
      </c>
      <c r="E44" s="152">
        <v>195600</v>
      </c>
      <c r="F44" s="152">
        <v>199248</v>
      </c>
      <c r="G44" s="153">
        <f t="shared" si="0"/>
        <v>1.0186503067484662</v>
      </c>
      <c r="H44" s="150"/>
      <c r="I44" s="16"/>
      <c r="J44" s="16"/>
    </row>
    <row r="45" spans="1:10" ht="20.100000000000001" customHeight="1">
      <c r="A45" s="150">
        <v>42</v>
      </c>
      <c r="B45" s="151" t="s">
        <v>2320</v>
      </c>
      <c r="C45" s="151" t="s">
        <v>2319</v>
      </c>
      <c r="D45" s="150" t="s">
        <v>1374</v>
      </c>
      <c r="E45" s="152">
        <v>225300</v>
      </c>
      <c r="F45" s="152">
        <v>228330</v>
      </c>
      <c r="G45" s="153">
        <f t="shared" si="0"/>
        <v>1.0134487350199735</v>
      </c>
      <c r="H45" s="150"/>
      <c r="I45" s="16"/>
      <c r="J45" s="16"/>
    </row>
    <row r="46" spans="1:10" ht="20.100000000000001" customHeight="1">
      <c r="A46" s="150">
        <v>43</v>
      </c>
      <c r="B46" s="151" t="s">
        <v>2321</v>
      </c>
      <c r="C46" s="151" t="s">
        <v>2318</v>
      </c>
      <c r="D46" s="150" t="s">
        <v>1374</v>
      </c>
      <c r="E46" s="152">
        <v>180377</v>
      </c>
      <c r="F46" s="152">
        <v>179962</v>
      </c>
      <c r="G46" s="153">
        <f t="shared" si="0"/>
        <v>0.99769926320983271</v>
      </c>
      <c r="H46" s="150"/>
      <c r="I46" s="16"/>
      <c r="J46" s="16"/>
    </row>
    <row r="47" spans="1:10" ht="20.100000000000001" customHeight="1">
      <c r="A47" s="150">
        <v>44</v>
      </c>
      <c r="B47" s="151" t="s">
        <v>2321</v>
      </c>
      <c r="C47" s="151" t="s">
        <v>2319</v>
      </c>
      <c r="D47" s="150" t="s">
        <v>1374</v>
      </c>
      <c r="E47" s="152">
        <v>214108</v>
      </c>
      <c r="F47" s="152">
        <v>210733</v>
      </c>
      <c r="G47" s="153">
        <f t="shared" si="0"/>
        <v>0.98423692715825661</v>
      </c>
      <c r="H47" s="150"/>
      <c r="I47" s="16"/>
      <c r="J47" s="16"/>
    </row>
    <row r="48" spans="1:10" ht="20.100000000000001" customHeight="1">
      <c r="A48" s="150">
        <v>45</v>
      </c>
      <c r="B48" s="151" t="s">
        <v>2321</v>
      </c>
      <c r="C48" s="151" t="s">
        <v>2322</v>
      </c>
      <c r="D48" s="150" t="s">
        <v>1374</v>
      </c>
      <c r="E48" s="152">
        <v>195524</v>
      </c>
      <c r="F48" s="152">
        <v>198877</v>
      </c>
      <c r="G48" s="153">
        <f t="shared" si="0"/>
        <v>1.0171487899183731</v>
      </c>
      <c r="H48" s="150"/>
      <c r="I48" s="16"/>
      <c r="J48" s="16"/>
    </row>
    <row r="49" spans="1:10" ht="20.100000000000001" customHeight="1">
      <c r="A49" s="150">
        <v>46</v>
      </c>
      <c r="B49" s="151" t="s">
        <v>2321</v>
      </c>
      <c r="C49" s="151" t="s">
        <v>2323</v>
      </c>
      <c r="D49" s="150" t="s">
        <v>1374</v>
      </c>
      <c r="E49" s="152">
        <v>214489</v>
      </c>
      <c r="F49" s="152">
        <v>219434</v>
      </c>
      <c r="G49" s="153">
        <f t="shared" si="0"/>
        <v>1.0230547953508105</v>
      </c>
      <c r="H49" s="150"/>
      <c r="I49" s="16"/>
      <c r="J49" s="16"/>
    </row>
    <row r="50" spans="1:10" ht="20.100000000000001" customHeight="1">
      <c r="A50" s="150">
        <v>47</v>
      </c>
      <c r="B50" s="151" t="s">
        <v>2324</v>
      </c>
      <c r="C50" s="151" t="s">
        <v>2318</v>
      </c>
      <c r="D50" s="150" t="s">
        <v>1374</v>
      </c>
      <c r="E50" s="152">
        <v>193439</v>
      </c>
      <c r="F50" s="152">
        <v>198480</v>
      </c>
      <c r="G50" s="153">
        <f t="shared" si="0"/>
        <v>1.026059894850573</v>
      </c>
      <c r="H50" s="150"/>
      <c r="I50" s="16"/>
      <c r="J50" s="16"/>
    </row>
    <row r="51" spans="1:10" ht="20.100000000000001" customHeight="1">
      <c r="A51" s="150">
        <v>48</v>
      </c>
      <c r="B51" s="151" t="s">
        <v>2324</v>
      </c>
      <c r="C51" s="151" t="s">
        <v>2319</v>
      </c>
      <c r="D51" s="150" t="s">
        <v>1374</v>
      </c>
      <c r="E51" s="152">
        <v>210025</v>
      </c>
      <c r="F51" s="152">
        <v>214485</v>
      </c>
      <c r="G51" s="153">
        <f t="shared" si="0"/>
        <v>1.0212355671943816</v>
      </c>
      <c r="H51" s="150"/>
      <c r="I51" s="16"/>
      <c r="J51" s="16"/>
    </row>
    <row r="52" spans="1:10" ht="20.100000000000001" customHeight="1">
      <c r="A52" s="150">
        <v>49</v>
      </c>
      <c r="B52" s="151" t="s">
        <v>2325</v>
      </c>
      <c r="C52" s="151" t="s">
        <v>2318</v>
      </c>
      <c r="D52" s="150" t="s">
        <v>1374</v>
      </c>
      <c r="E52" s="152">
        <v>194309</v>
      </c>
      <c r="F52" s="152">
        <v>199373</v>
      </c>
      <c r="G52" s="153">
        <f t="shared" si="0"/>
        <v>1.0260615823250596</v>
      </c>
      <c r="H52" s="150"/>
      <c r="I52" s="16"/>
      <c r="J52" s="16"/>
    </row>
    <row r="53" spans="1:10" ht="20.100000000000001" customHeight="1">
      <c r="A53" s="12">
        <v>50</v>
      </c>
      <c r="B53" s="26" t="s">
        <v>2325</v>
      </c>
      <c r="C53" s="26" t="s">
        <v>2319</v>
      </c>
      <c r="D53" s="12" t="s">
        <v>1374</v>
      </c>
      <c r="E53" s="13">
        <v>223309</v>
      </c>
      <c r="F53" s="13">
        <v>228348</v>
      </c>
      <c r="G53" s="14">
        <f t="shared" si="0"/>
        <v>1.0225651451576068</v>
      </c>
      <c r="H53" s="12"/>
      <c r="I53" s="16"/>
      <c r="J53" s="16"/>
    </row>
    <row r="54" spans="1:10" ht="20.100000000000001" customHeight="1">
      <c r="A54" s="12">
        <v>51</v>
      </c>
      <c r="B54" s="26" t="s">
        <v>2326</v>
      </c>
      <c r="C54" s="26" t="s">
        <v>2318</v>
      </c>
      <c r="D54" s="12" t="s">
        <v>1374</v>
      </c>
      <c r="E54" s="13">
        <v>212831</v>
      </c>
      <c r="F54" s="13">
        <v>218603</v>
      </c>
      <c r="G54" s="14">
        <f t="shared" si="0"/>
        <v>1.0271201093825617</v>
      </c>
      <c r="H54" s="12"/>
      <c r="I54" s="16"/>
      <c r="J54" s="16"/>
    </row>
    <row r="55" spans="1:10" ht="20.100000000000001" customHeight="1">
      <c r="A55" s="12">
        <v>52</v>
      </c>
      <c r="B55" s="26" t="s">
        <v>2326</v>
      </c>
      <c r="C55" s="26" t="s">
        <v>2319</v>
      </c>
      <c r="D55" s="12" t="s">
        <v>1374</v>
      </c>
      <c r="E55" s="13">
        <v>237618</v>
      </c>
      <c r="F55" s="13">
        <v>241600</v>
      </c>
      <c r="G55" s="14">
        <f t="shared" si="0"/>
        <v>1.016757989714584</v>
      </c>
      <c r="H55" s="12"/>
      <c r="I55" s="16"/>
      <c r="J55" s="16"/>
    </row>
    <row r="56" spans="1:10" ht="20.100000000000001" customHeight="1">
      <c r="A56" s="12">
        <v>53</v>
      </c>
      <c r="B56" s="26" t="s">
        <v>2327</v>
      </c>
      <c r="C56" s="26" t="s">
        <v>2318</v>
      </c>
      <c r="D56" s="12" t="s">
        <v>1374</v>
      </c>
      <c r="E56" s="13">
        <v>225724</v>
      </c>
      <c r="F56" s="13">
        <v>233273</v>
      </c>
      <c r="G56" s="14">
        <f t="shared" si="0"/>
        <v>1.0334434973684676</v>
      </c>
      <c r="H56" s="12"/>
      <c r="I56" s="16"/>
      <c r="J56" s="16"/>
    </row>
    <row r="57" spans="1:10" ht="20.100000000000001" customHeight="1">
      <c r="A57" s="12">
        <v>54</v>
      </c>
      <c r="B57" s="26" t="s">
        <v>2327</v>
      </c>
      <c r="C57" s="26" t="s">
        <v>2319</v>
      </c>
      <c r="D57" s="12" t="s">
        <v>1374</v>
      </c>
      <c r="E57" s="13">
        <v>253287</v>
      </c>
      <c r="F57" s="13">
        <v>257600</v>
      </c>
      <c r="G57" s="14">
        <f t="shared" si="0"/>
        <v>1.0170281143524935</v>
      </c>
      <c r="H57" s="12"/>
      <c r="I57" s="16"/>
      <c r="J57" s="16"/>
    </row>
    <row r="58" spans="1:10" ht="20.100000000000001" customHeight="1">
      <c r="A58" s="12">
        <v>55</v>
      </c>
      <c r="B58" s="26" t="s">
        <v>2328</v>
      </c>
      <c r="C58" s="26" t="s">
        <v>2318</v>
      </c>
      <c r="D58" s="12" t="s">
        <v>1374</v>
      </c>
      <c r="E58" s="13">
        <v>151200</v>
      </c>
      <c r="F58" s="13">
        <v>153100</v>
      </c>
      <c r="G58" s="14">
        <f t="shared" si="0"/>
        <v>1.0125661375661377</v>
      </c>
      <c r="H58" s="12"/>
      <c r="I58" s="16"/>
      <c r="J58" s="16"/>
    </row>
    <row r="59" spans="1:10" ht="20.100000000000001" customHeight="1">
      <c r="A59" s="12">
        <v>56</v>
      </c>
      <c r="B59" s="26" t="s">
        <v>2328</v>
      </c>
      <c r="C59" s="26" t="s">
        <v>2319</v>
      </c>
      <c r="D59" s="12" t="s">
        <v>1374</v>
      </c>
      <c r="E59" s="13">
        <v>186109</v>
      </c>
      <c r="F59" s="13">
        <v>188800</v>
      </c>
      <c r="G59" s="14">
        <f t="shared" si="0"/>
        <v>1.0144592684931948</v>
      </c>
      <c r="H59" s="12"/>
      <c r="I59" s="16"/>
      <c r="J59" s="16"/>
    </row>
    <row r="60" spans="1:10" ht="20.100000000000001" customHeight="1">
      <c r="A60" s="12">
        <v>57</v>
      </c>
      <c r="B60" s="26" t="s">
        <v>2329</v>
      </c>
      <c r="C60" s="26" t="s">
        <v>2318</v>
      </c>
      <c r="D60" s="12" t="s">
        <v>1374</v>
      </c>
      <c r="E60" s="13">
        <v>164500</v>
      </c>
      <c r="F60" s="13">
        <v>166800</v>
      </c>
      <c r="G60" s="14">
        <f t="shared" si="0"/>
        <v>1.0139817629179331</v>
      </c>
      <c r="H60" s="12"/>
      <c r="I60" s="16"/>
      <c r="J60" s="16"/>
    </row>
    <row r="61" spans="1:10" ht="20.100000000000001" customHeight="1">
      <c r="A61" s="12">
        <v>58</v>
      </c>
      <c r="B61" s="26" t="s">
        <v>2329</v>
      </c>
      <c r="C61" s="26" t="s">
        <v>2319</v>
      </c>
      <c r="D61" s="12" t="s">
        <v>1374</v>
      </c>
      <c r="E61" s="13">
        <v>189000</v>
      </c>
      <c r="F61" s="13">
        <v>192210</v>
      </c>
      <c r="G61" s="14">
        <f t="shared" si="0"/>
        <v>1.0169841269841269</v>
      </c>
      <c r="H61" s="12"/>
      <c r="I61" s="16"/>
      <c r="J61" s="16"/>
    </row>
    <row r="62" spans="1:10" ht="20.100000000000001" customHeight="1">
      <c r="A62" s="12">
        <v>59</v>
      </c>
      <c r="B62" s="26" t="s">
        <v>2330</v>
      </c>
      <c r="C62" s="26" t="s">
        <v>2318</v>
      </c>
      <c r="D62" s="12" t="s">
        <v>1374</v>
      </c>
      <c r="E62" s="13">
        <v>194276</v>
      </c>
      <c r="F62" s="13">
        <v>198922</v>
      </c>
      <c r="G62" s="14">
        <f t="shared" si="0"/>
        <v>1.0239144310156685</v>
      </c>
      <c r="H62" s="12"/>
      <c r="I62" s="16"/>
      <c r="J62" s="16"/>
    </row>
    <row r="63" spans="1:10" ht="20.100000000000001" customHeight="1">
      <c r="A63" s="12">
        <v>60</v>
      </c>
      <c r="B63" s="26" t="s">
        <v>2330</v>
      </c>
      <c r="C63" s="26" t="s">
        <v>2319</v>
      </c>
      <c r="D63" s="12" t="s">
        <v>1374</v>
      </c>
      <c r="E63" s="13">
        <v>239706</v>
      </c>
      <c r="F63" s="13">
        <v>251322</v>
      </c>
      <c r="G63" s="14">
        <f t="shared" si="0"/>
        <v>1.0484593627193313</v>
      </c>
      <c r="H63" s="12"/>
      <c r="I63" s="16"/>
      <c r="J63" s="16"/>
    </row>
    <row r="64" spans="1:10" ht="20.100000000000001" customHeight="1">
      <c r="A64" s="12">
        <v>61</v>
      </c>
      <c r="B64" s="26" t="s">
        <v>2331</v>
      </c>
      <c r="C64" s="26" t="s">
        <v>2332</v>
      </c>
      <c r="D64" s="12" t="s">
        <v>1374</v>
      </c>
      <c r="E64" s="13">
        <v>336200</v>
      </c>
      <c r="F64" s="13">
        <v>342500</v>
      </c>
      <c r="G64" s="14">
        <f t="shared" si="0"/>
        <v>1.0187388459250446</v>
      </c>
      <c r="H64" s="12"/>
      <c r="I64" s="16"/>
      <c r="J64" s="16"/>
    </row>
    <row r="65" spans="1:10" ht="20.100000000000001" customHeight="1">
      <c r="A65" s="12">
        <v>62</v>
      </c>
      <c r="B65" s="26" t="s">
        <v>2333</v>
      </c>
      <c r="C65" s="26" t="s">
        <v>2318</v>
      </c>
      <c r="D65" s="12" t="s">
        <v>1374</v>
      </c>
      <c r="E65" s="13">
        <v>233147</v>
      </c>
      <c r="F65" s="13">
        <v>232620</v>
      </c>
      <c r="G65" s="14">
        <f t="shared" si="0"/>
        <v>0.99773962349933731</v>
      </c>
      <c r="H65" s="12"/>
      <c r="I65" s="16"/>
      <c r="J65" s="16"/>
    </row>
    <row r="66" spans="1:10" ht="20.100000000000001" customHeight="1">
      <c r="A66" s="12">
        <v>63</v>
      </c>
      <c r="B66" s="26" t="s">
        <v>2333</v>
      </c>
      <c r="C66" s="26" t="s">
        <v>2319</v>
      </c>
      <c r="D66" s="12" t="s">
        <v>1374</v>
      </c>
      <c r="E66" s="13">
        <v>242621</v>
      </c>
      <c r="F66" s="13">
        <v>244460</v>
      </c>
      <c r="G66" s="14">
        <f t="shared" si="0"/>
        <v>1.007579723107233</v>
      </c>
      <c r="H66" s="12"/>
      <c r="I66" s="16"/>
      <c r="J66" s="16"/>
    </row>
    <row r="67" spans="1:10" ht="20.100000000000001" customHeight="1">
      <c r="A67" s="12">
        <v>64</v>
      </c>
      <c r="B67" s="26" t="s">
        <v>2334</v>
      </c>
      <c r="C67" s="26" t="s">
        <v>2332</v>
      </c>
      <c r="D67" s="12" t="s">
        <v>1374</v>
      </c>
      <c r="E67" s="13">
        <v>256996</v>
      </c>
      <c r="F67" s="13">
        <v>269430</v>
      </c>
      <c r="G67" s="14">
        <f t="shared" si="0"/>
        <v>1.0483820759856184</v>
      </c>
      <c r="H67" s="12"/>
      <c r="I67" s="16"/>
      <c r="J67" s="16"/>
    </row>
    <row r="68" spans="1:10" ht="20.100000000000001" customHeight="1">
      <c r="A68" s="12">
        <v>65</v>
      </c>
      <c r="B68" s="26" t="s">
        <v>2335</v>
      </c>
      <c r="C68" s="26" t="s">
        <v>2318</v>
      </c>
      <c r="D68" s="12" t="s">
        <v>1374</v>
      </c>
      <c r="E68" s="13">
        <v>218832</v>
      </c>
      <c r="F68" s="13">
        <v>210840</v>
      </c>
      <c r="G68" s="14">
        <f t="shared" ref="G68:G131" si="1">F68/E68</f>
        <v>0.96347883307742921</v>
      </c>
      <c r="H68" s="12"/>
      <c r="I68" s="16"/>
      <c r="J68" s="16"/>
    </row>
    <row r="69" spans="1:10" ht="20.100000000000001" customHeight="1">
      <c r="A69" s="12">
        <v>66</v>
      </c>
      <c r="B69" s="26" t="s">
        <v>2335</v>
      </c>
      <c r="C69" s="26" t="s">
        <v>2319</v>
      </c>
      <c r="D69" s="12" t="s">
        <v>1374</v>
      </c>
      <c r="E69" s="13">
        <v>267521</v>
      </c>
      <c r="F69" s="13">
        <v>272200</v>
      </c>
      <c r="G69" s="14">
        <f t="shared" si="1"/>
        <v>1.0174902157213825</v>
      </c>
      <c r="H69" s="12"/>
      <c r="I69" s="16"/>
      <c r="J69" s="16"/>
    </row>
    <row r="70" spans="1:10" ht="20.100000000000001" customHeight="1">
      <c r="A70" s="12">
        <v>67</v>
      </c>
      <c r="B70" s="26" t="s">
        <v>2336</v>
      </c>
      <c r="C70" s="26" t="s">
        <v>2318</v>
      </c>
      <c r="D70" s="12" t="s">
        <v>1374</v>
      </c>
      <c r="E70" s="13">
        <v>162550</v>
      </c>
      <c r="F70" s="13">
        <v>167883</v>
      </c>
      <c r="G70" s="14">
        <f t="shared" si="1"/>
        <v>1.0328083666564134</v>
      </c>
      <c r="H70" s="12"/>
      <c r="I70" s="16"/>
      <c r="J70" s="16"/>
    </row>
    <row r="71" spans="1:10" ht="20.100000000000001" customHeight="1">
      <c r="A71" s="12">
        <v>68</v>
      </c>
      <c r="B71" s="26" t="s">
        <v>2336</v>
      </c>
      <c r="C71" s="26" t="s">
        <v>2319</v>
      </c>
      <c r="D71" s="12" t="s">
        <v>1374</v>
      </c>
      <c r="E71" s="13">
        <v>207800</v>
      </c>
      <c r="F71" s="13">
        <v>199720</v>
      </c>
      <c r="G71" s="14">
        <f t="shared" si="1"/>
        <v>0.96111645813281998</v>
      </c>
      <c r="H71" s="12"/>
      <c r="I71" s="16"/>
      <c r="J71" s="16"/>
    </row>
    <row r="72" spans="1:10" ht="20.100000000000001" customHeight="1">
      <c r="A72" s="12">
        <v>69</v>
      </c>
      <c r="B72" s="26" t="s">
        <v>2337</v>
      </c>
      <c r="C72" s="26" t="s">
        <v>2338</v>
      </c>
      <c r="D72" s="12" t="s">
        <v>1374</v>
      </c>
      <c r="E72" s="13">
        <v>67244</v>
      </c>
      <c r="F72" s="13">
        <v>67328</v>
      </c>
      <c r="G72" s="14">
        <f t="shared" si="1"/>
        <v>1.0012491820831599</v>
      </c>
      <c r="H72" s="12"/>
      <c r="I72" s="16"/>
      <c r="J72" s="16"/>
    </row>
    <row r="73" spans="1:10" ht="20.100000000000001" customHeight="1">
      <c r="A73" s="12">
        <v>70</v>
      </c>
      <c r="B73" s="26" t="s">
        <v>2337</v>
      </c>
      <c r="C73" s="26" t="s">
        <v>2339</v>
      </c>
      <c r="D73" s="12" t="s">
        <v>1374</v>
      </c>
      <c r="E73" s="13">
        <v>74358</v>
      </c>
      <c r="F73" s="13">
        <v>74429</v>
      </c>
      <c r="G73" s="14">
        <f t="shared" si="1"/>
        <v>1.0009548400979047</v>
      </c>
      <c r="H73" s="12"/>
      <c r="I73" s="16"/>
      <c r="J73" s="16"/>
    </row>
    <row r="74" spans="1:10" ht="20.100000000000001" customHeight="1">
      <c r="A74" s="12">
        <v>71</v>
      </c>
      <c r="B74" s="26" t="s">
        <v>2340</v>
      </c>
      <c r="C74" s="26" t="s">
        <v>2341</v>
      </c>
      <c r="D74" s="12" t="s">
        <v>1374</v>
      </c>
      <c r="E74" s="13">
        <v>102545</v>
      </c>
      <c r="F74" s="13">
        <v>102962</v>
      </c>
      <c r="G74" s="14">
        <f t="shared" si="1"/>
        <v>1.0040665073870008</v>
      </c>
      <c r="H74" s="12"/>
      <c r="I74" s="16"/>
      <c r="J74" s="16"/>
    </row>
    <row r="75" spans="1:10" ht="20.100000000000001" customHeight="1">
      <c r="A75" s="12">
        <v>72</v>
      </c>
      <c r="B75" s="26" t="s">
        <v>2342</v>
      </c>
      <c r="C75" s="26" t="s">
        <v>2341</v>
      </c>
      <c r="D75" s="12" t="s">
        <v>1374</v>
      </c>
      <c r="E75" s="13">
        <v>123813</v>
      </c>
      <c r="F75" s="13">
        <v>123507</v>
      </c>
      <c r="G75" s="14">
        <f t="shared" si="1"/>
        <v>0.9975285309297085</v>
      </c>
      <c r="H75" s="12"/>
      <c r="I75" s="16"/>
      <c r="J75" s="16"/>
    </row>
    <row r="76" spans="1:10" ht="20.100000000000001" customHeight="1">
      <c r="A76" s="12">
        <v>73</v>
      </c>
      <c r="B76" s="26" t="s">
        <v>2343</v>
      </c>
      <c r="C76" s="26" t="s">
        <v>2341</v>
      </c>
      <c r="D76" s="12" t="s">
        <v>1374</v>
      </c>
      <c r="E76" s="13">
        <v>121707</v>
      </c>
      <c r="F76" s="13">
        <v>120764</v>
      </c>
      <c r="G76" s="14">
        <f t="shared" si="1"/>
        <v>0.99225188362214167</v>
      </c>
      <c r="H76" s="12"/>
      <c r="I76" s="16"/>
      <c r="J76" s="16"/>
    </row>
    <row r="77" spans="1:10" ht="20.100000000000001" customHeight="1">
      <c r="A77" s="12">
        <v>74</v>
      </c>
      <c r="B77" s="26" t="s">
        <v>2344</v>
      </c>
      <c r="C77" s="26" t="s">
        <v>2341</v>
      </c>
      <c r="D77" s="12" t="s">
        <v>1374</v>
      </c>
      <c r="E77" s="13">
        <v>152012</v>
      </c>
      <c r="F77" s="13">
        <v>150876</v>
      </c>
      <c r="G77" s="14">
        <f t="shared" si="1"/>
        <v>0.9925269057705971</v>
      </c>
      <c r="H77" s="12"/>
      <c r="I77" s="16"/>
      <c r="J77" s="16"/>
    </row>
    <row r="78" spans="1:10" ht="20.100000000000001" customHeight="1">
      <c r="A78" s="12">
        <v>75</v>
      </c>
      <c r="B78" s="26" t="s">
        <v>2345</v>
      </c>
      <c r="C78" s="26" t="s">
        <v>2341</v>
      </c>
      <c r="D78" s="12" t="s">
        <v>1374</v>
      </c>
      <c r="E78" s="13">
        <v>159520</v>
      </c>
      <c r="F78" s="13">
        <v>155522</v>
      </c>
      <c r="G78" s="14">
        <f t="shared" si="1"/>
        <v>0.97493731193580746</v>
      </c>
      <c r="H78" s="12"/>
      <c r="I78" s="16"/>
      <c r="J78" s="16"/>
    </row>
    <row r="79" spans="1:10" ht="20.100000000000001" customHeight="1">
      <c r="A79" s="12">
        <v>76</v>
      </c>
      <c r="B79" s="26" t="s">
        <v>2346</v>
      </c>
      <c r="C79" s="26" t="s">
        <v>2347</v>
      </c>
      <c r="D79" s="12" t="s">
        <v>1374</v>
      </c>
      <c r="E79" s="13">
        <v>148381</v>
      </c>
      <c r="F79" s="13">
        <v>148582</v>
      </c>
      <c r="G79" s="14">
        <f t="shared" si="1"/>
        <v>1.0013546208746402</v>
      </c>
      <c r="H79" s="12"/>
      <c r="I79" s="16"/>
      <c r="J79" s="16"/>
    </row>
    <row r="80" spans="1:10" ht="20.100000000000001" customHeight="1">
      <c r="A80" s="12">
        <v>77</v>
      </c>
      <c r="B80" s="26" t="s">
        <v>2346</v>
      </c>
      <c r="C80" s="26" t="s">
        <v>2348</v>
      </c>
      <c r="D80" s="12" t="s">
        <v>1374</v>
      </c>
      <c r="E80" s="13">
        <v>163883</v>
      </c>
      <c r="F80" s="13">
        <v>162083</v>
      </c>
      <c r="G80" s="14">
        <f t="shared" si="1"/>
        <v>0.98901655449314452</v>
      </c>
      <c r="H80" s="12"/>
      <c r="I80" s="16"/>
      <c r="J80" s="16"/>
    </row>
    <row r="81" spans="1:10" ht="20.100000000000001" customHeight="1">
      <c r="A81" s="12">
        <v>78</v>
      </c>
      <c r="B81" s="26" t="s">
        <v>2346</v>
      </c>
      <c r="C81" s="26" t="s">
        <v>2349</v>
      </c>
      <c r="D81" s="12" t="s">
        <v>1374</v>
      </c>
      <c r="E81" s="13">
        <v>198746</v>
      </c>
      <c r="F81" s="13">
        <v>201538</v>
      </c>
      <c r="G81" s="14">
        <f t="shared" si="1"/>
        <v>1.0140480814708221</v>
      </c>
      <c r="H81" s="12"/>
      <c r="I81" s="16"/>
      <c r="J81" s="16"/>
    </row>
    <row r="82" spans="1:10" ht="20.100000000000001" customHeight="1">
      <c r="A82" s="12">
        <v>79</v>
      </c>
      <c r="B82" s="26" t="s">
        <v>2350</v>
      </c>
      <c r="C82" s="26" t="s">
        <v>2351</v>
      </c>
      <c r="D82" s="12" t="s">
        <v>2305</v>
      </c>
      <c r="E82" s="13">
        <v>50300</v>
      </c>
      <c r="F82" s="13">
        <v>49813</v>
      </c>
      <c r="G82" s="14">
        <f t="shared" si="1"/>
        <v>0.99031809145129224</v>
      </c>
      <c r="H82" s="12"/>
      <c r="I82" s="16"/>
      <c r="J82" s="16"/>
    </row>
    <row r="83" spans="1:10" ht="20.100000000000001" customHeight="1">
      <c r="A83" s="12">
        <v>80</v>
      </c>
      <c r="B83" s="26" t="s">
        <v>2352</v>
      </c>
      <c r="C83" s="26" t="s">
        <v>2353</v>
      </c>
      <c r="D83" s="12" t="s">
        <v>2305</v>
      </c>
      <c r="E83" s="13">
        <v>21412</v>
      </c>
      <c r="F83" s="13">
        <v>22203</v>
      </c>
      <c r="G83" s="14">
        <f t="shared" si="1"/>
        <v>1.0369419017373436</v>
      </c>
      <c r="H83" s="12"/>
      <c r="I83" s="16"/>
      <c r="J83" s="16"/>
    </row>
    <row r="84" spans="1:10" ht="20.100000000000001" customHeight="1">
      <c r="A84" s="12">
        <v>81</v>
      </c>
      <c r="B84" s="26" t="s">
        <v>2352</v>
      </c>
      <c r="C84" s="26" t="s">
        <v>2354</v>
      </c>
      <c r="D84" s="12" t="s">
        <v>2305</v>
      </c>
      <c r="E84" s="13">
        <v>24141</v>
      </c>
      <c r="F84" s="13">
        <v>24377</v>
      </c>
      <c r="G84" s="14">
        <f t="shared" si="1"/>
        <v>1.0097758999212958</v>
      </c>
      <c r="H84" s="12"/>
      <c r="I84" s="16"/>
      <c r="J84" s="16"/>
    </row>
    <row r="85" spans="1:10" ht="20.100000000000001" customHeight="1">
      <c r="A85" s="12">
        <v>82</v>
      </c>
      <c r="B85" s="26" t="s">
        <v>2352</v>
      </c>
      <c r="C85" s="26" t="s">
        <v>2355</v>
      </c>
      <c r="D85" s="12" t="s">
        <v>2305</v>
      </c>
      <c r="E85" s="13">
        <v>28086</v>
      </c>
      <c r="F85" s="13">
        <v>28234</v>
      </c>
      <c r="G85" s="14">
        <f t="shared" si="1"/>
        <v>1.0052695293028555</v>
      </c>
      <c r="H85" s="12"/>
      <c r="I85" s="16"/>
      <c r="J85" s="16"/>
    </row>
    <row r="86" spans="1:10" ht="20.100000000000001" customHeight="1">
      <c r="A86" s="12">
        <v>83</v>
      </c>
      <c r="B86" s="26" t="s">
        <v>2352</v>
      </c>
      <c r="C86" s="26" t="s">
        <v>2356</v>
      </c>
      <c r="D86" s="12" t="s">
        <v>2305</v>
      </c>
      <c r="E86" s="13">
        <v>34066</v>
      </c>
      <c r="F86" s="13">
        <v>34209</v>
      </c>
      <c r="G86" s="14">
        <f t="shared" si="1"/>
        <v>1.0041977338108379</v>
      </c>
      <c r="H86" s="12"/>
      <c r="I86" s="16"/>
      <c r="J86" s="16"/>
    </row>
    <row r="87" spans="1:10" ht="20.100000000000001" customHeight="1">
      <c r="A87" s="12">
        <v>84</v>
      </c>
      <c r="B87" s="26" t="s">
        <v>2352</v>
      </c>
      <c r="C87" s="26" t="s">
        <v>2357</v>
      </c>
      <c r="D87" s="12" t="s">
        <v>2305</v>
      </c>
      <c r="E87" s="13">
        <v>39641</v>
      </c>
      <c r="F87" s="13">
        <v>40057</v>
      </c>
      <c r="G87" s="14">
        <f t="shared" si="1"/>
        <v>1.0104941853131859</v>
      </c>
      <c r="H87" s="12"/>
      <c r="I87" s="16"/>
      <c r="J87" s="16"/>
    </row>
    <row r="88" spans="1:10" ht="20.100000000000001" customHeight="1">
      <c r="A88" s="12">
        <v>85</v>
      </c>
      <c r="B88" s="26" t="s">
        <v>2352</v>
      </c>
      <c r="C88" s="26" t="s">
        <v>2358</v>
      </c>
      <c r="D88" s="12" t="s">
        <v>2305</v>
      </c>
      <c r="E88" s="13">
        <v>44732</v>
      </c>
      <c r="F88" s="13">
        <v>44740</v>
      </c>
      <c r="G88" s="14">
        <f t="shared" si="1"/>
        <v>1.0001788428865241</v>
      </c>
      <c r="H88" s="12"/>
      <c r="I88" s="16"/>
      <c r="J88" s="16"/>
    </row>
    <row r="89" spans="1:10" ht="20.100000000000001" customHeight="1">
      <c r="A89" s="12">
        <v>86</v>
      </c>
      <c r="B89" s="26" t="s">
        <v>2359</v>
      </c>
      <c r="C89" s="26" t="s">
        <v>2360</v>
      </c>
      <c r="D89" s="12" t="s">
        <v>2305</v>
      </c>
      <c r="E89" s="13">
        <v>24813</v>
      </c>
      <c r="F89" s="13">
        <v>25777</v>
      </c>
      <c r="G89" s="14">
        <f t="shared" si="1"/>
        <v>1.0388506025067505</v>
      </c>
      <c r="H89" s="12"/>
      <c r="I89" s="16"/>
      <c r="J89" s="16"/>
    </row>
    <row r="90" spans="1:10" ht="20.100000000000001" customHeight="1">
      <c r="A90" s="12">
        <v>87</v>
      </c>
      <c r="B90" s="26" t="s">
        <v>2359</v>
      </c>
      <c r="C90" s="26" t="s">
        <v>2361</v>
      </c>
      <c r="D90" s="12" t="s">
        <v>2305</v>
      </c>
      <c r="E90" s="13">
        <v>33431</v>
      </c>
      <c r="F90" s="13">
        <v>33269</v>
      </c>
      <c r="G90" s="14">
        <f t="shared" si="1"/>
        <v>0.99515419819927609</v>
      </c>
      <c r="H90" s="12"/>
      <c r="I90" s="16"/>
      <c r="J90" s="16"/>
    </row>
    <row r="91" spans="1:10" ht="20.100000000000001" customHeight="1">
      <c r="A91" s="12">
        <v>88</v>
      </c>
      <c r="B91" s="26" t="s">
        <v>2359</v>
      </c>
      <c r="C91" s="26" t="s">
        <v>2362</v>
      </c>
      <c r="D91" s="12" t="s">
        <v>2305</v>
      </c>
      <c r="E91" s="13">
        <v>43195</v>
      </c>
      <c r="F91" s="13">
        <v>42228</v>
      </c>
      <c r="G91" s="14">
        <f t="shared" si="1"/>
        <v>0.97761314967010071</v>
      </c>
      <c r="H91" s="12"/>
      <c r="I91" s="16"/>
      <c r="J91" s="16"/>
    </row>
    <row r="92" spans="1:10" ht="20.100000000000001" customHeight="1">
      <c r="A92" s="12">
        <v>89</v>
      </c>
      <c r="B92" s="26" t="s">
        <v>2359</v>
      </c>
      <c r="C92" s="26" t="s">
        <v>2363</v>
      </c>
      <c r="D92" s="12" t="s">
        <v>2305</v>
      </c>
      <c r="E92" s="13">
        <v>51947</v>
      </c>
      <c r="F92" s="13">
        <v>51982</v>
      </c>
      <c r="G92" s="14">
        <f t="shared" si="1"/>
        <v>1.0006737636437137</v>
      </c>
      <c r="H92" s="12"/>
      <c r="I92" s="16"/>
      <c r="J92" s="16"/>
    </row>
    <row r="93" spans="1:10" ht="20.100000000000001" customHeight="1">
      <c r="A93" s="12">
        <v>90</v>
      </c>
      <c r="B93" s="26" t="s">
        <v>2359</v>
      </c>
      <c r="C93" s="26" t="s">
        <v>2364</v>
      </c>
      <c r="D93" s="12" t="s">
        <v>2305</v>
      </c>
      <c r="E93" s="13">
        <v>38253</v>
      </c>
      <c r="F93" s="13">
        <v>38116</v>
      </c>
      <c r="G93" s="14">
        <f t="shared" si="1"/>
        <v>0.99641858154915952</v>
      </c>
      <c r="H93" s="12"/>
      <c r="I93" s="16"/>
      <c r="J93" s="16"/>
    </row>
    <row r="94" spans="1:10" ht="20.100000000000001" customHeight="1">
      <c r="A94" s="12">
        <v>91</v>
      </c>
      <c r="B94" s="26" t="s">
        <v>2359</v>
      </c>
      <c r="C94" s="26" t="s">
        <v>2365</v>
      </c>
      <c r="D94" s="12" t="s">
        <v>2305</v>
      </c>
      <c r="E94" s="13">
        <v>50024</v>
      </c>
      <c r="F94" s="13">
        <v>51226</v>
      </c>
      <c r="G94" s="14">
        <f t="shared" si="1"/>
        <v>1.0240284663361587</v>
      </c>
      <c r="H94" s="12"/>
      <c r="I94" s="16"/>
      <c r="J94" s="16"/>
    </row>
    <row r="95" spans="1:10" ht="20.100000000000001" customHeight="1">
      <c r="A95" s="12">
        <v>92</v>
      </c>
      <c r="B95" s="26" t="s">
        <v>2359</v>
      </c>
      <c r="C95" s="26" t="s">
        <v>2366</v>
      </c>
      <c r="D95" s="12" t="s">
        <v>2305</v>
      </c>
      <c r="E95" s="13">
        <v>62981</v>
      </c>
      <c r="F95" s="13">
        <v>65984</v>
      </c>
      <c r="G95" s="14">
        <f t="shared" si="1"/>
        <v>1.0476810466648672</v>
      </c>
      <c r="H95" s="12"/>
      <c r="I95" s="16"/>
      <c r="J95" s="16"/>
    </row>
    <row r="96" spans="1:10" ht="20.100000000000001" customHeight="1">
      <c r="A96" s="12">
        <v>93</v>
      </c>
      <c r="B96" s="26" t="s">
        <v>2359</v>
      </c>
      <c r="C96" s="26" t="s">
        <v>2367</v>
      </c>
      <c r="D96" s="12" t="s">
        <v>2305</v>
      </c>
      <c r="E96" s="13">
        <v>74542</v>
      </c>
      <c r="F96" s="13">
        <v>76570</v>
      </c>
      <c r="G96" s="14">
        <f t="shared" si="1"/>
        <v>1.0272061388210674</v>
      </c>
      <c r="H96" s="12"/>
      <c r="I96" s="16"/>
      <c r="J96" s="16"/>
    </row>
    <row r="97" spans="1:10" ht="20.100000000000001" customHeight="1">
      <c r="A97" s="12">
        <v>94</v>
      </c>
      <c r="B97" s="26" t="s">
        <v>2368</v>
      </c>
      <c r="C97" s="26" t="s">
        <v>2369</v>
      </c>
      <c r="D97" s="12" t="s">
        <v>1374</v>
      </c>
      <c r="E97" s="13">
        <v>67500</v>
      </c>
      <c r="F97" s="13">
        <v>70428</v>
      </c>
      <c r="G97" s="14">
        <f t="shared" si="1"/>
        <v>1.0433777777777777</v>
      </c>
      <c r="H97" s="12"/>
      <c r="I97" s="16"/>
      <c r="J97" s="16"/>
    </row>
    <row r="98" spans="1:10" ht="20.100000000000001" customHeight="1">
      <c r="A98" s="12">
        <v>95</v>
      </c>
      <c r="B98" s="26" t="s">
        <v>2368</v>
      </c>
      <c r="C98" s="26" t="s">
        <v>2370</v>
      </c>
      <c r="D98" s="12" t="s">
        <v>1374</v>
      </c>
      <c r="E98" s="13">
        <v>71127</v>
      </c>
      <c r="F98" s="13">
        <v>73590</v>
      </c>
      <c r="G98" s="14">
        <f t="shared" si="1"/>
        <v>1.0346282002615041</v>
      </c>
      <c r="H98" s="12"/>
      <c r="I98" s="16"/>
      <c r="J98" s="16"/>
    </row>
    <row r="99" spans="1:10" ht="20.100000000000001" customHeight="1">
      <c r="A99" s="12">
        <v>96</v>
      </c>
      <c r="B99" s="26" t="s">
        <v>2371</v>
      </c>
      <c r="C99" s="26" t="s">
        <v>2372</v>
      </c>
      <c r="D99" s="12" t="s">
        <v>2305</v>
      </c>
      <c r="E99" s="13">
        <v>24948</v>
      </c>
      <c r="F99" s="13">
        <v>24969</v>
      </c>
      <c r="G99" s="14">
        <f t="shared" si="1"/>
        <v>1.0008417508417509</v>
      </c>
      <c r="H99" s="12"/>
      <c r="I99" s="16"/>
      <c r="J99" s="16"/>
    </row>
    <row r="100" spans="1:10" ht="20.100000000000001" customHeight="1">
      <c r="A100" s="12">
        <v>97</v>
      </c>
      <c r="B100" s="26" t="s">
        <v>2373</v>
      </c>
      <c r="C100" s="26" t="s">
        <v>2374</v>
      </c>
      <c r="D100" s="12" t="s">
        <v>2305</v>
      </c>
      <c r="E100" s="13">
        <v>42428</v>
      </c>
      <c r="F100" s="13">
        <v>42842</v>
      </c>
      <c r="G100" s="14">
        <f t="shared" si="1"/>
        <v>1.0097577071745074</v>
      </c>
      <c r="H100" s="12"/>
      <c r="I100" s="16"/>
      <c r="J100" s="16"/>
    </row>
    <row r="101" spans="1:10" ht="20.100000000000001" customHeight="1">
      <c r="A101" s="12">
        <v>98</v>
      </c>
      <c r="B101" s="26" t="s">
        <v>2373</v>
      </c>
      <c r="C101" s="26" t="s">
        <v>2375</v>
      </c>
      <c r="D101" s="12" t="s">
        <v>2305</v>
      </c>
      <c r="E101" s="13">
        <v>58653</v>
      </c>
      <c r="F101" s="13">
        <v>60033</v>
      </c>
      <c r="G101" s="14">
        <f t="shared" si="1"/>
        <v>1.0235282082757915</v>
      </c>
      <c r="H101" s="12"/>
      <c r="I101" s="16"/>
      <c r="J101" s="16"/>
    </row>
    <row r="102" spans="1:10" ht="20.100000000000001" customHeight="1">
      <c r="A102" s="12">
        <v>99</v>
      </c>
      <c r="B102" s="26" t="s">
        <v>2373</v>
      </c>
      <c r="C102" s="26" t="s">
        <v>2376</v>
      </c>
      <c r="D102" s="12" t="s">
        <v>2305</v>
      </c>
      <c r="E102" s="13">
        <v>62656</v>
      </c>
      <c r="F102" s="13">
        <v>62100</v>
      </c>
      <c r="G102" s="14">
        <f t="shared" si="1"/>
        <v>0.99112614913176711</v>
      </c>
      <c r="H102" s="12"/>
      <c r="I102" s="16"/>
      <c r="J102" s="16"/>
    </row>
    <row r="103" spans="1:10" ht="20.100000000000001" customHeight="1">
      <c r="A103" s="12">
        <v>100</v>
      </c>
      <c r="B103" s="26" t="s">
        <v>2373</v>
      </c>
      <c r="C103" s="26" t="s">
        <v>2377</v>
      </c>
      <c r="D103" s="12" t="s">
        <v>2305</v>
      </c>
      <c r="E103" s="13">
        <v>74896</v>
      </c>
      <c r="F103" s="13">
        <v>76714</v>
      </c>
      <c r="G103" s="14">
        <f t="shared" si="1"/>
        <v>1.0242736594744712</v>
      </c>
      <c r="H103" s="12"/>
      <c r="I103" s="16"/>
      <c r="J103" s="16"/>
    </row>
    <row r="104" spans="1:10" ht="20.100000000000001" customHeight="1">
      <c r="A104" s="12">
        <v>101</v>
      </c>
      <c r="B104" s="26" t="s">
        <v>2373</v>
      </c>
      <c r="C104" s="26" t="s">
        <v>2378</v>
      </c>
      <c r="D104" s="12" t="s">
        <v>2305</v>
      </c>
      <c r="E104" s="13">
        <v>77210</v>
      </c>
      <c r="F104" s="13">
        <v>79143</v>
      </c>
      <c r="G104" s="14">
        <f t="shared" si="1"/>
        <v>1.0250356171480379</v>
      </c>
      <c r="H104" s="12"/>
      <c r="I104" s="16"/>
      <c r="J104" s="16"/>
    </row>
    <row r="105" spans="1:10" ht="20.100000000000001" customHeight="1">
      <c r="A105" s="12">
        <v>102</v>
      </c>
      <c r="B105" s="26" t="s">
        <v>2373</v>
      </c>
      <c r="C105" s="26" t="s">
        <v>2379</v>
      </c>
      <c r="D105" s="12" t="s">
        <v>2305</v>
      </c>
      <c r="E105" s="13">
        <v>94929</v>
      </c>
      <c r="F105" s="13">
        <v>97393</v>
      </c>
      <c r="G105" s="14">
        <f t="shared" si="1"/>
        <v>1.0259562409801009</v>
      </c>
      <c r="H105" s="12"/>
      <c r="I105" s="16"/>
      <c r="J105" s="16"/>
    </row>
    <row r="106" spans="1:10" ht="20.100000000000001" customHeight="1">
      <c r="A106" s="12">
        <v>103</v>
      </c>
      <c r="B106" s="26" t="s">
        <v>2373</v>
      </c>
      <c r="C106" s="26" t="s">
        <v>2380</v>
      </c>
      <c r="D106" s="12" t="s">
        <v>2305</v>
      </c>
      <c r="E106" s="13">
        <v>94681</v>
      </c>
      <c r="F106" s="13">
        <v>96842</v>
      </c>
      <c r="G106" s="14">
        <f t="shared" si="1"/>
        <v>1.0228240090408847</v>
      </c>
      <c r="H106" s="12"/>
      <c r="I106" s="16"/>
      <c r="J106" s="16"/>
    </row>
    <row r="107" spans="1:10" ht="20.100000000000001" customHeight="1">
      <c r="A107" s="12">
        <v>104</v>
      </c>
      <c r="B107" s="26" t="s">
        <v>2373</v>
      </c>
      <c r="C107" s="26" t="s">
        <v>2381</v>
      </c>
      <c r="D107" s="12" t="s">
        <v>2305</v>
      </c>
      <c r="E107" s="13">
        <v>111753</v>
      </c>
      <c r="F107" s="13">
        <v>114638</v>
      </c>
      <c r="G107" s="14">
        <f t="shared" si="1"/>
        <v>1.0258158617665745</v>
      </c>
      <c r="H107" s="12"/>
      <c r="I107" s="16"/>
      <c r="J107" s="16"/>
    </row>
    <row r="108" spans="1:10" ht="20.100000000000001" customHeight="1">
      <c r="A108" s="12">
        <v>105</v>
      </c>
      <c r="B108" s="26" t="s">
        <v>2382</v>
      </c>
      <c r="C108" s="26" t="s">
        <v>2374</v>
      </c>
      <c r="D108" s="12" t="s">
        <v>2305</v>
      </c>
      <c r="E108" s="13">
        <v>58833</v>
      </c>
      <c r="F108" s="13">
        <v>60499</v>
      </c>
      <c r="G108" s="14">
        <f t="shared" si="1"/>
        <v>1.0283174408920164</v>
      </c>
      <c r="H108" s="12"/>
      <c r="I108" s="16"/>
      <c r="J108" s="16"/>
    </row>
    <row r="109" spans="1:10" ht="20.100000000000001" customHeight="1">
      <c r="A109" s="12">
        <v>106</v>
      </c>
      <c r="B109" s="26" t="s">
        <v>2382</v>
      </c>
      <c r="C109" s="26" t="s">
        <v>2375</v>
      </c>
      <c r="D109" s="12" t="s">
        <v>2305</v>
      </c>
      <c r="E109" s="13">
        <v>73176</v>
      </c>
      <c r="F109" s="13">
        <v>75432</v>
      </c>
      <c r="G109" s="14">
        <f t="shared" si="1"/>
        <v>1.0308297802558215</v>
      </c>
      <c r="H109" s="12"/>
      <c r="I109" s="16"/>
      <c r="J109" s="16"/>
    </row>
    <row r="110" spans="1:10" ht="20.100000000000001" customHeight="1">
      <c r="A110" s="12">
        <v>107</v>
      </c>
      <c r="B110" s="26" t="s">
        <v>2382</v>
      </c>
      <c r="C110" s="26" t="s">
        <v>2376</v>
      </c>
      <c r="D110" s="12" t="s">
        <v>2305</v>
      </c>
      <c r="E110" s="13">
        <v>85100</v>
      </c>
      <c r="F110" s="13">
        <v>87248</v>
      </c>
      <c r="G110" s="14">
        <f t="shared" si="1"/>
        <v>1.0252408930669801</v>
      </c>
      <c r="H110" s="12"/>
      <c r="I110" s="16"/>
      <c r="J110" s="16"/>
    </row>
    <row r="111" spans="1:10" ht="20.100000000000001" customHeight="1">
      <c r="A111" s="12">
        <v>108</v>
      </c>
      <c r="B111" s="26" t="s">
        <v>2382</v>
      </c>
      <c r="C111" s="26" t="s">
        <v>2377</v>
      </c>
      <c r="D111" s="12" t="s">
        <v>2305</v>
      </c>
      <c r="E111" s="13">
        <v>90758</v>
      </c>
      <c r="F111" s="13">
        <v>92198</v>
      </c>
      <c r="G111" s="14">
        <f t="shared" si="1"/>
        <v>1.0158663699067851</v>
      </c>
      <c r="H111" s="12"/>
      <c r="I111" s="16"/>
      <c r="J111" s="16"/>
    </row>
    <row r="112" spans="1:10" ht="20.100000000000001" customHeight="1">
      <c r="A112" s="12">
        <v>109</v>
      </c>
      <c r="B112" s="26" t="s">
        <v>2382</v>
      </c>
      <c r="C112" s="26" t="s">
        <v>2378</v>
      </c>
      <c r="D112" s="12" t="s">
        <v>2305</v>
      </c>
      <c r="E112" s="13">
        <v>98715</v>
      </c>
      <c r="F112" s="13">
        <v>101217</v>
      </c>
      <c r="G112" s="14">
        <f t="shared" si="1"/>
        <v>1.0253456921440511</v>
      </c>
      <c r="H112" s="12"/>
      <c r="I112" s="16"/>
      <c r="J112" s="16"/>
    </row>
    <row r="113" spans="1:10" ht="20.100000000000001" customHeight="1">
      <c r="A113" s="12">
        <v>110</v>
      </c>
      <c r="B113" s="26" t="s">
        <v>2382</v>
      </c>
      <c r="C113" s="26" t="s">
        <v>2379</v>
      </c>
      <c r="D113" s="12" t="s">
        <v>2305</v>
      </c>
      <c r="E113" s="13">
        <v>111473</v>
      </c>
      <c r="F113" s="13">
        <v>114271</v>
      </c>
      <c r="G113" s="14">
        <f t="shared" si="1"/>
        <v>1.0251002484906659</v>
      </c>
      <c r="H113" s="12"/>
      <c r="I113" s="16"/>
      <c r="J113" s="16"/>
    </row>
    <row r="114" spans="1:10" ht="20.100000000000001" customHeight="1">
      <c r="A114" s="12">
        <v>111</v>
      </c>
      <c r="B114" s="26" t="s">
        <v>2382</v>
      </c>
      <c r="C114" s="26" t="s">
        <v>2380</v>
      </c>
      <c r="D114" s="12" t="s">
        <v>2305</v>
      </c>
      <c r="E114" s="13">
        <v>125217</v>
      </c>
      <c r="F114" s="13">
        <v>128507</v>
      </c>
      <c r="G114" s="14">
        <f t="shared" si="1"/>
        <v>1.0262743876630169</v>
      </c>
      <c r="H114" s="12"/>
      <c r="I114" s="16"/>
      <c r="J114" s="16"/>
    </row>
    <row r="115" spans="1:10" ht="20.100000000000001" customHeight="1">
      <c r="A115" s="12">
        <v>112</v>
      </c>
      <c r="B115" s="26" t="s">
        <v>2382</v>
      </c>
      <c r="C115" s="26" t="s">
        <v>2381</v>
      </c>
      <c r="D115" s="12" t="s">
        <v>2305</v>
      </c>
      <c r="E115" s="13">
        <v>130962</v>
      </c>
      <c r="F115" s="13">
        <v>129700</v>
      </c>
      <c r="G115" s="14">
        <f t="shared" si="1"/>
        <v>0.99036361692704755</v>
      </c>
      <c r="H115" s="12"/>
      <c r="I115" s="16"/>
      <c r="J115" s="16"/>
    </row>
    <row r="116" spans="1:10" ht="20.100000000000001" customHeight="1">
      <c r="A116" s="12">
        <v>113</v>
      </c>
      <c r="B116" s="26" t="s">
        <v>2383</v>
      </c>
      <c r="C116" s="26" t="s">
        <v>2374</v>
      </c>
      <c r="D116" s="12" t="s">
        <v>2305</v>
      </c>
      <c r="E116" s="13">
        <v>55951</v>
      </c>
      <c r="F116" s="13">
        <v>56766</v>
      </c>
      <c r="G116" s="14">
        <f t="shared" si="1"/>
        <v>1.0145663169559078</v>
      </c>
      <c r="H116" s="12"/>
      <c r="I116" s="16"/>
      <c r="J116" s="16"/>
    </row>
    <row r="117" spans="1:10" ht="20.100000000000001" customHeight="1">
      <c r="A117" s="12">
        <v>114</v>
      </c>
      <c r="B117" s="26" t="s">
        <v>2383</v>
      </c>
      <c r="C117" s="26" t="s">
        <v>2375</v>
      </c>
      <c r="D117" s="12" t="s">
        <v>2305</v>
      </c>
      <c r="E117" s="13">
        <v>67545</v>
      </c>
      <c r="F117" s="13">
        <v>69343</v>
      </c>
      <c r="G117" s="14">
        <f t="shared" si="1"/>
        <v>1.0266192908431415</v>
      </c>
      <c r="H117" s="12"/>
      <c r="I117" s="16"/>
      <c r="J117" s="16"/>
    </row>
    <row r="118" spans="1:10" ht="20.100000000000001" customHeight="1">
      <c r="A118" s="12">
        <v>115</v>
      </c>
      <c r="B118" s="26" t="s">
        <v>2383</v>
      </c>
      <c r="C118" s="26" t="s">
        <v>2376</v>
      </c>
      <c r="D118" s="12" t="s">
        <v>2305</v>
      </c>
      <c r="E118" s="13">
        <v>69564</v>
      </c>
      <c r="F118" s="13">
        <v>70465</v>
      </c>
      <c r="G118" s="14">
        <f t="shared" si="1"/>
        <v>1.0129521016617791</v>
      </c>
      <c r="H118" s="12"/>
      <c r="I118" s="16"/>
      <c r="J118" s="16"/>
    </row>
    <row r="119" spans="1:10" ht="20.100000000000001" customHeight="1">
      <c r="A119" s="12">
        <v>116</v>
      </c>
      <c r="B119" s="26" t="s">
        <v>2383</v>
      </c>
      <c r="C119" s="26" t="s">
        <v>2377</v>
      </c>
      <c r="D119" s="12" t="s">
        <v>2305</v>
      </c>
      <c r="E119" s="13">
        <v>80654</v>
      </c>
      <c r="F119" s="13">
        <v>82444</v>
      </c>
      <c r="G119" s="14">
        <f t="shared" si="1"/>
        <v>1.0221935675849927</v>
      </c>
      <c r="H119" s="12"/>
      <c r="I119" s="16"/>
      <c r="J119" s="16"/>
    </row>
    <row r="120" spans="1:10" ht="20.100000000000001" customHeight="1">
      <c r="A120" s="12">
        <v>117</v>
      </c>
      <c r="B120" s="26" t="s">
        <v>2383</v>
      </c>
      <c r="C120" s="26" t="s">
        <v>2378</v>
      </c>
      <c r="D120" s="12" t="s">
        <v>2305</v>
      </c>
      <c r="E120" s="13">
        <v>91351</v>
      </c>
      <c r="F120" s="13">
        <v>92366</v>
      </c>
      <c r="G120" s="14">
        <f t="shared" si="1"/>
        <v>1.0111109894801371</v>
      </c>
      <c r="H120" s="12"/>
      <c r="I120" s="16"/>
      <c r="J120" s="16"/>
    </row>
    <row r="121" spans="1:10" ht="20.100000000000001" customHeight="1">
      <c r="A121" s="12">
        <v>118</v>
      </c>
      <c r="B121" s="26" t="s">
        <v>2383</v>
      </c>
      <c r="C121" s="26" t="s">
        <v>2379</v>
      </c>
      <c r="D121" s="12" t="s">
        <v>2305</v>
      </c>
      <c r="E121" s="13">
        <v>107233</v>
      </c>
      <c r="F121" s="13">
        <v>110122</v>
      </c>
      <c r="G121" s="14">
        <f t="shared" si="1"/>
        <v>1.0269413333582014</v>
      </c>
      <c r="H121" s="12"/>
      <c r="I121" s="16"/>
      <c r="J121" s="16"/>
    </row>
    <row r="122" spans="1:10" ht="20.100000000000001" customHeight="1">
      <c r="A122" s="12">
        <v>119</v>
      </c>
      <c r="B122" s="26" t="s">
        <v>2383</v>
      </c>
      <c r="C122" s="26" t="s">
        <v>2380</v>
      </c>
      <c r="D122" s="12" t="s">
        <v>2305</v>
      </c>
      <c r="E122" s="13">
        <v>116991</v>
      </c>
      <c r="F122" s="13">
        <v>120077</v>
      </c>
      <c r="G122" s="14">
        <f t="shared" si="1"/>
        <v>1.0263780974604884</v>
      </c>
      <c r="H122" s="12"/>
      <c r="I122" s="16"/>
      <c r="J122" s="16"/>
    </row>
    <row r="123" spans="1:10" ht="20.100000000000001" customHeight="1">
      <c r="A123" s="12">
        <v>120</v>
      </c>
      <c r="B123" s="26" t="s">
        <v>2383</v>
      </c>
      <c r="C123" s="26" t="s">
        <v>2381</v>
      </c>
      <c r="D123" s="12" t="s">
        <v>2305</v>
      </c>
      <c r="E123" s="13">
        <v>127650</v>
      </c>
      <c r="F123" s="13">
        <v>130635</v>
      </c>
      <c r="G123" s="14">
        <f t="shared" si="1"/>
        <v>1.0233842538190365</v>
      </c>
      <c r="H123" s="12"/>
      <c r="I123" s="16"/>
      <c r="J123" s="16"/>
    </row>
    <row r="124" spans="1:10" ht="20.100000000000001" customHeight="1">
      <c r="A124" s="12">
        <v>121</v>
      </c>
      <c r="B124" s="26" t="s">
        <v>2384</v>
      </c>
      <c r="C124" s="26" t="s">
        <v>2385</v>
      </c>
      <c r="D124" s="12" t="s">
        <v>1374</v>
      </c>
      <c r="E124" s="13">
        <v>390554</v>
      </c>
      <c r="F124" s="13">
        <v>400840</v>
      </c>
      <c r="G124" s="14">
        <f t="shared" si="1"/>
        <v>1.0263369470034873</v>
      </c>
      <c r="H124" s="12"/>
      <c r="I124" s="16"/>
      <c r="J124" s="16"/>
    </row>
    <row r="125" spans="1:10" ht="20.100000000000001" customHeight="1">
      <c r="A125" s="12">
        <v>122</v>
      </c>
      <c r="B125" s="26" t="s">
        <v>2384</v>
      </c>
      <c r="C125" s="26" t="s">
        <v>2386</v>
      </c>
      <c r="D125" s="12" t="s">
        <v>1374</v>
      </c>
      <c r="E125" s="13">
        <v>510562</v>
      </c>
      <c r="F125" s="13">
        <v>522324</v>
      </c>
      <c r="G125" s="14">
        <f t="shared" si="1"/>
        <v>1.0230373588320321</v>
      </c>
      <c r="H125" s="12"/>
      <c r="I125" s="16"/>
      <c r="J125" s="16"/>
    </row>
    <row r="126" spans="1:10" ht="20.100000000000001" customHeight="1">
      <c r="A126" s="12">
        <v>123</v>
      </c>
      <c r="B126" s="26" t="s">
        <v>2387</v>
      </c>
      <c r="C126" s="26" t="s">
        <v>2388</v>
      </c>
      <c r="D126" s="12" t="s">
        <v>1374</v>
      </c>
      <c r="E126" s="13">
        <v>668832</v>
      </c>
      <c r="F126" s="13">
        <v>686603</v>
      </c>
      <c r="G126" s="14">
        <f t="shared" si="1"/>
        <v>1.0265701999904311</v>
      </c>
      <c r="H126" s="12"/>
      <c r="I126" s="16"/>
      <c r="J126" s="16"/>
    </row>
    <row r="127" spans="1:10" ht="20.100000000000001" customHeight="1">
      <c r="A127" s="12">
        <v>124</v>
      </c>
      <c r="B127" s="26" t="s">
        <v>2389</v>
      </c>
      <c r="C127" s="26" t="s">
        <v>2374</v>
      </c>
      <c r="D127" s="12" t="s">
        <v>2305</v>
      </c>
      <c r="E127" s="13">
        <v>64708</v>
      </c>
      <c r="F127" s="13">
        <v>65424</v>
      </c>
      <c r="G127" s="14">
        <f t="shared" si="1"/>
        <v>1.0110650924151574</v>
      </c>
      <c r="H127" s="12"/>
      <c r="I127" s="16"/>
      <c r="J127" s="16"/>
    </row>
    <row r="128" spans="1:10" ht="20.100000000000001" customHeight="1">
      <c r="A128" s="12">
        <v>125</v>
      </c>
      <c r="B128" s="26" t="s">
        <v>2389</v>
      </c>
      <c r="C128" s="26" t="s">
        <v>2375</v>
      </c>
      <c r="D128" s="12" t="s">
        <v>2305</v>
      </c>
      <c r="E128" s="13">
        <v>83245</v>
      </c>
      <c r="F128" s="13">
        <v>85194</v>
      </c>
      <c r="G128" s="14">
        <f t="shared" si="1"/>
        <v>1.0234128175866419</v>
      </c>
      <c r="H128" s="12"/>
      <c r="I128" s="16"/>
      <c r="J128" s="16"/>
    </row>
    <row r="129" spans="1:10" ht="20.100000000000001" customHeight="1">
      <c r="A129" s="12">
        <v>126</v>
      </c>
      <c r="B129" s="26" t="s">
        <v>2389</v>
      </c>
      <c r="C129" s="26" t="s">
        <v>2376</v>
      </c>
      <c r="D129" s="12" t="s">
        <v>2305</v>
      </c>
      <c r="E129" s="13">
        <v>87338</v>
      </c>
      <c r="F129" s="13">
        <v>86500</v>
      </c>
      <c r="G129" s="14">
        <f t="shared" si="1"/>
        <v>0.99040509285763356</v>
      </c>
      <c r="H129" s="12"/>
      <c r="I129" s="16"/>
      <c r="J129" s="16"/>
    </row>
    <row r="130" spans="1:10" ht="20.100000000000001" customHeight="1">
      <c r="A130" s="12">
        <v>127</v>
      </c>
      <c r="B130" s="26" t="s">
        <v>2389</v>
      </c>
      <c r="C130" s="26" t="s">
        <v>2377</v>
      </c>
      <c r="D130" s="12" t="s">
        <v>2305</v>
      </c>
      <c r="E130" s="13">
        <v>98118</v>
      </c>
      <c r="F130" s="13">
        <v>100299</v>
      </c>
      <c r="G130" s="14">
        <f t="shared" si="1"/>
        <v>1.0222283373081391</v>
      </c>
      <c r="H130" s="12"/>
      <c r="I130" s="16"/>
      <c r="J130" s="16"/>
    </row>
    <row r="131" spans="1:10" ht="20.100000000000001" customHeight="1">
      <c r="A131" s="12">
        <v>128</v>
      </c>
      <c r="B131" s="26" t="s">
        <v>2389</v>
      </c>
      <c r="C131" s="26" t="s">
        <v>2378</v>
      </c>
      <c r="D131" s="12" t="s">
        <v>2305</v>
      </c>
      <c r="E131" s="13">
        <v>99133</v>
      </c>
      <c r="F131" s="13">
        <v>101494</v>
      </c>
      <c r="G131" s="14">
        <f t="shared" si="1"/>
        <v>1.0238164889592769</v>
      </c>
      <c r="H131" s="12"/>
      <c r="I131" s="16"/>
      <c r="J131" s="16"/>
    </row>
    <row r="132" spans="1:10" ht="20.100000000000001" customHeight="1">
      <c r="A132" s="12">
        <v>129</v>
      </c>
      <c r="B132" s="26" t="s">
        <v>2389</v>
      </c>
      <c r="C132" s="26" t="s">
        <v>2379</v>
      </c>
      <c r="D132" s="12" t="s">
        <v>2305</v>
      </c>
      <c r="E132" s="13">
        <v>116037</v>
      </c>
      <c r="F132" s="13">
        <v>118763</v>
      </c>
      <c r="G132" s="14">
        <f t="shared" ref="G132:G195" si="2">F132/E132</f>
        <v>1.023492506700449</v>
      </c>
      <c r="H132" s="12"/>
      <c r="I132" s="16"/>
      <c r="J132" s="16"/>
    </row>
    <row r="133" spans="1:10" ht="20.100000000000001" customHeight="1">
      <c r="A133" s="12">
        <v>130</v>
      </c>
      <c r="B133" s="26" t="s">
        <v>2389</v>
      </c>
      <c r="C133" s="26" t="s">
        <v>2380</v>
      </c>
      <c r="D133" s="12" t="s">
        <v>2305</v>
      </c>
      <c r="E133" s="13">
        <v>118471</v>
      </c>
      <c r="F133" s="13">
        <v>117200</v>
      </c>
      <c r="G133" s="14">
        <f t="shared" si="2"/>
        <v>0.98927163609659752</v>
      </c>
      <c r="H133" s="12"/>
      <c r="I133" s="16"/>
      <c r="J133" s="16"/>
    </row>
    <row r="134" spans="1:10" ht="20.100000000000001" customHeight="1">
      <c r="A134" s="12">
        <v>131</v>
      </c>
      <c r="B134" s="26" t="s">
        <v>2389</v>
      </c>
      <c r="C134" s="26" t="s">
        <v>2381</v>
      </c>
      <c r="D134" s="12" t="s">
        <v>2305</v>
      </c>
      <c r="E134" s="13">
        <v>137922</v>
      </c>
      <c r="F134" s="13">
        <v>140968</v>
      </c>
      <c r="G134" s="14">
        <f t="shared" si="2"/>
        <v>1.0220849465639998</v>
      </c>
      <c r="H134" s="12"/>
      <c r="I134" s="16"/>
      <c r="J134" s="16"/>
    </row>
    <row r="135" spans="1:10" ht="20.100000000000001" customHeight="1">
      <c r="A135" s="12">
        <v>132</v>
      </c>
      <c r="B135" s="26" t="s">
        <v>2390</v>
      </c>
      <c r="C135" s="26" t="s">
        <v>2374</v>
      </c>
      <c r="D135" s="12" t="s">
        <v>2305</v>
      </c>
      <c r="E135" s="13">
        <v>75971</v>
      </c>
      <c r="F135" s="13">
        <v>77839</v>
      </c>
      <c r="G135" s="14">
        <f t="shared" si="2"/>
        <v>1.0245883297574074</v>
      </c>
      <c r="H135" s="12"/>
      <c r="I135" s="16"/>
      <c r="J135" s="16"/>
    </row>
    <row r="136" spans="1:10" ht="20.100000000000001" customHeight="1">
      <c r="A136" s="12">
        <v>133</v>
      </c>
      <c r="B136" s="26" t="s">
        <v>2390</v>
      </c>
      <c r="C136" s="26" t="s">
        <v>2375</v>
      </c>
      <c r="D136" s="12" t="s">
        <v>2305</v>
      </c>
      <c r="E136" s="13">
        <v>89302</v>
      </c>
      <c r="F136" s="13">
        <v>90959</v>
      </c>
      <c r="G136" s="14">
        <f t="shared" si="2"/>
        <v>1.0185550155651608</v>
      </c>
      <c r="H136" s="12"/>
      <c r="I136" s="16"/>
      <c r="J136" s="16"/>
    </row>
    <row r="137" spans="1:10" ht="20.100000000000001" customHeight="1">
      <c r="A137" s="12">
        <v>134</v>
      </c>
      <c r="B137" s="26" t="s">
        <v>2390</v>
      </c>
      <c r="C137" s="26" t="s">
        <v>2376</v>
      </c>
      <c r="D137" s="12" t="s">
        <v>2305</v>
      </c>
      <c r="E137" s="13">
        <v>109425</v>
      </c>
      <c r="F137" s="13">
        <v>112115</v>
      </c>
      <c r="G137" s="14">
        <f t="shared" si="2"/>
        <v>1.0245830477496001</v>
      </c>
      <c r="H137" s="12"/>
      <c r="I137" s="16"/>
      <c r="J137" s="16"/>
    </row>
    <row r="138" spans="1:10" ht="20.100000000000001" customHeight="1">
      <c r="A138" s="12">
        <v>135</v>
      </c>
      <c r="B138" s="26" t="s">
        <v>2390</v>
      </c>
      <c r="C138" s="26" t="s">
        <v>2377</v>
      </c>
      <c r="D138" s="12" t="s">
        <v>2305</v>
      </c>
      <c r="E138" s="13">
        <v>121399</v>
      </c>
      <c r="F138" s="13">
        <v>124107</v>
      </c>
      <c r="G138" s="14">
        <f t="shared" si="2"/>
        <v>1.0223066087859043</v>
      </c>
      <c r="H138" s="12"/>
      <c r="I138" s="16"/>
      <c r="J138" s="16"/>
    </row>
    <row r="139" spans="1:10" ht="20.100000000000001" customHeight="1">
      <c r="A139" s="12">
        <v>136</v>
      </c>
      <c r="B139" s="26" t="s">
        <v>2390</v>
      </c>
      <c r="C139" s="26" t="s">
        <v>2378</v>
      </c>
      <c r="D139" s="12" t="s">
        <v>2305</v>
      </c>
      <c r="E139" s="13">
        <v>132588</v>
      </c>
      <c r="F139" s="13">
        <v>136175</v>
      </c>
      <c r="G139" s="14">
        <f t="shared" si="2"/>
        <v>1.0270537303526714</v>
      </c>
      <c r="H139" s="12"/>
      <c r="I139" s="16"/>
      <c r="J139" s="16"/>
    </row>
    <row r="140" spans="1:10" ht="20.100000000000001" customHeight="1">
      <c r="A140" s="12">
        <v>137</v>
      </c>
      <c r="B140" s="26" t="s">
        <v>2390</v>
      </c>
      <c r="C140" s="26" t="s">
        <v>2379</v>
      </c>
      <c r="D140" s="12" t="s">
        <v>2305</v>
      </c>
      <c r="E140" s="13">
        <v>146776</v>
      </c>
      <c r="F140" s="13">
        <v>150340</v>
      </c>
      <c r="G140" s="14">
        <f t="shared" si="2"/>
        <v>1.0242818989480569</v>
      </c>
      <c r="H140" s="12"/>
      <c r="I140" s="16"/>
      <c r="J140" s="16"/>
    </row>
    <row r="141" spans="1:10" ht="20.100000000000001" customHeight="1">
      <c r="A141" s="12">
        <v>138</v>
      </c>
      <c r="B141" s="26" t="s">
        <v>2390</v>
      </c>
      <c r="C141" s="26" t="s">
        <v>2380</v>
      </c>
      <c r="D141" s="12" t="s">
        <v>2305</v>
      </c>
      <c r="E141" s="13">
        <v>158974</v>
      </c>
      <c r="F141" s="13">
        <v>162821</v>
      </c>
      <c r="G141" s="14">
        <f t="shared" si="2"/>
        <v>1.0241989256104771</v>
      </c>
      <c r="H141" s="12"/>
      <c r="I141" s="16"/>
      <c r="J141" s="16"/>
    </row>
    <row r="142" spans="1:10" ht="20.100000000000001" customHeight="1">
      <c r="A142" s="12">
        <v>139</v>
      </c>
      <c r="B142" s="26" t="s">
        <v>2390</v>
      </c>
      <c r="C142" s="26" t="s">
        <v>2381</v>
      </c>
      <c r="D142" s="12" t="s">
        <v>2305</v>
      </c>
      <c r="E142" s="13">
        <v>170649</v>
      </c>
      <c r="F142" s="13">
        <v>173197</v>
      </c>
      <c r="G142" s="14">
        <f t="shared" si="2"/>
        <v>1.0149312331159279</v>
      </c>
      <c r="H142" s="12"/>
      <c r="I142" s="16"/>
      <c r="J142" s="16"/>
    </row>
    <row r="143" spans="1:10" ht="20.100000000000001" customHeight="1">
      <c r="A143" s="12">
        <v>140</v>
      </c>
      <c r="B143" s="26" t="s">
        <v>2391</v>
      </c>
      <c r="C143" s="26" t="s">
        <v>2374</v>
      </c>
      <c r="D143" s="12" t="s">
        <v>2305</v>
      </c>
      <c r="E143" s="13">
        <v>78120</v>
      </c>
      <c r="F143" s="13">
        <v>79961</v>
      </c>
      <c r="G143" s="14">
        <f t="shared" si="2"/>
        <v>1.0235663082437276</v>
      </c>
      <c r="H143" s="12"/>
      <c r="I143" s="16"/>
      <c r="J143" s="16"/>
    </row>
    <row r="144" spans="1:10" ht="20.100000000000001" customHeight="1">
      <c r="A144" s="12">
        <v>141</v>
      </c>
      <c r="B144" s="26" t="s">
        <v>2391</v>
      </c>
      <c r="C144" s="26" t="s">
        <v>2375</v>
      </c>
      <c r="D144" s="12" t="s">
        <v>2305</v>
      </c>
      <c r="E144" s="13">
        <v>85533</v>
      </c>
      <c r="F144" s="13">
        <v>87617</v>
      </c>
      <c r="G144" s="14">
        <f t="shared" si="2"/>
        <v>1.0243648650228567</v>
      </c>
      <c r="H144" s="12"/>
      <c r="I144" s="16"/>
      <c r="J144" s="16"/>
    </row>
    <row r="145" spans="1:10" ht="20.100000000000001" customHeight="1">
      <c r="A145" s="12">
        <v>142</v>
      </c>
      <c r="B145" s="26" t="s">
        <v>2391</v>
      </c>
      <c r="C145" s="26" t="s">
        <v>2376</v>
      </c>
      <c r="D145" s="12" t="s">
        <v>2305</v>
      </c>
      <c r="E145" s="13">
        <v>90366</v>
      </c>
      <c r="F145" s="13">
        <v>92765</v>
      </c>
      <c r="G145" s="14">
        <f t="shared" si="2"/>
        <v>1.0265475953345284</v>
      </c>
      <c r="H145" s="12"/>
      <c r="I145" s="16"/>
      <c r="J145" s="16"/>
    </row>
    <row r="146" spans="1:10" ht="20.100000000000001" customHeight="1">
      <c r="A146" s="12">
        <v>143</v>
      </c>
      <c r="B146" s="26" t="s">
        <v>2391</v>
      </c>
      <c r="C146" s="26" t="s">
        <v>2377</v>
      </c>
      <c r="D146" s="12" t="s">
        <v>2305</v>
      </c>
      <c r="E146" s="13">
        <v>98334</v>
      </c>
      <c r="F146" s="13">
        <v>100498</v>
      </c>
      <c r="G146" s="14">
        <f t="shared" si="2"/>
        <v>1.0220066304635222</v>
      </c>
      <c r="H146" s="12"/>
      <c r="I146" s="16"/>
      <c r="J146" s="16"/>
    </row>
    <row r="147" spans="1:10" ht="20.100000000000001" customHeight="1">
      <c r="A147" s="12">
        <v>144</v>
      </c>
      <c r="B147" s="26" t="s">
        <v>2391</v>
      </c>
      <c r="C147" s="26" t="s">
        <v>2378</v>
      </c>
      <c r="D147" s="12" t="s">
        <v>2305</v>
      </c>
      <c r="E147" s="13">
        <v>118827</v>
      </c>
      <c r="F147" s="13">
        <v>117500</v>
      </c>
      <c r="G147" s="14">
        <f t="shared" si="2"/>
        <v>0.98883250439714876</v>
      </c>
      <c r="H147" s="12"/>
      <c r="I147" s="16"/>
      <c r="J147" s="16"/>
    </row>
    <row r="148" spans="1:10" ht="20.100000000000001" customHeight="1">
      <c r="A148" s="12">
        <v>145</v>
      </c>
      <c r="B148" s="26" t="s">
        <v>2391</v>
      </c>
      <c r="C148" s="26" t="s">
        <v>2379</v>
      </c>
      <c r="D148" s="12" t="s">
        <v>2305</v>
      </c>
      <c r="E148" s="13">
        <v>135921</v>
      </c>
      <c r="F148" s="13">
        <v>139247</v>
      </c>
      <c r="G148" s="14">
        <f t="shared" si="2"/>
        <v>1.0244700966002309</v>
      </c>
      <c r="H148" s="12"/>
      <c r="I148" s="16"/>
      <c r="J148" s="16"/>
    </row>
    <row r="149" spans="1:10" ht="20.100000000000001" customHeight="1">
      <c r="A149" s="12">
        <v>146</v>
      </c>
      <c r="B149" s="26" t="s">
        <v>2391</v>
      </c>
      <c r="C149" s="26" t="s">
        <v>2380</v>
      </c>
      <c r="D149" s="12" t="s">
        <v>2305</v>
      </c>
      <c r="E149" s="13">
        <v>139765</v>
      </c>
      <c r="F149" s="13">
        <v>143381</v>
      </c>
      <c r="G149" s="14">
        <f t="shared" si="2"/>
        <v>1.0258719994276106</v>
      </c>
      <c r="H149" s="12"/>
      <c r="I149" s="16"/>
      <c r="J149" s="16"/>
    </row>
    <row r="150" spans="1:10" ht="20.100000000000001" customHeight="1">
      <c r="A150" s="12">
        <v>147</v>
      </c>
      <c r="B150" s="26" t="s">
        <v>2391</v>
      </c>
      <c r="C150" s="26" t="s">
        <v>2381</v>
      </c>
      <c r="D150" s="12" t="s">
        <v>2305</v>
      </c>
      <c r="E150" s="13">
        <v>157909</v>
      </c>
      <c r="F150" s="13">
        <v>162000</v>
      </c>
      <c r="G150" s="14">
        <f t="shared" si="2"/>
        <v>1.0259073263715177</v>
      </c>
      <c r="H150" s="12"/>
      <c r="I150" s="16"/>
      <c r="J150" s="16"/>
    </row>
    <row r="151" spans="1:10" ht="20.100000000000001" customHeight="1">
      <c r="A151" s="12">
        <v>148</v>
      </c>
      <c r="B151" s="26" t="s">
        <v>2392</v>
      </c>
      <c r="C151" s="26" t="s">
        <v>2385</v>
      </c>
      <c r="D151" s="12" t="s">
        <v>1374</v>
      </c>
      <c r="E151" s="13">
        <v>520194</v>
      </c>
      <c r="F151" s="13">
        <v>525695</v>
      </c>
      <c r="G151" s="14">
        <f t="shared" si="2"/>
        <v>1.0105749009023557</v>
      </c>
      <c r="H151" s="12"/>
      <c r="I151" s="16"/>
      <c r="J151" s="16"/>
    </row>
    <row r="152" spans="1:10" ht="20.100000000000001" customHeight="1">
      <c r="A152" s="12">
        <v>149</v>
      </c>
      <c r="B152" s="26" t="s">
        <v>2392</v>
      </c>
      <c r="C152" s="26" t="s">
        <v>2386</v>
      </c>
      <c r="D152" s="12" t="s">
        <v>1374</v>
      </c>
      <c r="E152" s="13">
        <v>602787</v>
      </c>
      <c r="F152" s="13">
        <v>616788</v>
      </c>
      <c r="G152" s="14">
        <f t="shared" si="2"/>
        <v>1.0232271100737076</v>
      </c>
      <c r="H152" s="12"/>
      <c r="I152" s="16"/>
      <c r="J152" s="16"/>
    </row>
    <row r="153" spans="1:10" ht="20.100000000000001" customHeight="1">
      <c r="A153" s="12">
        <v>150</v>
      </c>
      <c r="B153" s="26" t="s">
        <v>2393</v>
      </c>
      <c r="C153" s="26" t="s">
        <v>2394</v>
      </c>
      <c r="D153" s="12" t="s">
        <v>1374</v>
      </c>
      <c r="E153" s="13">
        <v>755897</v>
      </c>
      <c r="F153" s="13">
        <v>773466</v>
      </c>
      <c r="G153" s="14">
        <f t="shared" si="2"/>
        <v>1.0232425846378541</v>
      </c>
      <c r="H153" s="12"/>
      <c r="I153" s="16"/>
      <c r="J153" s="16"/>
    </row>
    <row r="154" spans="1:10" ht="20.100000000000001" customHeight="1">
      <c r="A154" s="12">
        <v>151</v>
      </c>
      <c r="B154" s="26" t="s">
        <v>2395</v>
      </c>
      <c r="C154" s="26" t="s">
        <v>2374</v>
      </c>
      <c r="D154" s="12" t="s">
        <v>2305</v>
      </c>
      <c r="E154" s="13">
        <v>79147</v>
      </c>
      <c r="F154" s="13">
        <v>79886</v>
      </c>
      <c r="G154" s="14">
        <f t="shared" si="2"/>
        <v>1.0093370563634756</v>
      </c>
      <c r="H154" s="12"/>
      <c r="I154" s="16"/>
      <c r="J154" s="16"/>
    </row>
    <row r="155" spans="1:10" ht="20.100000000000001" customHeight="1">
      <c r="A155" s="12">
        <v>152</v>
      </c>
      <c r="B155" s="26" t="s">
        <v>2395</v>
      </c>
      <c r="C155" s="26" t="s">
        <v>2375</v>
      </c>
      <c r="D155" s="12" t="s">
        <v>2305</v>
      </c>
      <c r="E155" s="13">
        <v>95811</v>
      </c>
      <c r="F155" s="13">
        <v>94800</v>
      </c>
      <c r="G155" s="14">
        <f t="shared" si="2"/>
        <v>0.98944797570216358</v>
      </c>
      <c r="H155" s="12"/>
      <c r="I155" s="16"/>
      <c r="J155" s="16"/>
    </row>
    <row r="156" spans="1:10" ht="20.100000000000001" customHeight="1">
      <c r="A156" s="12">
        <v>153</v>
      </c>
      <c r="B156" s="26" t="s">
        <v>2395</v>
      </c>
      <c r="C156" s="26" t="s">
        <v>2376</v>
      </c>
      <c r="D156" s="12" t="s">
        <v>2305</v>
      </c>
      <c r="E156" s="13">
        <v>97323</v>
      </c>
      <c r="F156" s="13">
        <v>98819</v>
      </c>
      <c r="G156" s="14">
        <f t="shared" si="2"/>
        <v>1.0153714949189812</v>
      </c>
      <c r="H156" s="12"/>
      <c r="I156" s="16"/>
      <c r="J156" s="16"/>
    </row>
    <row r="157" spans="1:10" ht="20.100000000000001" customHeight="1">
      <c r="A157" s="12">
        <v>154</v>
      </c>
      <c r="B157" s="26" t="s">
        <v>2395</v>
      </c>
      <c r="C157" s="26" t="s">
        <v>2377</v>
      </c>
      <c r="D157" s="12" t="s">
        <v>2305</v>
      </c>
      <c r="E157" s="13">
        <v>110588</v>
      </c>
      <c r="F157" s="13">
        <v>112952</v>
      </c>
      <c r="G157" s="14">
        <f t="shared" si="2"/>
        <v>1.0213766412268963</v>
      </c>
      <c r="H157" s="12"/>
      <c r="I157" s="16"/>
      <c r="J157" s="16"/>
    </row>
    <row r="158" spans="1:10" ht="20.100000000000001" customHeight="1">
      <c r="A158" s="12">
        <v>155</v>
      </c>
      <c r="B158" s="26" t="s">
        <v>2395</v>
      </c>
      <c r="C158" s="26" t="s">
        <v>2378</v>
      </c>
      <c r="D158" s="12" t="s">
        <v>2305</v>
      </c>
      <c r="E158" s="13">
        <v>114283</v>
      </c>
      <c r="F158" s="13">
        <v>113100</v>
      </c>
      <c r="G158" s="14">
        <f t="shared" si="2"/>
        <v>0.98964850415197358</v>
      </c>
      <c r="H158" s="12"/>
      <c r="I158" s="16"/>
      <c r="J158" s="16"/>
    </row>
    <row r="159" spans="1:10" ht="20.100000000000001" customHeight="1">
      <c r="A159" s="12">
        <v>156</v>
      </c>
      <c r="B159" s="26" t="s">
        <v>2395</v>
      </c>
      <c r="C159" s="26" t="s">
        <v>2379</v>
      </c>
      <c r="D159" s="12" t="s">
        <v>2305</v>
      </c>
      <c r="E159" s="13">
        <v>129768</v>
      </c>
      <c r="F159" s="13">
        <v>132921</v>
      </c>
      <c r="G159" s="14">
        <f t="shared" si="2"/>
        <v>1.0242972073238394</v>
      </c>
      <c r="H159" s="12"/>
      <c r="I159" s="16"/>
      <c r="J159" s="16"/>
    </row>
    <row r="160" spans="1:10" ht="20.100000000000001" customHeight="1">
      <c r="A160" s="12">
        <v>157</v>
      </c>
      <c r="B160" s="26" t="s">
        <v>2395</v>
      </c>
      <c r="C160" s="26" t="s">
        <v>2380</v>
      </c>
      <c r="D160" s="12" t="s">
        <v>2305</v>
      </c>
      <c r="E160" s="13">
        <v>144278</v>
      </c>
      <c r="F160" s="13">
        <v>147265</v>
      </c>
      <c r="G160" s="14">
        <f t="shared" si="2"/>
        <v>1.0207030870957456</v>
      </c>
      <c r="H160" s="12"/>
      <c r="I160" s="16"/>
      <c r="J160" s="16"/>
    </row>
    <row r="161" spans="1:10" ht="20.100000000000001" customHeight="1">
      <c r="A161" s="12">
        <v>158</v>
      </c>
      <c r="B161" s="26" t="s">
        <v>2395</v>
      </c>
      <c r="C161" s="26" t="s">
        <v>2381</v>
      </c>
      <c r="D161" s="12" t="s">
        <v>2305</v>
      </c>
      <c r="E161" s="13">
        <v>169388</v>
      </c>
      <c r="F161" s="13">
        <v>172718</v>
      </c>
      <c r="G161" s="14">
        <f t="shared" si="2"/>
        <v>1.0196590077219165</v>
      </c>
      <c r="H161" s="12"/>
      <c r="I161" s="16"/>
      <c r="J161" s="16"/>
    </row>
    <row r="162" spans="1:10" ht="20.100000000000001" customHeight="1">
      <c r="A162" s="12">
        <v>159</v>
      </c>
      <c r="B162" s="26" t="s">
        <v>2396</v>
      </c>
      <c r="C162" s="26" t="s">
        <v>2374</v>
      </c>
      <c r="D162" s="12" t="s">
        <v>2305</v>
      </c>
      <c r="E162" s="13">
        <v>94432</v>
      </c>
      <c r="F162" s="13">
        <v>96635</v>
      </c>
      <c r="G162" s="14">
        <f t="shared" si="2"/>
        <v>1.0233289562860048</v>
      </c>
      <c r="H162" s="12"/>
      <c r="I162" s="16"/>
      <c r="J162" s="16"/>
    </row>
    <row r="163" spans="1:10" ht="20.100000000000001" customHeight="1">
      <c r="A163" s="12">
        <v>160</v>
      </c>
      <c r="B163" s="26" t="s">
        <v>2396</v>
      </c>
      <c r="C163" s="26" t="s">
        <v>2375</v>
      </c>
      <c r="D163" s="12" t="s">
        <v>2305</v>
      </c>
      <c r="E163" s="13">
        <v>128897</v>
      </c>
      <c r="F163" s="13">
        <v>132136</v>
      </c>
      <c r="G163" s="14">
        <f t="shared" si="2"/>
        <v>1.0251285910455634</v>
      </c>
      <c r="H163" s="12"/>
      <c r="I163" s="16"/>
      <c r="J163" s="16"/>
    </row>
    <row r="164" spans="1:10" ht="20.100000000000001" customHeight="1">
      <c r="A164" s="12">
        <v>161</v>
      </c>
      <c r="B164" s="26" t="s">
        <v>2396</v>
      </c>
      <c r="C164" s="26" t="s">
        <v>2376</v>
      </c>
      <c r="D164" s="12" t="s">
        <v>2305</v>
      </c>
      <c r="E164" s="13">
        <v>119510</v>
      </c>
      <c r="F164" s="13">
        <v>122361</v>
      </c>
      <c r="G164" s="14">
        <f t="shared" si="2"/>
        <v>1.0238557442891809</v>
      </c>
      <c r="H164" s="12"/>
      <c r="I164" s="16"/>
      <c r="J164" s="16"/>
    </row>
    <row r="165" spans="1:10" ht="20.100000000000001" customHeight="1">
      <c r="A165" s="12">
        <v>162</v>
      </c>
      <c r="B165" s="26" t="s">
        <v>2396</v>
      </c>
      <c r="C165" s="26" t="s">
        <v>2377</v>
      </c>
      <c r="D165" s="12" t="s">
        <v>2305</v>
      </c>
      <c r="E165" s="13">
        <v>133845</v>
      </c>
      <c r="F165" s="13">
        <v>137007</v>
      </c>
      <c r="G165" s="14">
        <f t="shared" si="2"/>
        <v>1.0236243415891517</v>
      </c>
      <c r="H165" s="12"/>
      <c r="I165" s="16"/>
      <c r="J165" s="16"/>
    </row>
    <row r="166" spans="1:10" ht="20.100000000000001" customHeight="1">
      <c r="A166" s="12">
        <v>163</v>
      </c>
      <c r="B166" s="26" t="s">
        <v>2396</v>
      </c>
      <c r="C166" s="26" t="s">
        <v>2378</v>
      </c>
      <c r="D166" s="12" t="s">
        <v>2305</v>
      </c>
      <c r="E166" s="13">
        <v>145570</v>
      </c>
      <c r="F166" s="13">
        <v>148807</v>
      </c>
      <c r="G166" s="14">
        <f t="shared" si="2"/>
        <v>1.0222367245998489</v>
      </c>
      <c r="H166" s="12"/>
      <c r="I166" s="16"/>
      <c r="J166" s="16"/>
    </row>
    <row r="167" spans="1:10" ht="20.100000000000001" customHeight="1">
      <c r="A167" s="12">
        <v>164</v>
      </c>
      <c r="B167" s="26" t="s">
        <v>2396</v>
      </c>
      <c r="C167" s="26" t="s">
        <v>2379</v>
      </c>
      <c r="D167" s="12" t="s">
        <v>2305</v>
      </c>
      <c r="E167" s="13">
        <v>178366</v>
      </c>
      <c r="F167" s="13">
        <v>180739</v>
      </c>
      <c r="G167" s="14">
        <f t="shared" si="2"/>
        <v>1.0133041050424407</v>
      </c>
      <c r="H167" s="12"/>
      <c r="I167" s="16"/>
      <c r="J167" s="16"/>
    </row>
    <row r="168" spans="1:10" ht="20.100000000000001" customHeight="1">
      <c r="A168" s="12">
        <v>165</v>
      </c>
      <c r="B168" s="26" t="s">
        <v>2396</v>
      </c>
      <c r="C168" s="26" t="s">
        <v>2380</v>
      </c>
      <c r="D168" s="12" t="s">
        <v>2305</v>
      </c>
      <c r="E168" s="13">
        <v>170972</v>
      </c>
      <c r="F168" s="13">
        <v>174845</v>
      </c>
      <c r="G168" s="14">
        <f t="shared" si="2"/>
        <v>1.0226528320426738</v>
      </c>
      <c r="H168" s="12"/>
      <c r="I168" s="16"/>
      <c r="J168" s="16"/>
    </row>
    <row r="169" spans="1:10" ht="20.100000000000001" customHeight="1">
      <c r="A169" s="12">
        <v>166</v>
      </c>
      <c r="B169" s="26" t="s">
        <v>2396</v>
      </c>
      <c r="C169" s="26" t="s">
        <v>2381</v>
      </c>
      <c r="D169" s="12" t="s">
        <v>2305</v>
      </c>
      <c r="E169" s="13">
        <v>224125</v>
      </c>
      <c r="F169" s="13">
        <v>226815</v>
      </c>
      <c r="G169" s="14">
        <f t="shared" si="2"/>
        <v>1.0120022308979364</v>
      </c>
      <c r="H169" s="12"/>
      <c r="I169" s="16"/>
      <c r="J169" s="16"/>
    </row>
    <row r="170" spans="1:10" ht="20.100000000000001" customHeight="1">
      <c r="A170" s="12">
        <v>167</v>
      </c>
      <c r="B170" s="26" t="s">
        <v>2397</v>
      </c>
      <c r="C170" s="26" t="s">
        <v>2374</v>
      </c>
      <c r="D170" s="12" t="s">
        <v>2305</v>
      </c>
      <c r="E170" s="13">
        <v>81330</v>
      </c>
      <c r="F170" s="13">
        <v>81832</v>
      </c>
      <c r="G170" s="14">
        <f t="shared" si="2"/>
        <v>1.006172384114103</v>
      </c>
      <c r="H170" s="12"/>
      <c r="I170" s="16"/>
      <c r="J170" s="16"/>
    </row>
    <row r="171" spans="1:10" ht="20.100000000000001" customHeight="1">
      <c r="A171" s="12">
        <v>168</v>
      </c>
      <c r="B171" s="26" t="s">
        <v>2397</v>
      </c>
      <c r="C171" s="26" t="s">
        <v>2375</v>
      </c>
      <c r="D171" s="12" t="s">
        <v>2305</v>
      </c>
      <c r="E171" s="13">
        <v>98294</v>
      </c>
      <c r="F171" s="13">
        <v>97200</v>
      </c>
      <c r="G171" s="14">
        <f t="shared" si="2"/>
        <v>0.98887012432091481</v>
      </c>
      <c r="H171" s="12"/>
      <c r="I171" s="16"/>
      <c r="J171" s="16"/>
    </row>
    <row r="172" spans="1:10" ht="20.100000000000001" customHeight="1">
      <c r="A172" s="12">
        <v>169</v>
      </c>
      <c r="B172" s="26" t="s">
        <v>2397</v>
      </c>
      <c r="C172" s="26" t="s">
        <v>2376</v>
      </c>
      <c r="D172" s="12" t="s">
        <v>2305</v>
      </c>
      <c r="E172" s="13">
        <v>96788</v>
      </c>
      <c r="F172" s="13">
        <v>99009</v>
      </c>
      <c r="G172" s="14">
        <f t="shared" si="2"/>
        <v>1.0229470595528372</v>
      </c>
      <c r="H172" s="12"/>
      <c r="I172" s="16"/>
      <c r="J172" s="16"/>
    </row>
    <row r="173" spans="1:10" ht="20.100000000000001" customHeight="1">
      <c r="A173" s="12">
        <v>170</v>
      </c>
      <c r="B173" s="26" t="s">
        <v>2397</v>
      </c>
      <c r="C173" s="26" t="s">
        <v>2377</v>
      </c>
      <c r="D173" s="12" t="s">
        <v>2305</v>
      </c>
      <c r="E173" s="13">
        <v>126623</v>
      </c>
      <c r="F173" s="13">
        <v>129848</v>
      </c>
      <c r="G173" s="14">
        <f t="shared" si="2"/>
        <v>1.0254693065240912</v>
      </c>
      <c r="H173" s="12"/>
      <c r="I173" s="16"/>
      <c r="J173" s="16"/>
    </row>
    <row r="174" spans="1:10" ht="20.100000000000001" customHeight="1">
      <c r="A174" s="12">
        <v>171</v>
      </c>
      <c r="B174" s="26" t="s">
        <v>2397</v>
      </c>
      <c r="C174" s="26" t="s">
        <v>2378</v>
      </c>
      <c r="D174" s="12" t="s">
        <v>2305</v>
      </c>
      <c r="E174" s="13">
        <v>144886</v>
      </c>
      <c r="F174" s="13">
        <v>148540</v>
      </c>
      <c r="G174" s="14">
        <f t="shared" si="2"/>
        <v>1.0252198280027056</v>
      </c>
      <c r="H174" s="12"/>
      <c r="I174" s="16"/>
      <c r="J174" s="16"/>
    </row>
    <row r="175" spans="1:10" ht="20.100000000000001" customHeight="1">
      <c r="A175" s="12">
        <v>172</v>
      </c>
      <c r="B175" s="26" t="s">
        <v>2397</v>
      </c>
      <c r="C175" s="26" t="s">
        <v>2379</v>
      </c>
      <c r="D175" s="12" t="s">
        <v>2305</v>
      </c>
      <c r="E175" s="13">
        <v>154218</v>
      </c>
      <c r="F175" s="13">
        <v>158049</v>
      </c>
      <c r="G175" s="14">
        <f t="shared" si="2"/>
        <v>1.0248414581955414</v>
      </c>
      <c r="H175" s="12"/>
      <c r="I175" s="16"/>
      <c r="J175" s="16"/>
    </row>
    <row r="176" spans="1:10" ht="20.100000000000001" customHeight="1">
      <c r="A176" s="12">
        <v>173</v>
      </c>
      <c r="B176" s="26" t="s">
        <v>2397</v>
      </c>
      <c r="C176" s="26" t="s">
        <v>2380</v>
      </c>
      <c r="D176" s="12" t="s">
        <v>2305</v>
      </c>
      <c r="E176" s="13">
        <v>167261</v>
      </c>
      <c r="F176" s="13">
        <v>171365</v>
      </c>
      <c r="G176" s="14">
        <f t="shared" si="2"/>
        <v>1.024536502830905</v>
      </c>
      <c r="H176" s="12"/>
      <c r="I176" s="16"/>
      <c r="J176" s="16"/>
    </row>
    <row r="177" spans="1:10" ht="20.100000000000001" customHeight="1">
      <c r="A177" s="12">
        <v>174</v>
      </c>
      <c r="B177" s="26" t="s">
        <v>2397</v>
      </c>
      <c r="C177" s="26" t="s">
        <v>2381</v>
      </c>
      <c r="D177" s="12" t="s">
        <v>2305</v>
      </c>
      <c r="E177" s="13">
        <v>196119</v>
      </c>
      <c r="F177" s="13">
        <v>198984</v>
      </c>
      <c r="G177" s="14">
        <f t="shared" si="2"/>
        <v>1.014608477506004</v>
      </c>
      <c r="H177" s="12"/>
      <c r="I177" s="16"/>
      <c r="J177" s="16"/>
    </row>
    <row r="178" spans="1:10" ht="20.100000000000001" customHeight="1">
      <c r="A178" s="12">
        <v>175</v>
      </c>
      <c r="B178" s="26" t="s">
        <v>2398</v>
      </c>
      <c r="C178" s="26" t="s">
        <v>2385</v>
      </c>
      <c r="D178" s="12" t="s">
        <v>1374</v>
      </c>
      <c r="E178" s="13">
        <v>574660</v>
      </c>
      <c r="F178" s="13">
        <v>582390</v>
      </c>
      <c r="G178" s="14">
        <f t="shared" si="2"/>
        <v>1.0134514321511849</v>
      </c>
      <c r="H178" s="12"/>
      <c r="I178" s="16"/>
      <c r="J178" s="16"/>
    </row>
    <row r="179" spans="1:10" ht="20.100000000000001" customHeight="1">
      <c r="A179" s="12">
        <v>176</v>
      </c>
      <c r="B179" s="26" t="s">
        <v>2398</v>
      </c>
      <c r="C179" s="26" t="s">
        <v>2386</v>
      </c>
      <c r="D179" s="12" t="s">
        <v>1374</v>
      </c>
      <c r="E179" s="13">
        <v>713402</v>
      </c>
      <c r="F179" s="13">
        <v>731987</v>
      </c>
      <c r="G179" s="14">
        <f t="shared" si="2"/>
        <v>1.0260512305824767</v>
      </c>
      <c r="H179" s="12"/>
      <c r="I179" s="16"/>
      <c r="J179" s="16"/>
    </row>
    <row r="180" spans="1:10" ht="20.100000000000001" customHeight="1">
      <c r="A180" s="12">
        <v>177</v>
      </c>
      <c r="B180" s="26" t="s">
        <v>2399</v>
      </c>
      <c r="C180" s="26" t="s">
        <v>2394</v>
      </c>
      <c r="D180" s="12" t="s">
        <v>1374</v>
      </c>
      <c r="E180" s="13">
        <v>824641</v>
      </c>
      <c r="F180" s="13">
        <v>844764</v>
      </c>
      <c r="G180" s="14">
        <f t="shared" si="2"/>
        <v>1.0244021337770011</v>
      </c>
      <c r="H180" s="12"/>
      <c r="I180" s="16"/>
      <c r="J180" s="16"/>
    </row>
    <row r="181" spans="1:10" ht="20.100000000000001" customHeight="1">
      <c r="A181" s="12">
        <v>178</v>
      </c>
      <c r="B181" s="26" t="s">
        <v>2400</v>
      </c>
      <c r="C181" s="26" t="s">
        <v>2374</v>
      </c>
      <c r="D181" s="12" t="s">
        <v>2305</v>
      </c>
      <c r="E181" s="13">
        <v>70152</v>
      </c>
      <c r="F181" s="13">
        <v>71392</v>
      </c>
      <c r="G181" s="14">
        <f t="shared" si="2"/>
        <v>1.017675903751853</v>
      </c>
      <c r="H181" s="12"/>
      <c r="I181" s="16"/>
      <c r="J181" s="16"/>
    </row>
    <row r="182" spans="1:10" ht="20.100000000000001" customHeight="1">
      <c r="A182" s="12">
        <v>179</v>
      </c>
      <c r="B182" s="26" t="s">
        <v>2400</v>
      </c>
      <c r="C182" s="26" t="s">
        <v>2375</v>
      </c>
      <c r="D182" s="12" t="s">
        <v>2305</v>
      </c>
      <c r="E182" s="13">
        <v>71033</v>
      </c>
      <c r="F182" s="13">
        <v>72079</v>
      </c>
      <c r="G182" s="14">
        <f t="shared" si="2"/>
        <v>1.0147255500964341</v>
      </c>
      <c r="H182" s="12"/>
      <c r="I182" s="16"/>
      <c r="J182" s="16"/>
    </row>
    <row r="183" spans="1:10" ht="20.100000000000001" customHeight="1">
      <c r="A183" s="12">
        <v>180</v>
      </c>
      <c r="B183" s="26" t="s">
        <v>2400</v>
      </c>
      <c r="C183" s="26" t="s">
        <v>2376</v>
      </c>
      <c r="D183" s="12" t="s">
        <v>2305</v>
      </c>
      <c r="E183" s="13">
        <v>74707</v>
      </c>
      <c r="F183" s="13">
        <v>75797</v>
      </c>
      <c r="G183" s="14">
        <f t="shared" si="2"/>
        <v>1.0145903329005315</v>
      </c>
      <c r="H183" s="12"/>
      <c r="I183" s="16"/>
      <c r="J183" s="16"/>
    </row>
    <row r="184" spans="1:10" ht="20.100000000000001" customHeight="1">
      <c r="A184" s="12">
        <v>181</v>
      </c>
      <c r="B184" s="26" t="s">
        <v>2400</v>
      </c>
      <c r="C184" s="26" t="s">
        <v>2377</v>
      </c>
      <c r="D184" s="12" t="s">
        <v>2305</v>
      </c>
      <c r="E184" s="13">
        <v>91543</v>
      </c>
      <c r="F184" s="13">
        <v>90600</v>
      </c>
      <c r="G184" s="14">
        <f t="shared" si="2"/>
        <v>0.98969883005800552</v>
      </c>
      <c r="H184" s="12"/>
      <c r="I184" s="16"/>
      <c r="J184" s="16"/>
    </row>
    <row r="185" spans="1:10" ht="20.100000000000001" customHeight="1">
      <c r="A185" s="12">
        <v>182</v>
      </c>
      <c r="B185" s="26" t="s">
        <v>2400</v>
      </c>
      <c r="C185" s="26" t="s">
        <v>2378</v>
      </c>
      <c r="D185" s="12" t="s">
        <v>2305</v>
      </c>
      <c r="E185" s="13">
        <v>86769</v>
      </c>
      <c r="F185" s="13">
        <v>87857</v>
      </c>
      <c r="G185" s="14">
        <f t="shared" si="2"/>
        <v>1.0125390404407104</v>
      </c>
      <c r="H185" s="12"/>
      <c r="I185" s="16"/>
      <c r="J185" s="16"/>
    </row>
    <row r="186" spans="1:10" ht="20.100000000000001" customHeight="1">
      <c r="A186" s="12">
        <v>183</v>
      </c>
      <c r="B186" s="26" t="s">
        <v>2400</v>
      </c>
      <c r="C186" s="26" t="s">
        <v>2379</v>
      </c>
      <c r="D186" s="12" t="s">
        <v>2305</v>
      </c>
      <c r="E186" s="13">
        <v>97319</v>
      </c>
      <c r="F186" s="13">
        <v>97875</v>
      </c>
      <c r="G186" s="14">
        <f t="shared" si="2"/>
        <v>1.0057131700901161</v>
      </c>
      <c r="H186" s="12"/>
      <c r="I186" s="16"/>
      <c r="J186" s="16"/>
    </row>
    <row r="187" spans="1:10" ht="20.100000000000001" customHeight="1">
      <c r="A187" s="12">
        <v>184</v>
      </c>
      <c r="B187" s="26" t="s">
        <v>2400</v>
      </c>
      <c r="C187" s="26" t="s">
        <v>2380</v>
      </c>
      <c r="D187" s="12" t="s">
        <v>2305</v>
      </c>
      <c r="E187" s="13">
        <v>95701</v>
      </c>
      <c r="F187" s="13">
        <v>96348</v>
      </c>
      <c r="G187" s="14">
        <f t="shared" si="2"/>
        <v>1.0067606399097189</v>
      </c>
      <c r="H187" s="12"/>
      <c r="I187" s="16"/>
      <c r="J187" s="16"/>
    </row>
    <row r="188" spans="1:10" ht="20.100000000000001" customHeight="1">
      <c r="A188" s="12">
        <v>185</v>
      </c>
      <c r="B188" s="26" t="s">
        <v>2400</v>
      </c>
      <c r="C188" s="26" t="s">
        <v>2381</v>
      </c>
      <c r="D188" s="12" t="s">
        <v>2305</v>
      </c>
      <c r="E188" s="13">
        <v>118735</v>
      </c>
      <c r="F188" s="13">
        <v>120710</v>
      </c>
      <c r="G188" s="14">
        <f t="shared" si="2"/>
        <v>1.016633680043795</v>
      </c>
      <c r="H188" s="12"/>
      <c r="I188" s="16"/>
      <c r="J188" s="16"/>
    </row>
    <row r="189" spans="1:10" ht="20.100000000000001" customHeight="1">
      <c r="A189" s="12">
        <v>186</v>
      </c>
      <c r="B189" s="26" t="s">
        <v>2401</v>
      </c>
      <c r="C189" s="26" t="s">
        <v>2374</v>
      </c>
      <c r="D189" s="12" t="s">
        <v>2305</v>
      </c>
      <c r="E189" s="13">
        <v>69886</v>
      </c>
      <c r="F189" s="13">
        <v>71066</v>
      </c>
      <c r="G189" s="14">
        <f t="shared" si="2"/>
        <v>1.0168846407005696</v>
      </c>
      <c r="H189" s="12"/>
      <c r="I189" s="16"/>
      <c r="J189" s="16"/>
    </row>
    <row r="190" spans="1:10" ht="20.100000000000001" customHeight="1">
      <c r="A190" s="12">
        <v>187</v>
      </c>
      <c r="B190" s="26" t="s">
        <v>2401</v>
      </c>
      <c r="C190" s="26" t="s">
        <v>2375</v>
      </c>
      <c r="D190" s="12" t="s">
        <v>2305</v>
      </c>
      <c r="E190" s="13">
        <v>78654</v>
      </c>
      <c r="F190" s="13">
        <v>79503</v>
      </c>
      <c r="G190" s="14">
        <f t="shared" si="2"/>
        <v>1.0107941109161644</v>
      </c>
      <c r="H190" s="12"/>
      <c r="I190" s="16"/>
      <c r="J190" s="16"/>
    </row>
    <row r="191" spans="1:10" ht="20.100000000000001" customHeight="1">
      <c r="A191" s="12">
        <v>188</v>
      </c>
      <c r="B191" s="26" t="s">
        <v>2401</v>
      </c>
      <c r="C191" s="26" t="s">
        <v>2376</v>
      </c>
      <c r="D191" s="12" t="s">
        <v>2305</v>
      </c>
      <c r="E191" s="13">
        <v>89686</v>
      </c>
      <c r="F191" s="13">
        <v>91275</v>
      </c>
      <c r="G191" s="14">
        <f t="shared" si="2"/>
        <v>1.0177173694891064</v>
      </c>
      <c r="H191" s="12"/>
      <c r="I191" s="16"/>
      <c r="J191" s="16"/>
    </row>
    <row r="192" spans="1:10" ht="20.100000000000001" customHeight="1">
      <c r="A192" s="12">
        <v>189</v>
      </c>
      <c r="B192" s="26" t="s">
        <v>2401</v>
      </c>
      <c r="C192" s="26" t="s">
        <v>2377</v>
      </c>
      <c r="D192" s="12" t="s">
        <v>2305</v>
      </c>
      <c r="E192" s="13">
        <v>102122</v>
      </c>
      <c r="F192" s="13">
        <v>104825</v>
      </c>
      <c r="G192" s="14">
        <f t="shared" si="2"/>
        <v>1.026468341787274</v>
      </c>
      <c r="H192" s="12"/>
      <c r="I192" s="16"/>
      <c r="J192" s="16"/>
    </row>
    <row r="193" spans="1:10" ht="20.100000000000001" customHeight="1">
      <c r="A193" s="12">
        <v>190</v>
      </c>
      <c r="B193" s="26" t="s">
        <v>2401</v>
      </c>
      <c r="C193" s="26" t="s">
        <v>2378</v>
      </c>
      <c r="D193" s="12" t="s">
        <v>2305</v>
      </c>
      <c r="E193" s="13">
        <v>110119</v>
      </c>
      <c r="F193" s="13">
        <v>108900</v>
      </c>
      <c r="G193" s="14">
        <f t="shared" si="2"/>
        <v>0.98893015737520318</v>
      </c>
      <c r="H193" s="12"/>
      <c r="I193" s="16"/>
      <c r="J193" s="16"/>
    </row>
    <row r="194" spans="1:10" ht="20.100000000000001" customHeight="1">
      <c r="A194" s="12">
        <v>191</v>
      </c>
      <c r="B194" s="26" t="s">
        <v>2401</v>
      </c>
      <c r="C194" s="26" t="s">
        <v>2379</v>
      </c>
      <c r="D194" s="12" t="s">
        <v>2305</v>
      </c>
      <c r="E194" s="13">
        <v>124106</v>
      </c>
      <c r="F194" s="13">
        <v>126652</v>
      </c>
      <c r="G194" s="14">
        <f t="shared" si="2"/>
        <v>1.0205147212866421</v>
      </c>
      <c r="H194" s="12"/>
      <c r="I194" s="16"/>
      <c r="J194" s="16"/>
    </row>
    <row r="195" spans="1:10" ht="20.100000000000001" customHeight="1">
      <c r="A195" s="12">
        <v>192</v>
      </c>
      <c r="B195" s="26" t="s">
        <v>2401</v>
      </c>
      <c r="C195" s="26" t="s">
        <v>2380</v>
      </c>
      <c r="D195" s="12" t="s">
        <v>2305</v>
      </c>
      <c r="E195" s="13">
        <v>131358</v>
      </c>
      <c r="F195" s="13">
        <v>134500</v>
      </c>
      <c r="G195" s="14">
        <f t="shared" si="2"/>
        <v>1.0239193653983769</v>
      </c>
      <c r="H195" s="12"/>
      <c r="I195" s="16"/>
      <c r="J195" s="16"/>
    </row>
    <row r="196" spans="1:10" ht="20.100000000000001" customHeight="1">
      <c r="A196" s="12">
        <v>193</v>
      </c>
      <c r="B196" s="26" t="s">
        <v>2401</v>
      </c>
      <c r="C196" s="26" t="s">
        <v>2381</v>
      </c>
      <c r="D196" s="12" t="s">
        <v>2305</v>
      </c>
      <c r="E196" s="13">
        <v>143807</v>
      </c>
      <c r="F196" s="13">
        <v>147616</v>
      </c>
      <c r="G196" s="14">
        <f t="shared" ref="G196:G259" si="3">F196/E196</f>
        <v>1.0264868886771854</v>
      </c>
      <c r="H196" s="12"/>
      <c r="I196" s="16"/>
      <c r="J196" s="16"/>
    </row>
    <row r="197" spans="1:10" ht="20.100000000000001" customHeight="1">
      <c r="A197" s="12">
        <v>194</v>
      </c>
      <c r="B197" s="26" t="s">
        <v>2402</v>
      </c>
      <c r="C197" s="26" t="s">
        <v>2374</v>
      </c>
      <c r="D197" s="12" t="s">
        <v>2305</v>
      </c>
      <c r="E197" s="13">
        <v>68914</v>
      </c>
      <c r="F197" s="13">
        <v>70166</v>
      </c>
      <c r="G197" s="14">
        <f t="shared" si="3"/>
        <v>1.0181675711756681</v>
      </c>
      <c r="H197" s="12"/>
      <c r="I197" s="16"/>
      <c r="J197" s="16"/>
    </row>
    <row r="198" spans="1:10" ht="20.100000000000001" customHeight="1">
      <c r="A198" s="12">
        <v>195</v>
      </c>
      <c r="B198" s="26" t="s">
        <v>2402</v>
      </c>
      <c r="C198" s="26" t="s">
        <v>2375</v>
      </c>
      <c r="D198" s="12" t="s">
        <v>2305</v>
      </c>
      <c r="E198" s="13">
        <v>74146</v>
      </c>
      <c r="F198" s="13">
        <v>74802</v>
      </c>
      <c r="G198" s="14">
        <f t="shared" si="3"/>
        <v>1.0088474091657</v>
      </c>
      <c r="H198" s="12"/>
      <c r="I198" s="16"/>
      <c r="J198" s="16"/>
    </row>
    <row r="199" spans="1:10" ht="20.100000000000001" customHeight="1">
      <c r="A199" s="12">
        <v>196</v>
      </c>
      <c r="B199" s="26" t="s">
        <v>2402</v>
      </c>
      <c r="C199" s="26" t="s">
        <v>2376</v>
      </c>
      <c r="D199" s="12" t="s">
        <v>2305</v>
      </c>
      <c r="E199" s="13">
        <v>77862</v>
      </c>
      <c r="F199" s="13">
        <v>78717</v>
      </c>
      <c r="G199" s="14">
        <f t="shared" si="3"/>
        <v>1.0109809663250366</v>
      </c>
      <c r="H199" s="12"/>
      <c r="I199" s="16"/>
      <c r="J199" s="16"/>
    </row>
    <row r="200" spans="1:10" ht="20.100000000000001" customHeight="1">
      <c r="A200" s="12">
        <v>197</v>
      </c>
      <c r="B200" s="26" t="s">
        <v>2402</v>
      </c>
      <c r="C200" s="26" t="s">
        <v>2377</v>
      </c>
      <c r="D200" s="12" t="s">
        <v>2305</v>
      </c>
      <c r="E200" s="13">
        <v>95682</v>
      </c>
      <c r="F200" s="13">
        <v>94700</v>
      </c>
      <c r="G200" s="14">
        <f t="shared" si="3"/>
        <v>0.989736836604586</v>
      </c>
      <c r="H200" s="12"/>
      <c r="I200" s="16"/>
      <c r="J200" s="16"/>
    </row>
    <row r="201" spans="1:10" ht="20.100000000000001" customHeight="1">
      <c r="A201" s="12">
        <v>198</v>
      </c>
      <c r="B201" s="26" t="s">
        <v>2402</v>
      </c>
      <c r="C201" s="26" t="s">
        <v>2378</v>
      </c>
      <c r="D201" s="12" t="s">
        <v>2305</v>
      </c>
      <c r="E201" s="13">
        <v>99056</v>
      </c>
      <c r="F201" s="13">
        <v>99809</v>
      </c>
      <c r="G201" s="14">
        <f t="shared" si="3"/>
        <v>1.0076017606202552</v>
      </c>
      <c r="H201" s="12"/>
      <c r="I201" s="16"/>
      <c r="J201" s="16"/>
    </row>
    <row r="202" spans="1:10" ht="20.100000000000001" customHeight="1">
      <c r="A202" s="12">
        <v>199</v>
      </c>
      <c r="B202" s="26" t="s">
        <v>2402</v>
      </c>
      <c r="C202" s="26" t="s">
        <v>2379</v>
      </c>
      <c r="D202" s="12" t="s">
        <v>2305</v>
      </c>
      <c r="E202" s="13">
        <v>117888</v>
      </c>
      <c r="F202" s="13">
        <v>120320</v>
      </c>
      <c r="G202" s="14">
        <f t="shared" si="3"/>
        <v>1.0206297502714441</v>
      </c>
      <c r="H202" s="12"/>
      <c r="I202" s="16"/>
      <c r="J202" s="16"/>
    </row>
    <row r="203" spans="1:10" ht="20.100000000000001" customHeight="1">
      <c r="A203" s="12">
        <v>200</v>
      </c>
      <c r="B203" s="26" t="s">
        <v>2402</v>
      </c>
      <c r="C203" s="26" t="s">
        <v>2380</v>
      </c>
      <c r="D203" s="12" t="s">
        <v>2305</v>
      </c>
      <c r="E203" s="13">
        <v>125816</v>
      </c>
      <c r="F203" s="13">
        <v>124300</v>
      </c>
      <c r="G203" s="14">
        <f t="shared" si="3"/>
        <v>0.98795065810389771</v>
      </c>
      <c r="H203" s="12"/>
      <c r="I203" s="16"/>
      <c r="J203" s="16"/>
    </row>
    <row r="204" spans="1:10" ht="20.100000000000001" customHeight="1">
      <c r="A204" s="12">
        <v>201</v>
      </c>
      <c r="B204" s="26" t="s">
        <v>2402</v>
      </c>
      <c r="C204" s="26" t="s">
        <v>2381</v>
      </c>
      <c r="D204" s="12" t="s">
        <v>2305</v>
      </c>
      <c r="E204" s="13">
        <v>140175</v>
      </c>
      <c r="F204" s="13">
        <v>143573</v>
      </c>
      <c r="G204" s="14">
        <f t="shared" si="3"/>
        <v>1.0242411271624754</v>
      </c>
      <c r="H204" s="12"/>
      <c r="I204" s="16"/>
      <c r="J204" s="16"/>
    </row>
    <row r="205" spans="1:10" ht="20.100000000000001" customHeight="1">
      <c r="A205" s="12">
        <v>202</v>
      </c>
      <c r="B205" s="26" t="s">
        <v>2403</v>
      </c>
      <c r="C205" s="26" t="s">
        <v>2385</v>
      </c>
      <c r="D205" s="12" t="s">
        <v>1374</v>
      </c>
      <c r="E205" s="13">
        <v>545654</v>
      </c>
      <c r="F205" s="13">
        <v>555748</v>
      </c>
      <c r="G205" s="14">
        <f t="shared" si="3"/>
        <v>1.0184989022347495</v>
      </c>
      <c r="H205" s="12"/>
      <c r="I205" s="16"/>
      <c r="J205" s="16"/>
    </row>
    <row r="206" spans="1:10" ht="20.100000000000001" customHeight="1">
      <c r="A206" s="12">
        <v>203</v>
      </c>
      <c r="B206" s="26" t="s">
        <v>2403</v>
      </c>
      <c r="C206" s="26" t="s">
        <v>2386</v>
      </c>
      <c r="D206" s="12" t="s">
        <v>1374</v>
      </c>
      <c r="E206" s="13">
        <v>617940</v>
      </c>
      <c r="F206" s="13">
        <v>628125</v>
      </c>
      <c r="G206" s="14">
        <f t="shared" si="3"/>
        <v>1.0164821827361881</v>
      </c>
      <c r="H206" s="12"/>
      <c r="I206" s="16"/>
      <c r="J206" s="16"/>
    </row>
    <row r="207" spans="1:10" ht="20.100000000000001" customHeight="1">
      <c r="A207" s="12">
        <v>204</v>
      </c>
      <c r="B207" s="26" t="s">
        <v>2404</v>
      </c>
      <c r="C207" s="26" t="s">
        <v>2388</v>
      </c>
      <c r="D207" s="12" t="s">
        <v>1374</v>
      </c>
      <c r="E207" s="13">
        <v>738472</v>
      </c>
      <c r="F207" s="13">
        <v>748797</v>
      </c>
      <c r="G207" s="14">
        <f t="shared" si="3"/>
        <v>1.0139815727610526</v>
      </c>
      <c r="H207" s="12"/>
      <c r="I207" s="16"/>
      <c r="J207" s="16"/>
    </row>
    <row r="208" spans="1:10" ht="20.100000000000001" customHeight="1">
      <c r="A208" s="12">
        <v>205</v>
      </c>
      <c r="B208" s="26" t="s">
        <v>2405</v>
      </c>
      <c r="C208" s="26" t="s">
        <v>2406</v>
      </c>
      <c r="D208" s="12" t="s">
        <v>581</v>
      </c>
      <c r="E208" s="13">
        <v>143037</v>
      </c>
      <c r="F208" s="13">
        <v>142596</v>
      </c>
      <c r="G208" s="14">
        <f t="shared" si="3"/>
        <v>0.99691688164600767</v>
      </c>
      <c r="H208" s="12"/>
      <c r="I208" s="16"/>
      <c r="J208" s="16"/>
    </row>
    <row r="209" spans="1:10" ht="20.100000000000001" customHeight="1">
      <c r="A209" s="12">
        <v>206</v>
      </c>
      <c r="B209" s="26" t="s">
        <v>2405</v>
      </c>
      <c r="C209" s="26" t="s">
        <v>2407</v>
      </c>
      <c r="D209" s="12" t="s">
        <v>581</v>
      </c>
      <c r="E209" s="13">
        <v>166455</v>
      </c>
      <c r="F209" s="13">
        <v>167926</v>
      </c>
      <c r="G209" s="14">
        <f t="shared" si="3"/>
        <v>1.0088372232735574</v>
      </c>
      <c r="H209" s="12"/>
      <c r="I209" s="16"/>
      <c r="J209" s="16"/>
    </row>
    <row r="210" spans="1:10" ht="20.100000000000001" customHeight="1">
      <c r="A210" s="12">
        <v>207</v>
      </c>
      <c r="B210" s="26" t="s">
        <v>2405</v>
      </c>
      <c r="C210" s="26" t="s">
        <v>2408</v>
      </c>
      <c r="D210" s="12" t="s">
        <v>581</v>
      </c>
      <c r="E210" s="13">
        <v>259841</v>
      </c>
      <c r="F210" s="13">
        <v>263521</v>
      </c>
      <c r="G210" s="14">
        <f t="shared" si="3"/>
        <v>1.0141625070716322</v>
      </c>
      <c r="H210" s="12"/>
      <c r="I210" s="16"/>
      <c r="J210" s="16"/>
    </row>
    <row r="211" spans="1:10" ht="20.100000000000001" customHeight="1">
      <c r="A211" s="12">
        <v>208</v>
      </c>
      <c r="B211" s="26" t="s">
        <v>2405</v>
      </c>
      <c r="C211" s="26" t="s">
        <v>2409</v>
      </c>
      <c r="D211" s="12" t="s">
        <v>581</v>
      </c>
      <c r="E211" s="13">
        <v>166447</v>
      </c>
      <c r="F211" s="13">
        <v>167526</v>
      </c>
      <c r="G211" s="14">
        <f t="shared" si="3"/>
        <v>1.0064825439929828</v>
      </c>
      <c r="H211" s="12"/>
      <c r="I211" s="16"/>
      <c r="J211" s="16"/>
    </row>
    <row r="212" spans="1:10" ht="20.100000000000001" customHeight="1">
      <c r="A212" s="12">
        <v>209</v>
      </c>
      <c r="B212" s="26" t="s">
        <v>2405</v>
      </c>
      <c r="C212" s="26" t="s">
        <v>2410</v>
      </c>
      <c r="D212" s="12" t="s">
        <v>581</v>
      </c>
      <c r="E212" s="13">
        <v>188085</v>
      </c>
      <c r="F212" s="13">
        <v>192474</v>
      </c>
      <c r="G212" s="14">
        <f t="shared" si="3"/>
        <v>1.0233351941941145</v>
      </c>
      <c r="H212" s="12"/>
      <c r="I212" s="16"/>
      <c r="J212" s="16"/>
    </row>
    <row r="213" spans="1:10" ht="20.100000000000001" customHeight="1">
      <c r="A213" s="12">
        <v>210</v>
      </c>
      <c r="B213" s="26" t="s">
        <v>2405</v>
      </c>
      <c r="C213" s="26" t="s">
        <v>2411</v>
      </c>
      <c r="D213" s="12" t="s">
        <v>581</v>
      </c>
      <c r="E213" s="13">
        <v>339628</v>
      </c>
      <c r="F213" s="13">
        <v>335400</v>
      </c>
      <c r="G213" s="14">
        <f t="shared" si="3"/>
        <v>0.9875510853050985</v>
      </c>
      <c r="H213" s="12"/>
      <c r="I213" s="16"/>
      <c r="J213" s="16"/>
    </row>
    <row r="214" spans="1:10" ht="20.100000000000001" customHeight="1">
      <c r="A214" s="12">
        <v>211</v>
      </c>
      <c r="B214" s="26" t="s">
        <v>2405</v>
      </c>
      <c r="C214" s="26" t="s">
        <v>2412</v>
      </c>
      <c r="D214" s="12" t="s">
        <v>581</v>
      </c>
      <c r="E214" s="13">
        <v>184410</v>
      </c>
      <c r="F214" s="13">
        <v>188765</v>
      </c>
      <c r="G214" s="14">
        <f t="shared" si="3"/>
        <v>1.0236158559731035</v>
      </c>
      <c r="H214" s="12"/>
      <c r="I214" s="16"/>
      <c r="J214" s="16"/>
    </row>
    <row r="215" spans="1:10" ht="20.100000000000001" customHeight="1">
      <c r="A215" s="12">
        <v>212</v>
      </c>
      <c r="B215" s="26" t="s">
        <v>2405</v>
      </c>
      <c r="C215" s="26" t="s">
        <v>2413</v>
      </c>
      <c r="D215" s="12" t="s">
        <v>581</v>
      </c>
      <c r="E215" s="13">
        <v>197005</v>
      </c>
      <c r="F215" s="13">
        <v>199274</v>
      </c>
      <c r="G215" s="14">
        <f t="shared" si="3"/>
        <v>1.0115174741757824</v>
      </c>
      <c r="H215" s="12"/>
      <c r="I215" s="16"/>
      <c r="J215" s="16"/>
    </row>
    <row r="216" spans="1:10" ht="20.100000000000001" customHeight="1">
      <c r="A216" s="12">
        <v>213</v>
      </c>
      <c r="B216" s="26" t="s">
        <v>2405</v>
      </c>
      <c r="C216" s="26" t="s">
        <v>2414</v>
      </c>
      <c r="D216" s="12" t="s">
        <v>581</v>
      </c>
      <c r="E216" s="13">
        <v>460156</v>
      </c>
      <c r="F216" s="13">
        <v>466652</v>
      </c>
      <c r="G216" s="14">
        <f t="shared" si="3"/>
        <v>1.0141169516424864</v>
      </c>
      <c r="H216" s="12"/>
      <c r="I216" s="16"/>
      <c r="J216" s="16"/>
    </row>
    <row r="217" spans="1:10" ht="20.100000000000001" customHeight="1">
      <c r="A217" s="12">
        <v>214</v>
      </c>
      <c r="B217" s="26" t="s">
        <v>2405</v>
      </c>
      <c r="C217" s="26" t="s">
        <v>2415</v>
      </c>
      <c r="D217" s="12" t="s">
        <v>581</v>
      </c>
      <c r="E217" s="13">
        <v>234059</v>
      </c>
      <c r="F217" s="13">
        <v>237863</v>
      </c>
      <c r="G217" s="14">
        <f t="shared" si="3"/>
        <v>1.016252312451134</v>
      </c>
      <c r="H217" s="12"/>
      <c r="I217" s="16"/>
      <c r="J217" s="16"/>
    </row>
    <row r="218" spans="1:10" ht="20.100000000000001" customHeight="1">
      <c r="A218" s="12">
        <v>215</v>
      </c>
      <c r="B218" s="26" t="s">
        <v>2405</v>
      </c>
      <c r="C218" s="26" t="s">
        <v>2416</v>
      </c>
      <c r="D218" s="12" t="s">
        <v>581</v>
      </c>
      <c r="E218" s="13">
        <v>250487</v>
      </c>
      <c r="F218" s="13">
        <v>252110</v>
      </c>
      <c r="G218" s="14">
        <f t="shared" si="3"/>
        <v>1.0064793781713222</v>
      </c>
      <c r="H218" s="12"/>
      <c r="I218" s="16"/>
      <c r="J218" s="16"/>
    </row>
    <row r="219" spans="1:10" ht="20.100000000000001" customHeight="1">
      <c r="A219" s="12">
        <v>216</v>
      </c>
      <c r="B219" s="26" t="s">
        <v>2405</v>
      </c>
      <c r="C219" s="26" t="s">
        <v>2417</v>
      </c>
      <c r="D219" s="12" t="s">
        <v>581</v>
      </c>
      <c r="E219" s="13">
        <v>152773</v>
      </c>
      <c r="F219" s="13">
        <v>153572</v>
      </c>
      <c r="G219" s="14">
        <f t="shared" si="3"/>
        <v>1.0052299817376107</v>
      </c>
      <c r="H219" s="12"/>
      <c r="I219" s="16"/>
      <c r="J219" s="16"/>
    </row>
    <row r="220" spans="1:10" ht="20.100000000000001" customHeight="1">
      <c r="A220" s="12">
        <v>217</v>
      </c>
      <c r="B220" s="26" t="s">
        <v>2405</v>
      </c>
      <c r="C220" s="26" t="s">
        <v>2418</v>
      </c>
      <c r="D220" s="12" t="s">
        <v>581</v>
      </c>
      <c r="E220" s="13">
        <v>195691</v>
      </c>
      <c r="F220" s="13">
        <v>193300</v>
      </c>
      <c r="G220" s="14">
        <f t="shared" si="3"/>
        <v>0.98778175797558398</v>
      </c>
      <c r="H220" s="12"/>
      <c r="I220" s="16"/>
      <c r="J220" s="16"/>
    </row>
    <row r="221" spans="1:10" ht="20.100000000000001" customHeight="1">
      <c r="A221" s="12">
        <v>218</v>
      </c>
      <c r="B221" s="26" t="s">
        <v>2405</v>
      </c>
      <c r="C221" s="26" t="s">
        <v>2419</v>
      </c>
      <c r="D221" s="12" t="s">
        <v>581</v>
      </c>
      <c r="E221" s="13">
        <v>213001</v>
      </c>
      <c r="F221" s="13">
        <v>230000</v>
      </c>
      <c r="G221" s="14">
        <f t="shared" si="3"/>
        <v>1.0798071370556945</v>
      </c>
      <c r="H221" s="12"/>
      <c r="I221" s="16"/>
      <c r="J221" s="16"/>
    </row>
    <row r="222" spans="1:10" ht="20.100000000000001" customHeight="1">
      <c r="A222" s="12">
        <v>219</v>
      </c>
      <c r="B222" s="26" t="s">
        <v>2405</v>
      </c>
      <c r="C222" s="26" t="s">
        <v>2420</v>
      </c>
      <c r="D222" s="12" t="s">
        <v>581</v>
      </c>
      <c r="E222" s="13">
        <v>195057</v>
      </c>
      <c r="F222" s="13">
        <v>199677</v>
      </c>
      <c r="G222" s="14">
        <f t="shared" si="3"/>
        <v>1.0236853842722897</v>
      </c>
      <c r="H222" s="12"/>
      <c r="I222" s="16"/>
      <c r="J222" s="16"/>
    </row>
    <row r="223" spans="1:10" ht="20.100000000000001" customHeight="1">
      <c r="A223" s="12">
        <v>220</v>
      </c>
      <c r="B223" s="26" t="s">
        <v>2405</v>
      </c>
      <c r="C223" s="26" t="s">
        <v>2421</v>
      </c>
      <c r="D223" s="12" t="s">
        <v>581</v>
      </c>
      <c r="E223" s="13">
        <v>206114</v>
      </c>
      <c r="F223" s="13">
        <v>208685</v>
      </c>
      <c r="G223" s="14">
        <f t="shared" si="3"/>
        <v>1.012473679614194</v>
      </c>
      <c r="H223" s="12"/>
      <c r="I223" s="16"/>
      <c r="J223" s="16"/>
    </row>
    <row r="224" spans="1:10" ht="20.100000000000001" customHeight="1">
      <c r="A224" s="12">
        <v>221</v>
      </c>
      <c r="B224" s="26" t="s">
        <v>2405</v>
      </c>
      <c r="C224" s="26" t="s">
        <v>2422</v>
      </c>
      <c r="D224" s="12" t="s">
        <v>581</v>
      </c>
      <c r="E224" s="13">
        <v>262810</v>
      </c>
      <c r="F224" s="13">
        <v>262585</v>
      </c>
      <c r="G224" s="14">
        <f t="shared" si="3"/>
        <v>0.99914386819375212</v>
      </c>
      <c r="H224" s="12"/>
      <c r="I224" s="16"/>
      <c r="J224" s="16"/>
    </row>
    <row r="225" spans="1:10" ht="20.100000000000001" customHeight="1">
      <c r="A225" s="12">
        <v>222</v>
      </c>
      <c r="B225" s="26" t="s">
        <v>2405</v>
      </c>
      <c r="C225" s="26" t="s">
        <v>2423</v>
      </c>
      <c r="D225" s="12" t="s">
        <v>581</v>
      </c>
      <c r="E225" s="13">
        <v>203734</v>
      </c>
      <c r="F225" s="13">
        <v>207072</v>
      </c>
      <c r="G225" s="14">
        <f t="shared" si="3"/>
        <v>1.0163841086907439</v>
      </c>
      <c r="H225" s="12"/>
      <c r="I225" s="16"/>
      <c r="J225" s="16"/>
    </row>
    <row r="226" spans="1:10" ht="20.100000000000001" customHeight="1">
      <c r="A226" s="12">
        <v>223</v>
      </c>
      <c r="B226" s="26" t="s">
        <v>2405</v>
      </c>
      <c r="C226" s="26" t="s">
        <v>2424</v>
      </c>
      <c r="D226" s="12" t="s">
        <v>581</v>
      </c>
      <c r="E226" s="13">
        <v>216847</v>
      </c>
      <c r="F226" s="13">
        <v>219305</v>
      </c>
      <c r="G226" s="14">
        <f t="shared" si="3"/>
        <v>1.0113351810262536</v>
      </c>
      <c r="H226" s="12"/>
      <c r="I226" s="16"/>
      <c r="J226" s="16"/>
    </row>
    <row r="227" spans="1:10" ht="20.100000000000001" customHeight="1">
      <c r="A227" s="12">
        <v>224</v>
      </c>
      <c r="B227" s="26" t="s">
        <v>2405</v>
      </c>
      <c r="C227" s="26" t="s">
        <v>2425</v>
      </c>
      <c r="D227" s="12" t="s">
        <v>581</v>
      </c>
      <c r="E227" s="13">
        <v>417577</v>
      </c>
      <c r="F227" s="13">
        <v>421782</v>
      </c>
      <c r="G227" s="14">
        <f t="shared" si="3"/>
        <v>1.0100699990660404</v>
      </c>
      <c r="H227" s="12"/>
      <c r="I227" s="16"/>
      <c r="J227" s="16"/>
    </row>
    <row r="228" spans="1:10" ht="20.100000000000001" customHeight="1">
      <c r="A228" s="12">
        <v>225</v>
      </c>
      <c r="B228" s="26" t="s">
        <v>2405</v>
      </c>
      <c r="C228" s="26" t="s">
        <v>2426</v>
      </c>
      <c r="D228" s="12" t="s">
        <v>581</v>
      </c>
      <c r="E228" s="13">
        <v>229305</v>
      </c>
      <c r="F228" s="13">
        <v>233907</v>
      </c>
      <c r="G228" s="14">
        <f t="shared" si="3"/>
        <v>1.0200693399620593</v>
      </c>
      <c r="H228" s="12"/>
      <c r="I228" s="16"/>
      <c r="J228" s="16"/>
    </row>
    <row r="229" spans="1:10" ht="20.100000000000001" customHeight="1">
      <c r="A229" s="12">
        <v>226</v>
      </c>
      <c r="B229" s="26" t="s">
        <v>2405</v>
      </c>
      <c r="C229" s="26" t="s">
        <v>2427</v>
      </c>
      <c r="D229" s="12" t="s">
        <v>581</v>
      </c>
      <c r="E229" s="13">
        <v>266152</v>
      </c>
      <c r="F229" s="13">
        <v>271552</v>
      </c>
      <c r="G229" s="14">
        <f t="shared" si="3"/>
        <v>1.020289158075085</v>
      </c>
      <c r="H229" s="12"/>
      <c r="I229" s="16"/>
      <c r="J229" s="16"/>
    </row>
    <row r="230" spans="1:10" ht="20.100000000000001" customHeight="1">
      <c r="A230" s="12">
        <v>227</v>
      </c>
      <c r="B230" s="26" t="s">
        <v>2405</v>
      </c>
      <c r="C230" s="26" t="s">
        <v>2428</v>
      </c>
      <c r="D230" s="12" t="s">
        <v>581</v>
      </c>
      <c r="E230" s="13">
        <v>149835</v>
      </c>
      <c r="F230" s="13">
        <v>150760</v>
      </c>
      <c r="G230" s="14">
        <f t="shared" si="3"/>
        <v>1.0061734574698835</v>
      </c>
      <c r="H230" s="12"/>
      <c r="I230" s="16"/>
      <c r="J230" s="16"/>
    </row>
    <row r="231" spans="1:10" ht="20.100000000000001" customHeight="1">
      <c r="A231" s="12">
        <v>228</v>
      </c>
      <c r="B231" s="26" t="s">
        <v>2405</v>
      </c>
      <c r="C231" s="26" t="s">
        <v>2429</v>
      </c>
      <c r="D231" s="12" t="s">
        <v>581</v>
      </c>
      <c r="E231" s="13">
        <v>183143</v>
      </c>
      <c r="F231" s="13">
        <v>187049</v>
      </c>
      <c r="G231" s="14">
        <f t="shared" si="3"/>
        <v>1.0213275964683335</v>
      </c>
      <c r="H231" s="12"/>
      <c r="I231" s="16"/>
      <c r="J231" s="16"/>
    </row>
    <row r="232" spans="1:10" ht="20.100000000000001" customHeight="1">
      <c r="A232" s="12">
        <v>229</v>
      </c>
      <c r="B232" s="26" t="s">
        <v>2405</v>
      </c>
      <c r="C232" s="26" t="s">
        <v>2430</v>
      </c>
      <c r="D232" s="12" t="s">
        <v>581</v>
      </c>
      <c r="E232" s="13">
        <v>214650</v>
      </c>
      <c r="F232" s="13">
        <v>214369</v>
      </c>
      <c r="G232" s="14">
        <f t="shared" si="3"/>
        <v>0.99869089215001161</v>
      </c>
      <c r="H232" s="12"/>
      <c r="I232" s="16"/>
      <c r="J232" s="16"/>
    </row>
    <row r="233" spans="1:10" ht="20.100000000000001" customHeight="1">
      <c r="A233" s="12">
        <v>230</v>
      </c>
      <c r="B233" s="26" t="s">
        <v>2405</v>
      </c>
      <c r="C233" s="26" t="s">
        <v>2431</v>
      </c>
      <c r="D233" s="12" t="s">
        <v>581</v>
      </c>
      <c r="E233" s="13">
        <v>191350</v>
      </c>
      <c r="F233" s="13">
        <v>189000</v>
      </c>
      <c r="G233" s="14">
        <f t="shared" si="3"/>
        <v>0.98771883982231512</v>
      </c>
      <c r="H233" s="12"/>
      <c r="I233" s="16"/>
      <c r="J233" s="16"/>
    </row>
    <row r="234" spans="1:10" ht="20.100000000000001" customHeight="1">
      <c r="A234" s="12">
        <v>231</v>
      </c>
      <c r="B234" s="26" t="s">
        <v>2405</v>
      </c>
      <c r="C234" s="26" t="s">
        <v>2432</v>
      </c>
      <c r="D234" s="12" t="s">
        <v>581</v>
      </c>
      <c r="E234" s="13">
        <v>209117</v>
      </c>
      <c r="F234" s="13">
        <v>212981</v>
      </c>
      <c r="G234" s="14">
        <f t="shared" si="3"/>
        <v>1.0184776943051019</v>
      </c>
      <c r="H234" s="12"/>
      <c r="I234" s="16"/>
      <c r="J234" s="16"/>
    </row>
    <row r="235" spans="1:10" ht="20.100000000000001" customHeight="1">
      <c r="A235" s="12">
        <v>232</v>
      </c>
      <c r="B235" s="26" t="s">
        <v>2405</v>
      </c>
      <c r="C235" s="26" t="s">
        <v>2433</v>
      </c>
      <c r="D235" s="12" t="s">
        <v>581</v>
      </c>
      <c r="E235" s="13">
        <v>260522</v>
      </c>
      <c r="F235" s="13">
        <v>263158</v>
      </c>
      <c r="G235" s="14">
        <f t="shared" si="3"/>
        <v>1.0101181474117349</v>
      </c>
      <c r="H235" s="12"/>
      <c r="I235" s="16"/>
      <c r="J235" s="16"/>
    </row>
    <row r="236" spans="1:10" ht="20.100000000000001" customHeight="1">
      <c r="A236" s="12">
        <v>233</v>
      </c>
      <c r="B236" s="26" t="s">
        <v>2405</v>
      </c>
      <c r="C236" s="26" t="s">
        <v>2434</v>
      </c>
      <c r="D236" s="12" t="s">
        <v>581</v>
      </c>
      <c r="E236" s="13">
        <v>203286</v>
      </c>
      <c r="F236" s="13">
        <v>200800</v>
      </c>
      <c r="G236" s="14">
        <f t="shared" si="3"/>
        <v>0.98777092372322739</v>
      </c>
      <c r="H236" s="12"/>
      <c r="I236" s="16"/>
      <c r="J236" s="16"/>
    </row>
    <row r="237" spans="1:10" ht="20.100000000000001" customHeight="1">
      <c r="A237" s="12">
        <v>234</v>
      </c>
      <c r="B237" s="26" t="s">
        <v>2405</v>
      </c>
      <c r="C237" s="26" t="s">
        <v>2435</v>
      </c>
      <c r="D237" s="12" t="s">
        <v>581</v>
      </c>
      <c r="E237" s="13">
        <v>213169</v>
      </c>
      <c r="F237" s="13">
        <v>215251</v>
      </c>
      <c r="G237" s="14">
        <f t="shared" si="3"/>
        <v>1.0097668985640502</v>
      </c>
      <c r="H237" s="12"/>
      <c r="I237" s="16"/>
      <c r="J237" s="16"/>
    </row>
    <row r="238" spans="1:10" ht="20.100000000000001" customHeight="1">
      <c r="A238" s="12">
        <v>235</v>
      </c>
      <c r="B238" s="26" t="s">
        <v>2405</v>
      </c>
      <c r="C238" s="26" t="s">
        <v>2436</v>
      </c>
      <c r="D238" s="12" t="s">
        <v>581</v>
      </c>
      <c r="E238" s="13">
        <v>426403</v>
      </c>
      <c r="F238" s="13">
        <v>435087</v>
      </c>
      <c r="G238" s="14">
        <f t="shared" si="3"/>
        <v>1.0203657103725818</v>
      </c>
      <c r="H238" s="12"/>
      <c r="I238" s="16"/>
      <c r="J238" s="16"/>
    </row>
    <row r="239" spans="1:10" ht="20.100000000000001" customHeight="1">
      <c r="A239" s="12">
        <v>236</v>
      </c>
      <c r="B239" s="26" t="s">
        <v>2405</v>
      </c>
      <c r="C239" s="26" t="s">
        <v>2437</v>
      </c>
      <c r="D239" s="12" t="s">
        <v>581</v>
      </c>
      <c r="E239" s="13">
        <v>214576</v>
      </c>
      <c r="F239" s="13">
        <v>218715</v>
      </c>
      <c r="G239" s="14">
        <f t="shared" si="3"/>
        <v>1.0192892028931475</v>
      </c>
      <c r="H239" s="12"/>
      <c r="I239" s="16"/>
      <c r="J239" s="16"/>
    </row>
    <row r="240" spans="1:10" ht="20.100000000000001" customHeight="1">
      <c r="A240" s="12">
        <v>237</v>
      </c>
      <c r="B240" s="26" t="s">
        <v>2438</v>
      </c>
      <c r="C240" s="26" t="s">
        <v>2439</v>
      </c>
      <c r="D240" s="12" t="s">
        <v>581</v>
      </c>
      <c r="E240" s="13">
        <v>734036</v>
      </c>
      <c r="F240" s="13">
        <v>743663</v>
      </c>
      <c r="G240" s="14">
        <f t="shared" si="3"/>
        <v>1.013115160564332</v>
      </c>
      <c r="H240" s="12"/>
      <c r="I240" s="16"/>
      <c r="J240" s="16"/>
    </row>
    <row r="241" spans="1:11" ht="20.100000000000001" customHeight="1">
      <c r="A241" s="12">
        <v>238</v>
      </c>
      <c r="B241" s="26" t="s">
        <v>2438</v>
      </c>
      <c r="C241" s="26" t="s">
        <v>2440</v>
      </c>
      <c r="D241" s="12" t="s">
        <v>581</v>
      </c>
      <c r="E241" s="13">
        <v>893852</v>
      </c>
      <c r="F241" s="13">
        <v>918794</v>
      </c>
      <c r="G241" s="14">
        <f t="shared" si="3"/>
        <v>1.027903948304641</v>
      </c>
      <c r="H241" s="12"/>
      <c r="I241" s="16"/>
      <c r="J241" s="16"/>
      <c r="K241" s="4"/>
    </row>
    <row r="242" spans="1:11" ht="20.100000000000001" customHeight="1">
      <c r="A242" s="12">
        <v>239</v>
      </c>
      <c r="B242" s="26" t="s">
        <v>2438</v>
      </c>
      <c r="C242" s="26" t="s">
        <v>2441</v>
      </c>
      <c r="D242" s="12" t="s">
        <v>581</v>
      </c>
      <c r="E242" s="13">
        <v>965883</v>
      </c>
      <c r="F242" s="13">
        <v>978799</v>
      </c>
      <c r="G242" s="14">
        <f t="shared" si="3"/>
        <v>1.0133722200307904</v>
      </c>
      <c r="H242" s="12"/>
      <c r="I242" s="16"/>
      <c r="J242" s="16"/>
      <c r="K242" s="4"/>
    </row>
    <row r="243" spans="1:11" ht="20.100000000000001" customHeight="1">
      <c r="A243" s="12">
        <v>240</v>
      </c>
      <c r="B243" s="26" t="s">
        <v>2438</v>
      </c>
      <c r="C243" s="26" t="s">
        <v>2442</v>
      </c>
      <c r="D243" s="12" t="s">
        <v>581</v>
      </c>
      <c r="E243" s="13">
        <v>1027180</v>
      </c>
      <c r="F243" s="13">
        <v>1038773</v>
      </c>
      <c r="G243" s="14">
        <f t="shared" si="3"/>
        <v>1.0112862399968847</v>
      </c>
      <c r="H243" s="12"/>
      <c r="I243" s="16"/>
      <c r="J243" s="16"/>
      <c r="K243" s="4"/>
    </row>
    <row r="244" spans="1:11" ht="20.100000000000001" customHeight="1">
      <c r="A244" s="12">
        <v>241</v>
      </c>
      <c r="B244" s="26" t="s">
        <v>2443</v>
      </c>
      <c r="C244" s="26" t="s">
        <v>2444</v>
      </c>
      <c r="D244" s="12" t="s">
        <v>2305</v>
      </c>
      <c r="E244" s="13">
        <v>26536</v>
      </c>
      <c r="F244" s="13">
        <v>27332</v>
      </c>
      <c r="G244" s="14">
        <f t="shared" si="3"/>
        <v>1.0299969852276154</v>
      </c>
      <c r="H244" s="12"/>
      <c r="I244" s="16"/>
      <c r="J244" s="16"/>
      <c r="K244" s="4"/>
    </row>
    <row r="245" spans="1:11" ht="20.100000000000001" customHeight="1">
      <c r="A245" s="12">
        <v>242</v>
      </c>
      <c r="B245" s="26" t="s">
        <v>2443</v>
      </c>
      <c r="C245" s="26" t="s">
        <v>2445</v>
      </c>
      <c r="D245" s="12" t="s">
        <v>2305</v>
      </c>
      <c r="E245" s="13">
        <v>28846</v>
      </c>
      <c r="F245" s="13">
        <v>29526</v>
      </c>
      <c r="G245" s="14">
        <f t="shared" si="3"/>
        <v>1.0235734590584482</v>
      </c>
      <c r="H245" s="12"/>
      <c r="I245" s="16"/>
      <c r="J245" s="16"/>
      <c r="K245" s="4"/>
    </row>
    <row r="246" spans="1:11" ht="20.100000000000001" customHeight="1">
      <c r="A246" s="12">
        <v>243</v>
      </c>
      <c r="B246" s="26" t="s">
        <v>2443</v>
      </c>
      <c r="C246" s="26" t="s">
        <v>2446</v>
      </c>
      <c r="D246" s="12" t="s">
        <v>2305</v>
      </c>
      <c r="E246" s="13">
        <v>31327</v>
      </c>
      <c r="F246" s="13">
        <v>32010</v>
      </c>
      <c r="G246" s="14">
        <f t="shared" si="3"/>
        <v>1.0218022791840904</v>
      </c>
      <c r="H246" s="12"/>
      <c r="I246" s="16"/>
      <c r="J246" s="16"/>
      <c r="K246" s="4"/>
    </row>
    <row r="247" spans="1:11" ht="20.100000000000001" customHeight="1">
      <c r="A247" s="12">
        <v>244</v>
      </c>
      <c r="B247" s="26" t="s">
        <v>2443</v>
      </c>
      <c r="C247" s="26" t="s">
        <v>2447</v>
      </c>
      <c r="D247" s="12" t="s">
        <v>2305</v>
      </c>
      <c r="E247" s="13">
        <v>34812</v>
      </c>
      <c r="F247" s="13">
        <v>35321</v>
      </c>
      <c r="G247" s="14">
        <f t="shared" si="3"/>
        <v>1.0146213949212914</v>
      </c>
      <c r="H247" s="12"/>
      <c r="I247" s="16"/>
      <c r="J247" s="16"/>
      <c r="K247" s="4"/>
    </row>
    <row r="248" spans="1:11" ht="20.100000000000001" customHeight="1">
      <c r="A248" s="12">
        <v>245</v>
      </c>
      <c r="B248" s="26" t="s">
        <v>2443</v>
      </c>
      <c r="C248" s="26" t="s">
        <v>2448</v>
      </c>
      <c r="D248" s="12" t="s">
        <v>2305</v>
      </c>
      <c r="E248" s="13">
        <v>39700</v>
      </c>
      <c r="F248" s="13">
        <v>39354</v>
      </c>
      <c r="G248" s="14">
        <f t="shared" si="3"/>
        <v>0.99128463476070527</v>
      </c>
      <c r="H248" s="12"/>
      <c r="I248" s="16"/>
      <c r="J248" s="16"/>
      <c r="K248" s="4"/>
    </row>
    <row r="249" spans="1:11" ht="20.100000000000001" customHeight="1">
      <c r="A249" s="12">
        <v>246</v>
      </c>
      <c r="B249" s="26" t="s">
        <v>2449</v>
      </c>
      <c r="C249" s="26" t="s">
        <v>2450</v>
      </c>
      <c r="D249" s="12" t="s">
        <v>581</v>
      </c>
      <c r="E249" s="13">
        <v>40120</v>
      </c>
      <c r="F249" s="13">
        <v>40649</v>
      </c>
      <c r="G249" s="14">
        <f t="shared" si="3"/>
        <v>1.0131854436689931</v>
      </c>
      <c r="H249" s="12"/>
      <c r="I249" s="16"/>
      <c r="J249" s="16"/>
      <c r="K249" s="4"/>
    </row>
    <row r="250" spans="1:11" ht="20.100000000000001" customHeight="1">
      <c r="A250" s="12">
        <v>247</v>
      </c>
      <c r="B250" s="26" t="s">
        <v>2449</v>
      </c>
      <c r="C250" s="26" t="s">
        <v>2451</v>
      </c>
      <c r="D250" s="12" t="s">
        <v>581</v>
      </c>
      <c r="E250" s="13">
        <v>58500</v>
      </c>
      <c r="F250" s="13">
        <v>59099</v>
      </c>
      <c r="G250" s="14">
        <f t="shared" si="3"/>
        <v>1.0102393162393162</v>
      </c>
      <c r="H250" s="12"/>
      <c r="I250" s="16"/>
      <c r="J250" s="16"/>
      <c r="K250" s="4"/>
    </row>
    <row r="251" spans="1:11" ht="20.100000000000001" customHeight="1">
      <c r="A251" s="12">
        <v>248</v>
      </c>
      <c r="B251" s="26" t="s">
        <v>2452</v>
      </c>
      <c r="C251" s="26" t="s">
        <v>2453</v>
      </c>
      <c r="D251" s="12" t="s">
        <v>2454</v>
      </c>
      <c r="E251" s="13">
        <v>2254295</v>
      </c>
      <c r="F251" s="13">
        <v>2310454</v>
      </c>
      <c r="G251" s="14">
        <f t="shared" si="3"/>
        <v>1.024912001313049</v>
      </c>
      <c r="H251" s="12"/>
      <c r="I251" s="16"/>
      <c r="J251" s="16"/>
      <c r="K251" s="4"/>
    </row>
    <row r="252" spans="1:11" ht="20.100000000000001" customHeight="1">
      <c r="A252" s="12">
        <v>249</v>
      </c>
      <c r="B252" s="26" t="s">
        <v>2452</v>
      </c>
      <c r="C252" s="26" t="s">
        <v>2453</v>
      </c>
      <c r="D252" s="12" t="s">
        <v>581</v>
      </c>
      <c r="E252" s="13">
        <v>1182084</v>
      </c>
      <c r="F252" s="13">
        <v>1205286</v>
      </c>
      <c r="G252" s="14">
        <f t="shared" si="3"/>
        <v>1.0196280467377954</v>
      </c>
      <c r="H252" s="12"/>
      <c r="I252" s="16"/>
      <c r="J252" s="16"/>
      <c r="K252" s="4"/>
    </row>
    <row r="253" spans="1:11" ht="20.100000000000001" customHeight="1">
      <c r="A253" s="12">
        <v>250</v>
      </c>
      <c r="B253" s="26" t="s">
        <v>2452</v>
      </c>
      <c r="C253" s="26" t="s">
        <v>2455</v>
      </c>
      <c r="D253" s="12" t="s">
        <v>2454</v>
      </c>
      <c r="E253" s="13">
        <v>3999410</v>
      </c>
      <c r="F253" s="13">
        <v>4056420</v>
      </c>
      <c r="G253" s="14">
        <f t="shared" si="3"/>
        <v>1.0142546025538768</v>
      </c>
      <c r="H253" s="12"/>
      <c r="I253" s="16"/>
      <c r="J253" s="16"/>
      <c r="K253" s="4"/>
    </row>
    <row r="254" spans="1:11" ht="20.100000000000001" customHeight="1">
      <c r="A254" s="12">
        <v>251</v>
      </c>
      <c r="B254" s="26" t="s">
        <v>2452</v>
      </c>
      <c r="C254" s="26" t="s">
        <v>2455</v>
      </c>
      <c r="D254" s="12" t="s">
        <v>581</v>
      </c>
      <c r="E254" s="13">
        <v>1028400</v>
      </c>
      <c r="F254" s="13">
        <v>1041354</v>
      </c>
      <c r="G254" s="14">
        <f t="shared" si="3"/>
        <v>1.0125962660443408</v>
      </c>
      <c r="H254" s="12"/>
      <c r="I254" s="16"/>
      <c r="J254" s="16"/>
      <c r="K254" s="4"/>
    </row>
    <row r="255" spans="1:11" ht="20.100000000000001" customHeight="1">
      <c r="A255" s="12">
        <v>252</v>
      </c>
      <c r="B255" s="26" t="s">
        <v>2456</v>
      </c>
      <c r="C255" s="26" t="s">
        <v>2457</v>
      </c>
      <c r="D255" s="12" t="s">
        <v>1374</v>
      </c>
      <c r="E255" s="13">
        <v>46000</v>
      </c>
      <c r="F255" s="13">
        <v>47155</v>
      </c>
      <c r="G255" s="14">
        <f t="shared" si="3"/>
        <v>1.025108695652174</v>
      </c>
      <c r="H255" s="12"/>
      <c r="I255" s="16"/>
      <c r="J255" s="16"/>
      <c r="K255" s="4"/>
    </row>
    <row r="256" spans="1:11" ht="20.100000000000001" customHeight="1">
      <c r="A256" s="12">
        <v>253</v>
      </c>
      <c r="B256" s="26" t="s">
        <v>2456</v>
      </c>
      <c r="C256" s="26" t="s">
        <v>2458</v>
      </c>
      <c r="D256" s="12" t="s">
        <v>1374</v>
      </c>
      <c r="E256" s="13">
        <v>52349</v>
      </c>
      <c r="F256" s="13">
        <v>53848</v>
      </c>
      <c r="G256" s="14">
        <f t="shared" si="3"/>
        <v>1.0286347399186231</v>
      </c>
      <c r="H256" s="12"/>
      <c r="I256" s="16"/>
      <c r="J256" s="16"/>
      <c r="K256" s="4"/>
    </row>
    <row r="257" spans="1:11" ht="20.100000000000001" customHeight="1">
      <c r="A257" s="12">
        <v>254</v>
      </c>
      <c r="B257" s="26" t="s">
        <v>2456</v>
      </c>
      <c r="C257" s="26" t="s">
        <v>2459</v>
      </c>
      <c r="D257" s="12" t="s">
        <v>1374</v>
      </c>
      <c r="E257" s="13">
        <v>51607</v>
      </c>
      <c r="F257" s="13">
        <v>52683</v>
      </c>
      <c r="G257" s="14">
        <f t="shared" si="3"/>
        <v>1.0208498847055631</v>
      </c>
      <c r="H257" s="12"/>
      <c r="I257" s="16"/>
      <c r="J257" s="16"/>
      <c r="K257" s="4"/>
    </row>
    <row r="258" spans="1:11" ht="20.100000000000001" customHeight="1">
      <c r="A258" s="12">
        <v>255</v>
      </c>
      <c r="B258" s="26" t="s">
        <v>2456</v>
      </c>
      <c r="C258" s="26" t="s">
        <v>2460</v>
      </c>
      <c r="D258" s="12" t="s">
        <v>1374</v>
      </c>
      <c r="E258" s="13">
        <v>56000</v>
      </c>
      <c r="F258" s="13">
        <v>57454</v>
      </c>
      <c r="G258" s="14">
        <f t="shared" si="3"/>
        <v>1.0259642857142857</v>
      </c>
      <c r="H258" s="12"/>
      <c r="I258" s="16"/>
      <c r="J258" s="16"/>
      <c r="K258" s="4"/>
    </row>
    <row r="259" spans="1:11" ht="20.100000000000001" customHeight="1">
      <c r="A259" s="12">
        <v>256</v>
      </c>
      <c r="B259" s="26" t="s">
        <v>2456</v>
      </c>
      <c r="C259" s="26" t="s">
        <v>2461</v>
      </c>
      <c r="D259" s="12" t="s">
        <v>1374</v>
      </c>
      <c r="E259" s="13">
        <v>53000</v>
      </c>
      <c r="F259" s="13">
        <v>54461</v>
      </c>
      <c r="G259" s="14">
        <f t="shared" si="3"/>
        <v>1.0275660377358491</v>
      </c>
      <c r="H259" s="12"/>
      <c r="I259" s="16"/>
      <c r="J259" s="16"/>
      <c r="K259" s="4"/>
    </row>
    <row r="260" spans="1:11" ht="20.100000000000001" customHeight="1">
      <c r="A260" s="12">
        <v>257</v>
      </c>
      <c r="B260" s="26" t="s">
        <v>2456</v>
      </c>
      <c r="C260" s="26" t="s">
        <v>2462</v>
      </c>
      <c r="D260" s="12" t="s">
        <v>1374</v>
      </c>
      <c r="E260" s="13">
        <v>54600</v>
      </c>
      <c r="F260" s="13">
        <v>56160</v>
      </c>
      <c r="G260" s="14">
        <f t="shared" ref="G260:G323" si="4">F260/E260</f>
        <v>1.0285714285714285</v>
      </c>
      <c r="H260" s="12"/>
      <c r="I260" s="16"/>
      <c r="J260" s="16"/>
      <c r="K260" s="4"/>
    </row>
    <row r="261" spans="1:11" ht="20.100000000000001" customHeight="1">
      <c r="A261" s="12">
        <v>258</v>
      </c>
      <c r="B261" s="26" t="s">
        <v>2456</v>
      </c>
      <c r="C261" s="26" t="s">
        <v>2463</v>
      </c>
      <c r="D261" s="12" t="s">
        <v>1374</v>
      </c>
      <c r="E261" s="13">
        <v>52000</v>
      </c>
      <c r="F261" s="13">
        <v>52877</v>
      </c>
      <c r="G261" s="14">
        <f t="shared" si="4"/>
        <v>1.0168653846153846</v>
      </c>
      <c r="H261" s="12"/>
      <c r="I261" s="16"/>
      <c r="J261" s="16"/>
      <c r="K261" s="4"/>
    </row>
    <row r="262" spans="1:11" ht="20.100000000000001" customHeight="1">
      <c r="A262" s="12">
        <v>259</v>
      </c>
      <c r="B262" s="26" t="s">
        <v>2456</v>
      </c>
      <c r="C262" s="26" t="s">
        <v>2464</v>
      </c>
      <c r="D262" s="12" t="s">
        <v>1374</v>
      </c>
      <c r="E262" s="13">
        <v>59764</v>
      </c>
      <c r="F262" s="13">
        <v>59427</v>
      </c>
      <c r="G262" s="14">
        <f t="shared" si="4"/>
        <v>0.99436115387189616</v>
      </c>
      <c r="H262" s="12"/>
      <c r="I262" s="16"/>
      <c r="J262" s="16"/>
      <c r="K262" s="4"/>
    </row>
    <row r="263" spans="1:11" ht="20.100000000000001" customHeight="1">
      <c r="A263" s="12">
        <v>260</v>
      </c>
      <c r="B263" s="26" t="s">
        <v>2456</v>
      </c>
      <c r="C263" s="26" t="s">
        <v>2465</v>
      </c>
      <c r="D263" s="12" t="s">
        <v>1374</v>
      </c>
      <c r="E263" s="13">
        <v>88443</v>
      </c>
      <c r="F263" s="13">
        <v>90988</v>
      </c>
      <c r="G263" s="14">
        <f t="shared" si="4"/>
        <v>1.0287755955813349</v>
      </c>
      <c r="H263" s="12"/>
      <c r="I263" s="16"/>
      <c r="J263" s="16"/>
      <c r="K263" s="4"/>
    </row>
    <row r="264" spans="1:11" ht="20.100000000000001" customHeight="1">
      <c r="A264" s="12">
        <v>261</v>
      </c>
      <c r="B264" s="26" t="s">
        <v>2456</v>
      </c>
      <c r="C264" s="26" t="s">
        <v>2466</v>
      </c>
      <c r="D264" s="12" t="s">
        <v>1374</v>
      </c>
      <c r="E264" s="13">
        <v>88295</v>
      </c>
      <c r="F264" s="13">
        <v>90861</v>
      </c>
      <c r="G264" s="14">
        <f t="shared" si="4"/>
        <v>1.0290616682711364</v>
      </c>
      <c r="H264" s="12"/>
      <c r="I264" s="16"/>
      <c r="J264" s="16"/>
      <c r="K264" s="4"/>
    </row>
    <row r="265" spans="1:11" ht="20.100000000000001" customHeight="1">
      <c r="A265" s="12">
        <v>262</v>
      </c>
      <c r="B265" s="26" t="s">
        <v>2456</v>
      </c>
      <c r="C265" s="26" t="s">
        <v>2467</v>
      </c>
      <c r="D265" s="12" t="s">
        <v>1374</v>
      </c>
      <c r="E265" s="13">
        <v>88229</v>
      </c>
      <c r="F265" s="13">
        <v>90903</v>
      </c>
      <c r="G265" s="14">
        <f t="shared" si="4"/>
        <v>1.0303074952679958</v>
      </c>
      <c r="H265" s="12"/>
      <c r="I265" s="16"/>
      <c r="J265" s="16"/>
      <c r="K265" s="4"/>
    </row>
    <row r="266" spans="1:11" ht="20.100000000000001" customHeight="1">
      <c r="A266" s="12">
        <v>263</v>
      </c>
      <c r="B266" s="26" t="s">
        <v>2456</v>
      </c>
      <c r="C266" s="26" t="s">
        <v>2468</v>
      </c>
      <c r="D266" s="12" t="s">
        <v>1374</v>
      </c>
      <c r="E266" s="13">
        <v>87050</v>
      </c>
      <c r="F266" s="13">
        <v>90217</v>
      </c>
      <c r="G266" s="14">
        <f t="shared" si="4"/>
        <v>1.0363813900057439</v>
      </c>
      <c r="H266" s="12"/>
      <c r="I266" s="16"/>
      <c r="J266" s="16"/>
      <c r="K266" s="4"/>
    </row>
    <row r="267" spans="1:11" ht="20.100000000000001" customHeight="1">
      <c r="A267" s="12">
        <v>264</v>
      </c>
      <c r="B267" s="26" t="s">
        <v>2456</v>
      </c>
      <c r="C267" s="26" t="s">
        <v>2469</v>
      </c>
      <c r="D267" s="12" t="s">
        <v>1374</v>
      </c>
      <c r="E267" s="13">
        <v>87957</v>
      </c>
      <c r="F267" s="13">
        <v>90503</v>
      </c>
      <c r="G267" s="14">
        <f t="shared" si="4"/>
        <v>1.0289459622315449</v>
      </c>
      <c r="H267" s="12"/>
      <c r="I267" s="16"/>
      <c r="J267" s="16"/>
    </row>
    <row r="268" spans="1:11" ht="20.100000000000001" customHeight="1">
      <c r="A268" s="12">
        <v>265</v>
      </c>
      <c r="B268" s="26" t="s">
        <v>2456</v>
      </c>
      <c r="C268" s="26" t="s">
        <v>2470</v>
      </c>
      <c r="D268" s="12" t="s">
        <v>1374</v>
      </c>
      <c r="E268" s="13">
        <v>92781</v>
      </c>
      <c r="F268" s="13">
        <v>94802</v>
      </c>
      <c r="G268" s="14">
        <f t="shared" si="4"/>
        <v>1.0217824770157684</v>
      </c>
      <c r="H268" s="12"/>
      <c r="I268" s="16"/>
      <c r="J268" s="16"/>
    </row>
    <row r="269" spans="1:11" ht="20.100000000000001" customHeight="1">
      <c r="A269" s="12">
        <v>266</v>
      </c>
      <c r="B269" s="26" t="s">
        <v>2471</v>
      </c>
      <c r="C269" s="26" t="s">
        <v>2472</v>
      </c>
      <c r="D269" s="12" t="s">
        <v>1374</v>
      </c>
      <c r="E269" s="13">
        <v>23700</v>
      </c>
      <c r="F269" s="13">
        <v>23798</v>
      </c>
      <c r="G269" s="14">
        <f t="shared" si="4"/>
        <v>1.0041350210970463</v>
      </c>
      <c r="H269" s="12"/>
      <c r="I269" s="16"/>
      <c r="J269" s="16"/>
    </row>
    <row r="270" spans="1:11" ht="20.100000000000001" customHeight="1">
      <c r="A270" s="12">
        <v>267</v>
      </c>
      <c r="B270" s="26" t="s">
        <v>2471</v>
      </c>
      <c r="C270" s="26" t="s">
        <v>2473</v>
      </c>
      <c r="D270" s="12" t="s">
        <v>1374</v>
      </c>
      <c r="E270" s="13">
        <v>28081</v>
      </c>
      <c r="F270" s="13">
        <v>28511</v>
      </c>
      <c r="G270" s="14">
        <f t="shared" si="4"/>
        <v>1.0153128449841531</v>
      </c>
      <c r="H270" s="12"/>
      <c r="I270" s="16"/>
      <c r="J270" s="16"/>
    </row>
    <row r="271" spans="1:11" ht="20.100000000000001" customHeight="1">
      <c r="A271" s="12">
        <v>268</v>
      </c>
      <c r="B271" s="26" t="s">
        <v>2471</v>
      </c>
      <c r="C271" s="26" t="s">
        <v>2474</v>
      </c>
      <c r="D271" s="12" t="s">
        <v>1374</v>
      </c>
      <c r="E271" s="13">
        <v>21845</v>
      </c>
      <c r="F271" s="13">
        <v>22725</v>
      </c>
      <c r="G271" s="14">
        <f t="shared" si="4"/>
        <v>1.0402838178072786</v>
      </c>
      <c r="H271" s="12"/>
      <c r="I271" s="16"/>
      <c r="J271" s="16"/>
    </row>
    <row r="272" spans="1:11" ht="20.100000000000001" customHeight="1">
      <c r="A272" s="12">
        <v>269</v>
      </c>
      <c r="B272" s="26" t="s">
        <v>2471</v>
      </c>
      <c r="C272" s="26" t="s">
        <v>2475</v>
      </c>
      <c r="D272" s="12" t="s">
        <v>1374</v>
      </c>
      <c r="E272" s="13">
        <v>23685</v>
      </c>
      <c r="F272" s="13">
        <v>24215</v>
      </c>
      <c r="G272" s="14">
        <f t="shared" si="4"/>
        <v>1.0223770318767151</v>
      </c>
      <c r="H272" s="12"/>
      <c r="I272" s="16"/>
      <c r="J272" s="16"/>
    </row>
    <row r="273" spans="1:10" ht="20.100000000000001" customHeight="1">
      <c r="A273" s="12">
        <v>270</v>
      </c>
      <c r="B273" s="26" t="s">
        <v>2476</v>
      </c>
      <c r="C273" s="26" t="s">
        <v>2477</v>
      </c>
      <c r="D273" s="12" t="s">
        <v>1374</v>
      </c>
      <c r="E273" s="13">
        <v>11682</v>
      </c>
      <c r="F273" s="13">
        <v>11742</v>
      </c>
      <c r="G273" s="14">
        <f t="shared" si="4"/>
        <v>1.0051361068310221</v>
      </c>
      <c r="H273" s="12"/>
      <c r="I273" s="16"/>
      <c r="J273" s="16"/>
    </row>
    <row r="274" spans="1:10" ht="20.100000000000001" customHeight="1">
      <c r="A274" s="12">
        <v>271</v>
      </c>
      <c r="B274" s="26" t="s">
        <v>2478</v>
      </c>
      <c r="C274" s="26" t="s">
        <v>2479</v>
      </c>
      <c r="D274" s="12" t="s">
        <v>1374</v>
      </c>
      <c r="E274" s="13">
        <v>10238</v>
      </c>
      <c r="F274" s="13">
        <v>10266</v>
      </c>
      <c r="G274" s="14">
        <f t="shared" si="4"/>
        <v>1.0027349091619457</v>
      </c>
      <c r="H274" s="12"/>
      <c r="I274" s="16"/>
      <c r="J274" s="16"/>
    </row>
    <row r="275" spans="1:10" ht="20.100000000000001" customHeight="1">
      <c r="A275" s="12">
        <v>272</v>
      </c>
      <c r="B275" s="26" t="s">
        <v>2480</v>
      </c>
      <c r="C275" s="26" t="s">
        <v>2481</v>
      </c>
      <c r="D275" s="12" t="s">
        <v>1374</v>
      </c>
      <c r="E275" s="13">
        <v>2491</v>
      </c>
      <c r="F275" s="13">
        <v>2500</v>
      </c>
      <c r="G275" s="14">
        <f t="shared" si="4"/>
        <v>1.0036130068245686</v>
      </c>
      <c r="H275" s="12"/>
      <c r="I275" s="16"/>
      <c r="J275" s="16"/>
    </row>
    <row r="276" spans="1:10" ht="20.100000000000001" customHeight="1">
      <c r="A276" s="12">
        <v>273</v>
      </c>
      <c r="B276" s="26" t="s">
        <v>2482</v>
      </c>
      <c r="C276" s="26" t="s">
        <v>2483</v>
      </c>
      <c r="D276" s="12" t="s">
        <v>1374</v>
      </c>
      <c r="E276" s="13">
        <v>20893</v>
      </c>
      <c r="F276" s="13">
        <v>20591</v>
      </c>
      <c r="G276" s="14">
        <f t="shared" si="4"/>
        <v>0.9855453979801847</v>
      </c>
      <c r="H276" s="12"/>
      <c r="I276" s="16"/>
      <c r="J276" s="16"/>
    </row>
    <row r="277" spans="1:10" ht="20.100000000000001" customHeight="1">
      <c r="A277" s="12">
        <v>274</v>
      </c>
      <c r="B277" s="26" t="s">
        <v>2482</v>
      </c>
      <c r="C277" s="26" t="s">
        <v>2484</v>
      </c>
      <c r="D277" s="12" t="s">
        <v>1374</v>
      </c>
      <c r="E277" s="13">
        <v>22400</v>
      </c>
      <c r="F277" s="13">
        <v>22000</v>
      </c>
      <c r="G277" s="14">
        <f t="shared" si="4"/>
        <v>0.9821428571428571</v>
      </c>
      <c r="H277" s="12"/>
      <c r="I277" s="16"/>
      <c r="J277" s="16"/>
    </row>
    <row r="278" spans="1:10" ht="20.100000000000001" customHeight="1">
      <c r="A278" s="12">
        <v>275</v>
      </c>
      <c r="B278" s="26" t="s">
        <v>2485</v>
      </c>
      <c r="C278" s="26" t="s">
        <v>2486</v>
      </c>
      <c r="D278" s="12" t="s">
        <v>1374</v>
      </c>
      <c r="E278" s="13">
        <v>7540</v>
      </c>
      <c r="F278" s="13">
        <v>7915</v>
      </c>
      <c r="G278" s="14">
        <f t="shared" si="4"/>
        <v>1.0497347480106101</v>
      </c>
      <c r="H278" s="12"/>
      <c r="I278" s="16"/>
      <c r="J278" s="16"/>
    </row>
    <row r="279" spans="1:10" ht="20.100000000000001" customHeight="1">
      <c r="A279" s="12">
        <v>276</v>
      </c>
      <c r="B279" s="26" t="s">
        <v>2485</v>
      </c>
      <c r="C279" s="26" t="s">
        <v>2487</v>
      </c>
      <c r="D279" s="12" t="s">
        <v>1374</v>
      </c>
      <c r="E279" s="13">
        <v>8762</v>
      </c>
      <c r="F279" s="13">
        <v>9280</v>
      </c>
      <c r="G279" s="14">
        <f t="shared" si="4"/>
        <v>1.0591189226204063</v>
      </c>
      <c r="H279" s="12"/>
      <c r="I279" s="16"/>
      <c r="J279" s="16"/>
    </row>
    <row r="280" spans="1:10" ht="20.100000000000001" customHeight="1">
      <c r="A280" s="12">
        <v>277</v>
      </c>
      <c r="B280" s="26" t="s">
        <v>2485</v>
      </c>
      <c r="C280" s="26" t="s">
        <v>2488</v>
      </c>
      <c r="D280" s="12" t="s">
        <v>1374</v>
      </c>
      <c r="E280" s="13">
        <v>8484</v>
      </c>
      <c r="F280" s="13">
        <v>8841</v>
      </c>
      <c r="G280" s="14">
        <f t="shared" si="4"/>
        <v>1.0420792079207921</v>
      </c>
      <c r="H280" s="12"/>
      <c r="I280" s="16"/>
      <c r="J280" s="16"/>
    </row>
    <row r="281" spans="1:10" ht="20.100000000000001" customHeight="1">
      <c r="A281" s="12">
        <v>278</v>
      </c>
      <c r="B281" s="26" t="s">
        <v>2485</v>
      </c>
      <c r="C281" s="26" t="s">
        <v>2489</v>
      </c>
      <c r="D281" s="12" t="s">
        <v>1374</v>
      </c>
      <c r="E281" s="13">
        <v>8841</v>
      </c>
      <c r="F281" s="13">
        <v>9395</v>
      </c>
      <c r="G281" s="14">
        <f t="shared" si="4"/>
        <v>1.0626625947291031</v>
      </c>
      <c r="H281" s="12"/>
      <c r="I281" s="16"/>
      <c r="J281" s="16"/>
    </row>
    <row r="282" spans="1:10" ht="20.100000000000001" customHeight="1">
      <c r="A282" s="12">
        <v>279</v>
      </c>
      <c r="B282" s="26" t="s">
        <v>2490</v>
      </c>
      <c r="C282" s="26" t="s">
        <v>2491</v>
      </c>
      <c r="D282" s="12" t="s">
        <v>581</v>
      </c>
      <c r="E282" s="13">
        <v>10400</v>
      </c>
      <c r="F282" s="13">
        <v>10574</v>
      </c>
      <c r="G282" s="14">
        <f t="shared" si="4"/>
        <v>1.0167307692307692</v>
      </c>
      <c r="H282" s="12"/>
      <c r="I282" s="16"/>
      <c r="J282" s="16"/>
    </row>
    <row r="283" spans="1:10" ht="20.100000000000001" customHeight="1">
      <c r="A283" s="12">
        <v>280</v>
      </c>
      <c r="B283" s="26" t="s">
        <v>2490</v>
      </c>
      <c r="C283" s="26" t="s">
        <v>2492</v>
      </c>
      <c r="D283" s="12" t="s">
        <v>1374</v>
      </c>
      <c r="E283" s="13">
        <v>18200</v>
      </c>
      <c r="F283" s="13">
        <v>18023</v>
      </c>
      <c r="G283" s="14">
        <f t="shared" si="4"/>
        <v>0.99027472527472526</v>
      </c>
      <c r="H283" s="12"/>
      <c r="I283" s="16"/>
      <c r="J283" s="16"/>
    </row>
    <row r="284" spans="1:10" ht="20.100000000000001" customHeight="1">
      <c r="A284" s="12">
        <v>281</v>
      </c>
      <c r="B284" s="26" t="s">
        <v>2493</v>
      </c>
      <c r="C284" s="26" t="s">
        <v>2494</v>
      </c>
      <c r="D284" s="12" t="s">
        <v>1374</v>
      </c>
      <c r="E284" s="13">
        <v>9542</v>
      </c>
      <c r="F284" s="13">
        <v>9703</v>
      </c>
      <c r="G284" s="14">
        <f t="shared" si="4"/>
        <v>1.0168727730035632</v>
      </c>
      <c r="H284" s="12"/>
      <c r="I284" s="16"/>
      <c r="J284" s="16"/>
    </row>
    <row r="285" spans="1:10" ht="20.100000000000001" customHeight="1">
      <c r="A285" s="12">
        <v>282</v>
      </c>
      <c r="B285" s="26" t="s">
        <v>2495</v>
      </c>
      <c r="C285" s="26" t="s">
        <v>2496</v>
      </c>
      <c r="D285" s="12" t="s">
        <v>1374</v>
      </c>
      <c r="E285" s="13">
        <v>7995</v>
      </c>
      <c r="F285" s="13">
        <v>8175</v>
      </c>
      <c r="G285" s="14">
        <f t="shared" si="4"/>
        <v>1.0225140712945591</v>
      </c>
      <c r="H285" s="12"/>
      <c r="I285" s="16"/>
      <c r="J285" s="16"/>
    </row>
    <row r="286" spans="1:10" ht="20.100000000000001" customHeight="1">
      <c r="A286" s="12">
        <v>283</v>
      </c>
      <c r="B286" s="26" t="s">
        <v>2495</v>
      </c>
      <c r="C286" s="26" t="s">
        <v>2497</v>
      </c>
      <c r="D286" s="12" t="s">
        <v>1374</v>
      </c>
      <c r="E286" s="13">
        <v>10437</v>
      </c>
      <c r="F286" s="13">
        <v>10522</v>
      </c>
      <c r="G286" s="14">
        <f t="shared" si="4"/>
        <v>1.0081441027115072</v>
      </c>
      <c r="H286" s="12"/>
      <c r="I286" s="16"/>
      <c r="J286" s="16"/>
    </row>
    <row r="287" spans="1:10" ht="20.100000000000001" customHeight="1">
      <c r="A287" s="12">
        <v>284</v>
      </c>
      <c r="B287" s="26" t="s">
        <v>2495</v>
      </c>
      <c r="C287" s="26" t="s">
        <v>2498</v>
      </c>
      <c r="D287" s="12" t="s">
        <v>1374</v>
      </c>
      <c r="E287" s="13">
        <v>14500</v>
      </c>
      <c r="F287" s="13">
        <v>14380</v>
      </c>
      <c r="G287" s="14">
        <f t="shared" si="4"/>
        <v>0.99172413793103453</v>
      </c>
      <c r="H287" s="12"/>
      <c r="I287" s="16"/>
      <c r="J287" s="16"/>
    </row>
    <row r="288" spans="1:10" ht="20.100000000000001" customHeight="1">
      <c r="A288" s="12">
        <v>285</v>
      </c>
      <c r="B288" s="26" t="s">
        <v>2495</v>
      </c>
      <c r="C288" s="26" t="s">
        <v>2499</v>
      </c>
      <c r="D288" s="12" t="s">
        <v>1374</v>
      </c>
      <c r="E288" s="13">
        <v>10000</v>
      </c>
      <c r="F288" s="13">
        <v>10108</v>
      </c>
      <c r="G288" s="14">
        <f t="shared" si="4"/>
        <v>1.0107999999999999</v>
      </c>
      <c r="H288" s="12"/>
      <c r="I288" s="16"/>
      <c r="J288" s="16"/>
    </row>
    <row r="289" spans="1:10" ht="20.100000000000001" customHeight="1">
      <c r="A289" s="12">
        <v>286</v>
      </c>
      <c r="B289" s="26" t="s">
        <v>2495</v>
      </c>
      <c r="C289" s="26" t="s">
        <v>2500</v>
      </c>
      <c r="D289" s="12" t="s">
        <v>1374</v>
      </c>
      <c r="E289" s="13">
        <v>11900</v>
      </c>
      <c r="F289" s="13">
        <v>12025</v>
      </c>
      <c r="G289" s="14">
        <f t="shared" si="4"/>
        <v>1.0105042016806722</v>
      </c>
      <c r="H289" s="12"/>
      <c r="I289" s="16"/>
      <c r="J289" s="16"/>
    </row>
    <row r="290" spans="1:10" ht="20.100000000000001" customHeight="1">
      <c r="A290" s="12">
        <v>287</v>
      </c>
      <c r="B290" s="26" t="s">
        <v>2495</v>
      </c>
      <c r="C290" s="26" t="s">
        <v>2501</v>
      </c>
      <c r="D290" s="12" t="s">
        <v>1374</v>
      </c>
      <c r="E290" s="13">
        <v>15700</v>
      </c>
      <c r="F290" s="13">
        <v>15842</v>
      </c>
      <c r="G290" s="14">
        <f t="shared" si="4"/>
        <v>1.0090445859872612</v>
      </c>
      <c r="H290" s="12"/>
      <c r="I290" s="16"/>
      <c r="J290" s="16"/>
    </row>
    <row r="291" spans="1:10" ht="20.100000000000001" customHeight="1">
      <c r="A291" s="12">
        <v>288</v>
      </c>
      <c r="B291" s="26" t="s">
        <v>2495</v>
      </c>
      <c r="C291" s="26" t="s">
        <v>2502</v>
      </c>
      <c r="D291" s="12" t="s">
        <v>1374</v>
      </c>
      <c r="E291" s="13">
        <v>9500</v>
      </c>
      <c r="F291" s="13">
        <v>9630</v>
      </c>
      <c r="G291" s="14">
        <f t="shared" si="4"/>
        <v>1.0136842105263157</v>
      </c>
      <c r="H291" s="12"/>
      <c r="I291" s="16"/>
      <c r="J291" s="16"/>
    </row>
    <row r="292" spans="1:10" ht="20.100000000000001" customHeight="1">
      <c r="A292" s="12">
        <v>289</v>
      </c>
      <c r="B292" s="26" t="s">
        <v>2495</v>
      </c>
      <c r="C292" s="26" t="s">
        <v>2503</v>
      </c>
      <c r="D292" s="12" t="s">
        <v>1374</v>
      </c>
      <c r="E292" s="13">
        <v>11600</v>
      </c>
      <c r="F292" s="13">
        <v>11500</v>
      </c>
      <c r="G292" s="14">
        <f t="shared" si="4"/>
        <v>0.99137931034482762</v>
      </c>
      <c r="H292" s="12"/>
      <c r="I292" s="16"/>
      <c r="J292" s="16"/>
    </row>
    <row r="293" spans="1:10" ht="20.100000000000001" customHeight="1">
      <c r="A293" s="12">
        <v>290</v>
      </c>
      <c r="B293" s="26" t="s">
        <v>2495</v>
      </c>
      <c r="C293" s="26" t="s">
        <v>2504</v>
      </c>
      <c r="D293" s="12" t="s">
        <v>1374</v>
      </c>
      <c r="E293" s="13">
        <v>15600</v>
      </c>
      <c r="F293" s="13">
        <v>15504</v>
      </c>
      <c r="G293" s="14">
        <f t="shared" si="4"/>
        <v>0.99384615384615382</v>
      </c>
      <c r="H293" s="12"/>
      <c r="I293" s="16"/>
      <c r="J293" s="16"/>
    </row>
    <row r="294" spans="1:10" ht="20.100000000000001" customHeight="1">
      <c r="A294" s="12">
        <v>291</v>
      </c>
      <c r="B294" s="26" t="s">
        <v>2505</v>
      </c>
      <c r="C294" s="26" t="s">
        <v>2506</v>
      </c>
      <c r="D294" s="12" t="s">
        <v>1374</v>
      </c>
      <c r="E294" s="13">
        <v>16900</v>
      </c>
      <c r="F294" s="13">
        <v>17199</v>
      </c>
      <c r="G294" s="14">
        <f t="shared" si="4"/>
        <v>1.0176923076923077</v>
      </c>
      <c r="H294" s="12"/>
      <c r="I294" s="16"/>
      <c r="J294" s="16"/>
    </row>
    <row r="295" spans="1:10" ht="20.100000000000001" customHeight="1">
      <c r="A295" s="12">
        <v>292</v>
      </c>
      <c r="B295" s="26" t="s">
        <v>2505</v>
      </c>
      <c r="C295" s="26" t="s">
        <v>2507</v>
      </c>
      <c r="D295" s="12" t="s">
        <v>1374</v>
      </c>
      <c r="E295" s="13">
        <v>8768</v>
      </c>
      <c r="F295" s="13">
        <v>8920</v>
      </c>
      <c r="G295" s="14">
        <f t="shared" si="4"/>
        <v>1.0173357664233578</v>
      </c>
      <c r="H295" s="12"/>
      <c r="I295" s="16"/>
      <c r="J295" s="16"/>
    </row>
    <row r="296" spans="1:10" ht="20.100000000000001" customHeight="1">
      <c r="A296" s="12">
        <v>293</v>
      </c>
      <c r="B296" s="26" t="s">
        <v>2508</v>
      </c>
      <c r="C296" s="26" t="s">
        <v>2509</v>
      </c>
      <c r="D296" s="12" t="s">
        <v>581</v>
      </c>
      <c r="E296" s="13">
        <v>26307</v>
      </c>
      <c r="F296" s="13">
        <v>26860</v>
      </c>
      <c r="G296" s="14">
        <f t="shared" si="4"/>
        <v>1.0210210210210211</v>
      </c>
      <c r="H296" s="12"/>
      <c r="I296" s="16"/>
      <c r="J296" s="16"/>
    </row>
    <row r="297" spans="1:10" ht="20.100000000000001" customHeight="1">
      <c r="A297" s="12">
        <v>294</v>
      </c>
      <c r="B297" s="26" t="s">
        <v>2508</v>
      </c>
      <c r="C297" s="26" t="s">
        <v>2510</v>
      </c>
      <c r="D297" s="12" t="s">
        <v>581</v>
      </c>
      <c r="E297" s="13">
        <v>24910</v>
      </c>
      <c r="F297" s="13">
        <v>24846</v>
      </c>
      <c r="G297" s="14">
        <f t="shared" si="4"/>
        <v>0.99743075070252907</v>
      </c>
      <c r="H297" s="12"/>
      <c r="I297" s="16"/>
      <c r="J297" s="16"/>
    </row>
    <row r="298" spans="1:10" ht="20.100000000000001" customHeight="1">
      <c r="A298" s="12">
        <v>295</v>
      </c>
      <c r="B298" s="26" t="s">
        <v>2508</v>
      </c>
      <c r="C298" s="26" t="s">
        <v>2511</v>
      </c>
      <c r="D298" s="12" t="s">
        <v>581</v>
      </c>
      <c r="E298" s="13">
        <v>61700</v>
      </c>
      <c r="F298" s="13">
        <v>60900</v>
      </c>
      <c r="G298" s="14">
        <f t="shared" si="4"/>
        <v>0.98703403565640191</v>
      </c>
      <c r="H298" s="12"/>
      <c r="I298" s="16"/>
      <c r="J298" s="16"/>
    </row>
    <row r="299" spans="1:10" ht="20.100000000000001" customHeight="1">
      <c r="A299" s="12">
        <v>296</v>
      </c>
      <c r="B299" s="26" t="s">
        <v>2508</v>
      </c>
      <c r="C299" s="26" t="s">
        <v>2512</v>
      </c>
      <c r="D299" s="12" t="s">
        <v>581</v>
      </c>
      <c r="E299" s="13">
        <v>59500</v>
      </c>
      <c r="F299" s="13">
        <v>58700</v>
      </c>
      <c r="G299" s="14">
        <f t="shared" si="4"/>
        <v>0.98655462184873954</v>
      </c>
      <c r="H299" s="12"/>
      <c r="I299" s="16"/>
      <c r="J299" s="16"/>
    </row>
    <row r="300" spans="1:10" ht="20.100000000000001" customHeight="1">
      <c r="A300" s="12">
        <v>297</v>
      </c>
      <c r="B300" s="26" t="s">
        <v>2513</v>
      </c>
      <c r="C300" s="26" t="s">
        <v>2514</v>
      </c>
      <c r="D300" s="12" t="s">
        <v>1374</v>
      </c>
      <c r="E300" s="13">
        <v>8800</v>
      </c>
      <c r="F300" s="13">
        <v>8916</v>
      </c>
      <c r="G300" s="14">
        <f t="shared" si="4"/>
        <v>1.0131818181818182</v>
      </c>
      <c r="H300" s="12"/>
      <c r="I300" s="16"/>
      <c r="J300" s="16"/>
    </row>
    <row r="301" spans="1:10" ht="20.100000000000001" customHeight="1">
      <c r="A301" s="12">
        <v>298</v>
      </c>
      <c r="B301" s="26" t="s">
        <v>2513</v>
      </c>
      <c r="C301" s="26" t="s">
        <v>2515</v>
      </c>
      <c r="D301" s="12" t="s">
        <v>1374</v>
      </c>
      <c r="E301" s="13">
        <v>15000</v>
      </c>
      <c r="F301" s="13">
        <v>15146</v>
      </c>
      <c r="G301" s="14">
        <f t="shared" si="4"/>
        <v>1.0097333333333334</v>
      </c>
      <c r="H301" s="12"/>
      <c r="I301" s="16"/>
      <c r="J301" s="16"/>
    </row>
    <row r="302" spans="1:10" ht="20.100000000000001" customHeight="1">
      <c r="A302" s="12">
        <v>299</v>
      </c>
      <c r="B302" s="26" t="s">
        <v>2513</v>
      </c>
      <c r="C302" s="26" t="s">
        <v>2516</v>
      </c>
      <c r="D302" s="12" t="s">
        <v>1374</v>
      </c>
      <c r="E302" s="13">
        <v>20639</v>
      </c>
      <c r="F302" s="13">
        <v>20543</v>
      </c>
      <c r="G302" s="14">
        <f t="shared" si="4"/>
        <v>0.99534861185134937</v>
      </c>
      <c r="H302" s="12"/>
      <c r="I302" s="16"/>
      <c r="J302" s="16"/>
    </row>
    <row r="303" spans="1:10" ht="20.100000000000001" customHeight="1">
      <c r="A303" s="12">
        <v>300</v>
      </c>
      <c r="B303" s="26" t="s">
        <v>2513</v>
      </c>
      <c r="C303" s="26" t="s">
        <v>2517</v>
      </c>
      <c r="D303" s="12" t="s">
        <v>1374</v>
      </c>
      <c r="E303" s="13">
        <v>7400</v>
      </c>
      <c r="F303" s="13">
        <v>7512</v>
      </c>
      <c r="G303" s="14">
        <f t="shared" si="4"/>
        <v>1.0151351351351352</v>
      </c>
      <c r="H303" s="12"/>
      <c r="I303" s="16"/>
      <c r="J303" s="16"/>
    </row>
    <row r="304" spans="1:10" ht="20.100000000000001" customHeight="1">
      <c r="A304" s="12">
        <v>301</v>
      </c>
      <c r="B304" s="26" t="s">
        <v>2513</v>
      </c>
      <c r="C304" s="26" t="s">
        <v>2518</v>
      </c>
      <c r="D304" s="12" t="s">
        <v>1374</v>
      </c>
      <c r="E304" s="13">
        <v>14800</v>
      </c>
      <c r="F304" s="13">
        <v>14983</v>
      </c>
      <c r="G304" s="14">
        <f t="shared" si="4"/>
        <v>1.0123648648648649</v>
      </c>
      <c r="H304" s="12"/>
      <c r="I304" s="16"/>
      <c r="J304" s="16"/>
    </row>
    <row r="305" spans="1:10" ht="20.100000000000001" customHeight="1">
      <c r="A305" s="12">
        <v>302</v>
      </c>
      <c r="B305" s="26" t="s">
        <v>2513</v>
      </c>
      <c r="C305" s="26" t="s">
        <v>2519</v>
      </c>
      <c r="D305" s="12" t="s">
        <v>1374</v>
      </c>
      <c r="E305" s="13">
        <v>19191</v>
      </c>
      <c r="F305" s="13">
        <v>19133</v>
      </c>
      <c r="G305" s="14">
        <f t="shared" si="4"/>
        <v>0.99697774998697308</v>
      </c>
      <c r="H305" s="12"/>
      <c r="I305" s="16"/>
      <c r="J305" s="16"/>
    </row>
    <row r="306" spans="1:10" ht="20.100000000000001" customHeight="1">
      <c r="A306" s="12">
        <v>303</v>
      </c>
      <c r="B306" s="26" t="s">
        <v>2513</v>
      </c>
      <c r="C306" s="26" t="s">
        <v>2520</v>
      </c>
      <c r="D306" s="12" t="s">
        <v>1374</v>
      </c>
      <c r="E306" s="13">
        <v>8984</v>
      </c>
      <c r="F306" s="13">
        <v>8900</v>
      </c>
      <c r="G306" s="14">
        <f t="shared" si="4"/>
        <v>0.99065004452359751</v>
      </c>
      <c r="H306" s="12"/>
      <c r="I306" s="16"/>
      <c r="J306" s="16"/>
    </row>
    <row r="307" spans="1:10" ht="20.100000000000001" customHeight="1">
      <c r="A307" s="12">
        <v>304</v>
      </c>
      <c r="B307" s="26" t="s">
        <v>2513</v>
      </c>
      <c r="C307" s="26" t="s">
        <v>2521</v>
      </c>
      <c r="D307" s="12" t="s">
        <v>1374</v>
      </c>
      <c r="E307" s="13">
        <v>14600</v>
      </c>
      <c r="F307" s="13">
        <v>14820</v>
      </c>
      <c r="G307" s="14">
        <f t="shared" si="4"/>
        <v>1.015068493150685</v>
      </c>
      <c r="H307" s="12"/>
      <c r="I307" s="16"/>
      <c r="J307" s="16"/>
    </row>
    <row r="308" spans="1:10" ht="20.100000000000001" customHeight="1">
      <c r="A308" s="12">
        <v>305</v>
      </c>
      <c r="B308" s="26" t="s">
        <v>2513</v>
      </c>
      <c r="C308" s="26" t="s">
        <v>2522</v>
      </c>
      <c r="D308" s="12" t="s">
        <v>1374</v>
      </c>
      <c r="E308" s="13">
        <v>20833</v>
      </c>
      <c r="F308" s="13">
        <v>20641</v>
      </c>
      <c r="G308" s="14">
        <f t="shared" si="4"/>
        <v>0.9907838525416407</v>
      </c>
      <c r="H308" s="12"/>
      <c r="I308" s="16"/>
      <c r="J308" s="16"/>
    </row>
    <row r="309" spans="1:10" ht="20.100000000000001" customHeight="1">
      <c r="A309" s="12">
        <v>306</v>
      </c>
      <c r="B309" s="26" t="s">
        <v>2513</v>
      </c>
      <c r="C309" s="26" t="s">
        <v>2523</v>
      </c>
      <c r="D309" s="12" t="s">
        <v>1374</v>
      </c>
      <c r="E309" s="13">
        <v>26340</v>
      </c>
      <c r="F309" s="13">
        <v>25514</v>
      </c>
      <c r="G309" s="14">
        <f t="shared" si="4"/>
        <v>0.96864085041761583</v>
      </c>
      <c r="H309" s="12"/>
      <c r="I309" s="16"/>
      <c r="J309" s="16"/>
    </row>
    <row r="310" spans="1:10" ht="20.100000000000001" customHeight="1">
      <c r="A310" s="12">
        <v>307</v>
      </c>
      <c r="B310" s="26" t="s">
        <v>2513</v>
      </c>
      <c r="C310" s="26" t="s">
        <v>2524</v>
      </c>
      <c r="D310" s="12" t="s">
        <v>1374</v>
      </c>
      <c r="E310" s="13">
        <v>9200</v>
      </c>
      <c r="F310" s="13">
        <v>9359</v>
      </c>
      <c r="G310" s="14">
        <f t="shared" si="4"/>
        <v>1.0172826086956521</v>
      </c>
      <c r="H310" s="12"/>
      <c r="I310" s="16"/>
      <c r="J310" s="16"/>
    </row>
    <row r="311" spans="1:10" ht="20.100000000000001" customHeight="1">
      <c r="A311" s="12">
        <v>308</v>
      </c>
      <c r="B311" s="26" t="s">
        <v>2513</v>
      </c>
      <c r="C311" s="26" t="s">
        <v>2525</v>
      </c>
      <c r="D311" s="12" t="s">
        <v>1374</v>
      </c>
      <c r="E311" s="13">
        <v>12469</v>
      </c>
      <c r="F311" s="13">
        <v>12687</v>
      </c>
      <c r="G311" s="14">
        <f t="shared" si="4"/>
        <v>1.0174833587296495</v>
      </c>
      <c r="H311" s="12"/>
      <c r="I311" s="16"/>
      <c r="J311" s="16"/>
    </row>
    <row r="312" spans="1:10" ht="20.100000000000001" customHeight="1">
      <c r="A312" s="12">
        <v>309</v>
      </c>
      <c r="B312" s="26" t="s">
        <v>2513</v>
      </c>
      <c r="C312" s="26" t="s">
        <v>2526</v>
      </c>
      <c r="D312" s="12" t="s">
        <v>1374</v>
      </c>
      <c r="E312" s="13">
        <v>7600</v>
      </c>
      <c r="F312" s="13">
        <v>8145</v>
      </c>
      <c r="G312" s="14">
        <f t="shared" si="4"/>
        <v>1.0717105263157896</v>
      </c>
      <c r="H312" s="12"/>
      <c r="I312" s="16"/>
      <c r="J312" s="16"/>
    </row>
    <row r="313" spans="1:10" ht="20.100000000000001" customHeight="1">
      <c r="A313" s="12">
        <v>310</v>
      </c>
      <c r="B313" s="26" t="s">
        <v>2513</v>
      </c>
      <c r="C313" s="26" t="s">
        <v>2527</v>
      </c>
      <c r="D313" s="12" t="s">
        <v>1374</v>
      </c>
      <c r="E313" s="13">
        <v>10000</v>
      </c>
      <c r="F313" s="13">
        <v>10204</v>
      </c>
      <c r="G313" s="14">
        <f t="shared" si="4"/>
        <v>1.0204</v>
      </c>
      <c r="H313" s="12"/>
      <c r="I313" s="16"/>
      <c r="J313" s="16"/>
    </row>
    <row r="314" spans="1:10" ht="20.100000000000001" customHeight="1">
      <c r="A314" s="12">
        <v>311</v>
      </c>
      <c r="B314" s="26" t="s">
        <v>2513</v>
      </c>
      <c r="C314" s="26" t="s">
        <v>2528</v>
      </c>
      <c r="D314" s="12" t="s">
        <v>1374</v>
      </c>
      <c r="E314" s="13">
        <v>14300</v>
      </c>
      <c r="F314" s="13">
        <v>14571</v>
      </c>
      <c r="G314" s="14">
        <f t="shared" si="4"/>
        <v>1.0189510489510489</v>
      </c>
      <c r="H314" s="12"/>
      <c r="I314" s="16"/>
      <c r="J314" s="16"/>
    </row>
    <row r="315" spans="1:10" ht="20.100000000000001" customHeight="1">
      <c r="A315" s="12">
        <v>312</v>
      </c>
      <c r="B315" s="26" t="s">
        <v>2513</v>
      </c>
      <c r="C315" s="26" t="s">
        <v>2529</v>
      </c>
      <c r="D315" s="12" t="s">
        <v>1374</v>
      </c>
      <c r="E315" s="13">
        <v>5826</v>
      </c>
      <c r="F315" s="13">
        <v>5912</v>
      </c>
      <c r="G315" s="14">
        <f t="shared" si="4"/>
        <v>1.0147614143494679</v>
      </c>
      <c r="H315" s="12"/>
      <c r="I315" s="16"/>
      <c r="J315" s="16"/>
    </row>
    <row r="316" spans="1:10" ht="20.100000000000001" customHeight="1">
      <c r="A316" s="12">
        <v>313</v>
      </c>
      <c r="B316" s="26" t="s">
        <v>2513</v>
      </c>
      <c r="C316" s="26" t="s">
        <v>2530</v>
      </c>
      <c r="D316" s="12" t="s">
        <v>1374</v>
      </c>
      <c r="E316" s="13">
        <v>10400</v>
      </c>
      <c r="F316" s="13">
        <v>10624</v>
      </c>
      <c r="G316" s="14">
        <f t="shared" si="4"/>
        <v>1.0215384615384615</v>
      </c>
      <c r="H316" s="12"/>
      <c r="I316" s="16"/>
      <c r="J316" s="16"/>
    </row>
    <row r="317" spans="1:10" ht="20.100000000000001" customHeight="1">
      <c r="A317" s="12">
        <v>314</v>
      </c>
      <c r="B317" s="26" t="s">
        <v>2513</v>
      </c>
      <c r="C317" s="26" t="s">
        <v>2531</v>
      </c>
      <c r="D317" s="12" t="s">
        <v>1374</v>
      </c>
      <c r="E317" s="13">
        <v>15700</v>
      </c>
      <c r="F317" s="13">
        <v>16013</v>
      </c>
      <c r="G317" s="14">
        <f t="shared" si="4"/>
        <v>1.0199363057324842</v>
      </c>
      <c r="H317" s="12"/>
      <c r="I317" s="16"/>
      <c r="J317" s="16"/>
    </row>
    <row r="318" spans="1:10" ht="20.100000000000001" customHeight="1">
      <c r="A318" s="12">
        <v>315</v>
      </c>
      <c r="B318" s="26" t="s">
        <v>2532</v>
      </c>
      <c r="C318" s="26" t="s">
        <v>2533</v>
      </c>
      <c r="D318" s="12" t="s">
        <v>1374</v>
      </c>
      <c r="E318" s="13">
        <v>4721</v>
      </c>
      <c r="F318" s="13">
        <v>4884</v>
      </c>
      <c r="G318" s="14">
        <f t="shared" si="4"/>
        <v>1.0345265833509849</v>
      </c>
      <c r="H318" s="12"/>
      <c r="I318" s="16"/>
      <c r="J318" s="16"/>
    </row>
    <row r="319" spans="1:10" ht="20.100000000000001" customHeight="1">
      <c r="A319" s="12">
        <v>316</v>
      </c>
      <c r="B319" s="26" t="s">
        <v>2532</v>
      </c>
      <c r="C319" s="26" t="s">
        <v>2534</v>
      </c>
      <c r="D319" s="12" t="s">
        <v>1374</v>
      </c>
      <c r="E319" s="13">
        <v>8856</v>
      </c>
      <c r="F319" s="13">
        <v>9114</v>
      </c>
      <c r="G319" s="14">
        <f t="shared" si="4"/>
        <v>1.0291327913279134</v>
      </c>
      <c r="H319" s="12"/>
      <c r="I319" s="16"/>
      <c r="J319" s="16"/>
    </row>
    <row r="320" spans="1:10" ht="20.100000000000001" customHeight="1">
      <c r="A320" s="12">
        <v>317</v>
      </c>
      <c r="B320" s="26" t="s">
        <v>2532</v>
      </c>
      <c r="C320" s="26" t="s">
        <v>2535</v>
      </c>
      <c r="D320" s="12" t="s">
        <v>1374</v>
      </c>
      <c r="E320" s="13">
        <v>15000</v>
      </c>
      <c r="F320" s="13">
        <v>14900</v>
      </c>
      <c r="G320" s="14">
        <f t="shared" si="4"/>
        <v>0.99333333333333329</v>
      </c>
      <c r="H320" s="12"/>
      <c r="I320" s="16"/>
      <c r="J320" s="16"/>
    </row>
    <row r="321" spans="1:10" ht="20.100000000000001" customHeight="1">
      <c r="A321" s="12">
        <v>318</v>
      </c>
      <c r="B321" s="26" t="s">
        <v>2532</v>
      </c>
      <c r="C321" s="26" t="s">
        <v>2536</v>
      </c>
      <c r="D321" s="12" t="s">
        <v>1374</v>
      </c>
      <c r="E321" s="13">
        <v>20000</v>
      </c>
      <c r="F321" s="13">
        <v>20253</v>
      </c>
      <c r="G321" s="14">
        <f t="shared" si="4"/>
        <v>1.0126500000000001</v>
      </c>
      <c r="H321" s="12"/>
      <c r="I321" s="16"/>
      <c r="J321" s="16"/>
    </row>
    <row r="322" spans="1:10" ht="20.100000000000001" customHeight="1">
      <c r="A322" s="12">
        <v>319</v>
      </c>
      <c r="B322" s="26" t="s">
        <v>2532</v>
      </c>
      <c r="C322" s="26" t="s">
        <v>2537</v>
      </c>
      <c r="D322" s="12" t="s">
        <v>1374</v>
      </c>
      <c r="E322" s="13">
        <v>23700</v>
      </c>
      <c r="F322" s="13">
        <v>23977</v>
      </c>
      <c r="G322" s="14">
        <f t="shared" si="4"/>
        <v>1.0116877637130801</v>
      </c>
      <c r="H322" s="12"/>
      <c r="I322" s="16"/>
      <c r="J322" s="16"/>
    </row>
    <row r="323" spans="1:10" ht="20.100000000000001" customHeight="1">
      <c r="A323" s="12">
        <v>320</v>
      </c>
      <c r="B323" s="26" t="s">
        <v>2532</v>
      </c>
      <c r="C323" s="26" t="s">
        <v>2538</v>
      </c>
      <c r="D323" s="12" t="s">
        <v>1374</v>
      </c>
      <c r="E323" s="13">
        <v>27800</v>
      </c>
      <c r="F323" s="13">
        <v>28157</v>
      </c>
      <c r="G323" s="14">
        <f t="shared" si="4"/>
        <v>1.0128417266187051</v>
      </c>
      <c r="H323" s="12"/>
      <c r="I323" s="16"/>
      <c r="J323" s="16"/>
    </row>
    <row r="324" spans="1:10" ht="20.100000000000001" customHeight="1">
      <c r="A324" s="12">
        <v>321</v>
      </c>
      <c r="B324" s="26" t="s">
        <v>2532</v>
      </c>
      <c r="C324" s="26" t="s">
        <v>2539</v>
      </c>
      <c r="D324" s="12" t="s">
        <v>1374</v>
      </c>
      <c r="E324" s="13">
        <v>34300</v>
      </c>
      <c r="F324" s="13">
        <v>34722</v>
      </c>
      <c r="G324" s="14">
        <f t="shared" ref="G324:G376" si="5">F324/E324</f>
        <v>1.0123032069970845</v>
      </c>
      <c r="H324" s="12"/>
      <c r="I324" s="16"/>
      <c r="J324" s="16"/>
    </row>
    <row r="325" spans="1:10" ht="20.100000000000001" customHeight="1">
      <c r="A325" s="12">
        <v>322</v>
      </c>
      <c r="B325" s="26" t="s">
        <v>2532</v>
      </c>
      <c r="C325" s="26" t="s">
        <v>2540</v>
      </c>
      <c r="D325" s="12" t="s">
        <v>1374</v>
      </c>
      <c r="E325" s="13">
        <v>39500</v>
      </c>
      <c r="F325" s="13">
        <v>39980</v>
      </c>
      <c r="G325" s="14">
        <f t="shared" si="5"/>
        <v>1.0121518987341773</v>
      </c>
      <c r="H325" s="12"/>
      <c r="I325" s="16"/>
      <c r="J325" s="16"/>
    </row>
    <row r="326" spans="1:10" ht="20.100000000000001" customHeight="1">
      <c r="A326" s="12">
        <v>323</v>
      </c>
      <c r="B326" s="26" t="s">
        <v>2532</v>
      </c>
      <c r="C326" s="26" t="s">
        <v>2541</v>
      </c>
      <c r="D326" s="12" t="s">
        <v>1374</v>
      </c>
      <c r="E326" s="13">
        <v>45000</v>
      </c>
      <c r="F326" s="13">
        <v>45365</v>
      </c>
      <c r="G326" s="14">
        <f t="shared" si="5"/>
        <v>1.0081111111111112</v>
      </c>
      <c r="H326" s="12"/>
      <c r="I326" s="16"/>
      <c r="J326" s="16"/>
    </row>
    <row r="327" spans="1:10" ht="20.100000000000001" customHeight="1">
      <c r="A327" s="12">
        <v>324</v>
      </c>
      <c r="B327" s="26" t="s">
        <v>2532</v>
      </c>
      <c r="C327" s="26" t="s">
        <v>2542</v>
      </c>
      <c r="D327" s="12" t="s">
        <v>1374</v>
      </c>
      <c r="E327" s="13">
        <v>50000</v>
      </c>
      <c r="F327" s="13">
        <v>50700</v>
      </c>
      <c r="G327" s="14">
        <f t="shared" si="5"/>
        <v>1.014</v>
      </c>
      <c r="H327" s="12"/>
      <c r="I327" s="16"/>
      <c r="J327" s="16"/>
    </row>
    <row r="328" spans="1:10" ht="20.100000000000001" customHeight="1">
      <c r="A328" s="12">
        <v>325</v>
      </c>
      <c r="B328" s="26" t="s">
        <v>2543</v>
      </c>
      <c r="C328" s="26" t="s">
        <v>2544</v>
      </c>
      <c r="D328" s="12" t="s">
        <v>2545</v>
      </c>
      <c r="E328" s="13">
        <v>20925</v>
      </c>
      <c r="F328" s="13">
        <v>21095</v>
      </c>
      <c r="G328" s="14">
        <f t="shared" si="5"/>
        <v>1.0081242532855437</v>
      </c>
      <c r="H328" s="12"/>
      <c r="I328" s="16"/>
      <c r="J328" s="16"/>
    </row>
    <row r="329" spans="1:10" ht="20.100000000000001" customHeight="1">
      <c r="A329" s="12">
        <v>326</v>
      </c>
      <c r="B329" s="26" t="s">
        <v>2543</v>
      </c>
      <c r="C329" s="26" t="s">
        <v>2546</v>
      </c>
      <c r="D329" s="12" t="s">
        <v>2545</v>
      </c>
      <c r="E329" s="13">
        <v>24551</v>
      </c>
      <c r="F329" s="13">
        <v>24753</v>
      </c>
      <c r="G329" s="14">
        <f t="shared" si="5"/>
        <v>1.0082277707629017</v>
      </c>
      <c r="H329" s="12"/>
      <c r="I329" s="16"/>
      <c r="J329" s="16"/>
    </row>
    <row r="330" spans="1:10" ht="20.100000000000001" customHeight="1">
      <c r="A330" s="12">
        <v>327</v>
      </c>
      <c r="B330" s="26" t="s">
        <v>2547</v>
      </c>
      <c r="C330" s="26" t="s">
        <v>2548</v>
      </c>
      <c r="D330" s="12" t="s">
        <v>2549</v>
      </c>
      <c r="E330" s="13">
        <v>10324</v>
      </c>
      <c r="F330" s="13">
        <v>10361</v>
      </c>
      <c r="G330" s="14">
        <f t="shared" si="5"/>
        <v>1.0035838822161953</v>
      </c>
      <c r="H330" s="12"/>
      <c r="I330" s="16"/>
      <c r="J330" s="16"/>
    </row>
    <row r="331" spans="1:10" ht="20.100000000000001" customHeight="1">
      <c r="A331" s="12">
        <v>328</v>
      </c>
      <c r="B331" s="26" t="s">
        <v>2547</v>
      </c>
      <c r="C331" s="26" t="s">
        <v>2550</v>
      </c>
      <c r="D331" s="12" t="s">
        <v>2549</v>
      </c>
      <c r="E331" s="13">
        <v>13421</v>
      </c>
      <c r="F331" s="13">
        <v>13470</v>
      </c>
      <c r="G331" s="14">
        <f t="shared" si="5"/>
        <v>1.0036509947097831</v>
      </c>
      <c r="H331" s="12"/>
      <c r="I331" s="16"/>
      <c r="J331" s="16"/>
    </row>
    <row r="332" spans="1:10" ht="20.100000000000001" customHeight="1">
      <c r="A332" s="12">
        <v>329</v>
      </c>
      <c r="B332" s="26" t="s">
        <v>2551</v>
      </c>
      <c r="C332" s="26" t="s">
        <v>2552</v>
      </c>
      <c r="D332" s="12" t="s">
        <v>2549</v>
      </c>
      <c r="E332" s="13">
        <v>29925</v>
      </c>
      <c r="F332" s="13">
        <v>29933</v>
      </c>
      <c r="G332" s="14">
        <f t="shared" si="5"/>
        <v>1.0002673350041771</v>
      </c>
      <c r="H332" s="12"/>
      <c r="I332" s="16"/>
      <c r="J332" s="16"/>
    </row>
    <row r="333" spans="1:10" ht="20.100000000000001" customHeight="1">
      <c r="A333" s="12">
        <v>330</v>
      </c>
      <c r="B333" s="26" t="s">
        <v>2553</v>
      </c>
      <c r="C333" s="26" t="s">
        <v>2554</v>
      </c>
      <c r="D333" s="12" t="s">
        <v>2549</v>
      </c>
      <c r="E333" s="13">
        <v>17286</v>
      </c>
      <c r="F333" s="13">
        <v>17478</v>
      </c>
      <c r="G333" s="14">
        <f t="shared" si="5"/>
        <v>1.0111072544255466</v>
      </c>
      <c r="H333" s="12"/>
      <c r="I333" s="16"/>
      <c r="J333" s="16"/>
    </row>
    <row r="334" spans="1:10" ht="20.100000000000001" customHeight="1">
      <c r="A334" s="12">
        <v>331</v>
      </c>
      <c r="B334" s="26" t="s">
        <v>2555</v>
      </c>
      <c r="C334" s="26" t="s">
        <v>2556</v>
      </c>
      <c r="D334" s="12" t="s">
        <v>2557</v>
      </c>
      <c r="E334" s="13">
        <v>46398</v>
      </c>
      <c r="F334" s="13">
        <v>46528</v>
      </c>
      <c r="G334" s="14">
        <f t="shared" si="5"/>
        <v>1.0028018449071081</v>
      </c>
      <c r="H334" s="12"/>
      <c r="I334" s="16"/>
      <c r="J334" s="16"/>
    </row>
    <row r="335" spans="1:10" ht="20.100000000000001" customHeight="1">
      <c r="A335" s="12">
        <v>332</v>
      </c>
      <c r="B335" s="26" t="s">
        <v>2558</v>
      </c>
      <c r="C335" s="26" t="s">
        <v>2559</v>
      </c>
      <c r="D335" s="12" t="s">
        <v>2549</v>
      </c>
      <c r="E335" s="13">
        <v>13593</v>
      </c>
      <c r="F335" s="13">
        <v>13677</v>
      </c>
      <c r="G335" s="14">
        <f t="shared" si="5"/>
        <v>1.0061796512911056</v>
      </c>
      <c r="H335" s="12"/>
      <c r="I335" s="16"/>
      <c r="J335" s="16"/>
    </row>
    <row r="336" spans="1:10" ht="20.100000000000001" customHeight="1">
      <c r="A336" s="12">
        <v>333</v>
      </c>
      <c r="B336" s="26" t="s">
        <v>2558</v>
      </c>
      <c r="C336" s="26" t="s">
        <v>2560</v>
      </c>
      <c r="D336" s="12" t="s">
        <v>2549</v>
      </c>
      <c r="E336" s="13">
        <v>15359</v>
      </c>
      <c r="F336" s="13">
        <v>15451</v>
      </c>
      <c r="G336" s="14">
        <f t="shared" si="5"/>
        <v>1.0059899733055537</v>
      </c>
      <c r="H336" s="12"/>
      <c r="I336" s="16"/>
      <c r="J336" s="16"/>
    </row>
    <row r="337" spans="1:10" ht="20.100000000000001" customHeight="1">
      <c r="A337" s="12">
        <v>334</v>
      </c>
      <c r="B337" s="26" t="s">
        <v>2558</v>
      </c>
      <c r="C337" s="26" t="s">
        <v>2561</v>
      </c>
      <c r="D337" s="12" t="s">
        <v>2549</v>
      </c>
      <c r="E337" s="13">
        <v>17865</v>
      </c>
      <c r="F337" s="13">
        <v>17973</v>
      </c>
      <c r="G337" s="14">
        <f t="shared" si="5"/>
        <v>1.0060453400503779</v>
      </c>
      <c r="H337" s="12"/>
      <c r="I337" s="16"/>
      <c r="J337" s="16"/>
    </row>
    <row r="338" spans="1:10" ht="20.100000000000001" customHeight="1">
      <c r="A338" s="12">
        <v>335</v>
      </c>
      <c r="B338" s="26" t="s">
        <v>2562</v>
      </c>
      <c r="C338" s="26" t="s">
        <v>2563</v>
      </c>
      <c r="D338" s="12" t="s">
        <v>2549</v>
      </c>
      <c r="E338" s="13">
        <v>15885</v>
      </c>
      <c r="F338" s="13">
        <v>15980</v>
      </c>
      <c r="G338" s="14">
        <f t="shared" si="5"/>
        <v>1.0059804847340259</v>
      </c>
      <c r="H338" s="12"/>
      <c r="I338" s="16"/>
      <c r="J338" s="16"/>
    </row>
    <row r="339" spans="1:10" ht="20.100000000000001" customHeight="1">
      <c r="A339" s="12">
        <v>336</v>
      </c>
      <c r="B339" s="26" t="s">
        <v>2562</v>
      </c>
      <c r="C339" s="26" t="s">
        <v>2564</v>
      </c>
      <c r="D339" s="12" t="s">
        <v>2549</v>
      </c>
      <c r="E339" s="13">
        <v>22555</v>
      </c>
      <c r="F339" s="13">
        <v>22689</v>
      </c>
      <c r="G339" s="14">
        <f t="shared" si="5"/>
        <v>1.0059410330303702</v>
      </c>
      <c r="H339" s="12"/>
      <c r="I339" s="16"/>
      <c r="J339" s="16"/>
    </row>
    <row r="340" spans="1:10" ht="20.100000000000001" customHeight="1">
      <c r="A340" s="12">
        <v>337</v>
      </c>
      <c r="B340" s="26" t="s">
        <v>2562</v>
      </c>
      <c r="C340" s="26" t="s">
        <v>2565</v>
      </c>
      <c r="D340" s="12" t="s">
        <v>2549</v>
      </c>
      <c r="E340" s="13">
        <v>26827</v>
      </c>
      <c r="F340" s="13">
        <v>26987</v>
      </c>
      <c r="G340" s="14">
        <f t="shared" si="5"/>
        <v>1.0059641406046147</v>
      </c>
      <c r="H340" s="12"/>
      <c r="I340" s="16"/>
      <c r="J340" s="16"/>
    </row>
    <row r="341" spans="1:10" ht="20.100000000000001" customHeight="1">
      <c r="A341" s="12">
        <v>338</v>
      </c>
      <c r="B341" s="26" t="s">
        <v>2566</v>
      </c>
      <c r="C341" s="26" t="s">
        <v>2567</v>
      </c>
      <c r="D341" s="12" t="s">
        <v>2549</v>
      </c>
      <c r="E341" s="13">
        <v>32670</v>
      </c>
      <c r="F341" s="13">
        <v>33005</v>
      </c>
      <c r="G341" s="14">
        <f t="shared" si="5"/>
        <v>1.0102540557086013</v>
      </c>
      <c r="H341" s="12"/>
      <c r="I341" s="16"/>
      <c r="J341" s="16"/>
    </row>
    <row r="342" spans="1:10" ht="20.100000000000001" customHeight="1">
      <c r="A342" s="12">
        <v>339</v>
      </c>
      <c r="B342" s="26" t="s">
        <v>2566</v>
      </c>
      <c r="C342" s="26" t="s">
        <v>2568</v>
      </c>
      <c r="D342" s="12" t="s">
        <v>2549</v>
      </c>
      <c r="E342" s="13">
        <v>39094</v>
      </c>
      <c r="F342" s="13">
        <v>39496</v>
      </c>
      <c r="G342" s="14">
        <f t="shared" si="5"/>
        <v>1.0102829078630993</v>
      </c>
      <c r="H342" s="12"/>
      <c r="I342" s="16"/>
      <c r="J342" s="16"/>
    </row>
    <row r="343" spans="1:10" ht="20.100000000000001" customHeight="1">
      <c r="A343" s="12">
        <v>340</v>
      </c>
      <c r="B343" s="26" t="s">
        <v>2569</v>
      </c>
      <c r="C343" s="26" t="s">
        <v>2570</v>
      </c>
      <c r="D343" s="12" t="s">
        <v>2549</v>
      </c>
      <c r="E343" s="13">
        <v>12003</v>
      </c>
      <c r="F343" s="13">
        <v>12076</v>
      </c>
      <c r="G343" s="14">
        <f t="shared" si="5"/>
        <v>1.0060818128801132</v>
      </c>
      <c r="H343" s="12"/>
      <c r="I343" s="16"/>
      <c r="J343" s="16"/>
    </row>
    <row r="344" spans="1:10" ht="20.100000000000001" customHeight="1">
      <c r="A344" s="12">
        <v>341</v>
      </c>
      <c r="B344" s="26" t="s">
        <v>2569</v>
      </c>
      <c r="C344" s="26" t="s">
        <v>2571</v>
      </c>
      <c r="D344" s="12" t="s">
        <v>2549</v>
      </c>
      <c r="E344" s="13">
        <v>13309</v>
      </c>
      <c r="F344" s="13">
        <v>13391</v>
      </c>
      <c r="G344" s="14">
        <f t="shared" si="5"/>
        <v>1.0061612442707941</v>
      </c>
      <c r="H344" s="12"/>
      <c r="I344" s="16"/>
      <c r="J344" s="16"/>
    </row>
    <row r="345" spans="1:10" ht="20.100000000000001" customHeight="1">
      <c r="A345" s="12">
        <v>342</v>
      </c>
      <c r="B345" s="26" t="s">
        <v>2572</v>
      </c>
      <c r="C345" s="26" t="s">
        <v>2573</v>
      </c>
      <c r="D345" s="12" t="s">
        <v>2549</v>
      </c>
      <c r="E345" s="13">
        <v>23216</v>
      </c>
      <c r="F345" s="13">
        <v>23355</v>
      </c>
      <c r="G345" s="14">
        <f t="shared" si="5"/>
        <v>1.0059872501722951</v>
      </c>
      <c r="H345" s="12"/>
      <c r="I345" s="16"/>
      <c r="J345" s="16"/>
    </row>
    <row r="346" spans="1:10" ht="20.100000000000001" customHeight="1">
      <c r="A346" s="12">
        <v>343</v>
      </c>
      <c r="B346" s="26" t="s">
        <v>2574</v>
      </c>
      <c r="C346" s="26" t="s">
        <v>2575</v>
      </c>
      <c r="D346" s="12" t="s">
        <v>2549</v>
      </c>
      <c r="E346" s="13">
        <v>6307</v>
      </c>
      <c r="F346" s="13">
        <v>6413</v>
      </c>
      <c r="G346" s="14">
        <f t="shared" si="5"/>
        <v>1.0168067226890756</v>
      </c>
      <c r="H346" s="12"/>
      <c r="I346" s="16"/>
      <c r="J346" s="16"/>
    </row>
    <row r="347" spans="1:10" ht="20.100000000000001" customHeight="1">
      <c r="A347" s="12">
        <v>344</v>
      </c>
      <c r="B347" s="26" t="s">
        <v>2576</v>
      </c>
      <c r="C347" s="26" t="s">
        <v>2577</v>
      </c>
      <c r="D347" s="12" t="s">
        <v>2549</v>
      </c>
      <c r="E347" s="13">
        <v>12436</v>
      </c>
      <c r="F347" s="13">
        <v>12531</v>
      </c>
      <c r="G347" s="14">
        <f t="shared" si="5"/>
        <v>1.0076391122547443</v>
      </c>
      <c r="H347" s="12"/>
      <c r="I347" s="16"/>
      <c r="J347" s="16"/>
    </row>
    <row r="348" spans="1:10" ht="20.100000000000001" customHeight="1">
      <c r="A348" s="12">
        <v>345</v>
      </c>
      <c r="B348" s="26" t="s">
        <v>2578</v>
      </c>
      <c r="C348" s="26" t="s">
        <v>2579</v>
      </c>
      <c r="D348" s="12" t="s">
        <v>1374</v>
      </c>
      <c r="E348" s="13">
        <v>32156</v>
      </c>
      <c r="F348" s="13">
        <v>32395</v>
      </c>
      <c r="G348" s="14">
        <f t="shared" si="5"/>
        <v>1.0074325164821496</v>
      </c>
      <c r="H348" s="12"/>
      <c r="I348" s="16"/>
      <c r="J348" s="16"/>
    </row>
    <row r="349" spans="1:10" ht="20.100000000000001" customHeight="1">
      <c r="A349" s="12">
        <v>346</v>
      </c>
      <c r="B349" s="26" t="s">
        <v>2578</v>
      </c>
      <c r="C349" s="26" t="s">
        <v>2580</v>
      </c>
      <c r="D349" s="12" t="s">
        <v>1374</v>
      </c>
      <c r="E349" s="13">
        <v>38095</v>
      </c>
      <c r="F349" s="13">
        <v>38380</v>
      </c>
      <c r="G349" s="14">
        <f t="shared" si="5"/>
        <v>1.0074812967581048</v>
      </c>
      <c r="H349" s="12"/>
      <c r="I349" s="16"/>
      <c r="J349" s="16"/>
    </row>
    <row r="350" spans="1:10" ht="20.100000000000001" customHeight="1">
      <c r="A350" s="12">
        <v>347</v>
      </c>
      <c r="B350" s="26" t="s">
        <v>2581</v>
      </c>
      <c r="C350" s="26" t="s">
        <v>2582</v>
      </c>
      <c r="D350" s="12" t="s">
        <v>2549</v>
      </c>
      <c r="E350" s="13">
        <v>48045</v>
      </c>
      <c r="F350" s="13">
        <v>48965</v>
      </c>
      <c r="G350" s="14">
        <f t="shared" si="5"/>
        <v>1.0191487147465916</v>
      </c>
      <c r="H350" s="12"/>
      <c r="I350" s="16"/>
      <c r="J350" s="16"/>
    </row>
    <row r="351" spans="1:10" ht="20.100000000000001" customHeight="1">
      <c r="A351" s="12">
        <v>348</v>
      </c>
      <c r="B351" s="26" t="s">
        <v>2581</v>
      </c>
      <c r="C351" s="26" t="s">
        <v>2583</v>
      </c>
      <c r="D351" s="12" t="s">
        <v>2549</v>
      </c>
      <c r="E351" s="13">
        <v>49485</v>
      </c>
      <c r="F351" s="13">
        <v>50431</v>
      </c>
      <c r="G351" s="14">
        <f t="shared" si="5"/>
        <v>1.0191169041123573</v>
      </c>
      <c r="H351" s="12"/>
      <c r="I351" s="16"/>
      <c r="J351" s="16"/>
    </row>
    <row r="352" spans="1:10" ht="20.100000000000001" customHeight="1">
      <c r="A352" s="12">
        <v>349</v>
      </c>
      <c r="B352" s="26" t="s">
        <v>2581</v>
      </c>
      <c r="C352" s="26" t="s">
        <v>2584</v>
      </c>
      <c r="D352" s="12" t="s">
        <v>2549</v>
      </c>
      <c r="E352" s="13">
        <v>54728</v>
      </c>
      <c r="F352" s="13">
        <v>55776</v>
      </c>
      <c r="G352" s="14">
        <f t="shared" si="5"/>
        <v>1.0191492471860839</v>
      </c>
      <c r="H352" s="12"/>
      <c r="I352" s="16"/>
      <c r="J352" s="16"/>
    </row>
    <row r="353" spans="1:10" ht="20.100000000000001" customHeight="1">
      <c r="A353" s="12">
        <v>350</v>
      </c>
      <c r="B353" s="26" t="s">
        <v>2581</v>
      </c>
      <c r="C353" s="26" t="s">
        <v>2585</v>
      </c>
      <c r="D353" s="12" t="s">
        <v>2549</v>
      </c>
      <c r="E353" s="13">
        <v>58368</v>
      </c>
      <c r="F353" s="13">
        <v>59483</v>
      </c>
      <c r="G353" s="14">
        <f t="shared" si="5"/>
        <v>1.0191029331140351</v>
      </c>
      <c r="H353" s="12"/>
      <c r="I353" s="16"/>
      <c r="J353" s="16"/>
    </row>
    <row r="354" spans="1:10" ht="20.100000000000001" customHeight="1">
      <c r="A354" s="12">
        <v>351</v>
      </c>
      <c r="B354" s="26" t="s">
        <v>2586</v>
      </c>
      <c r="C354" s="26" t="s">
        <v>2587</v>
      </c>
      <c r="D354" s="12" t="s">
        <v>2549</v>
      </c>
      <c r="E354" s="13">
        <v>9100</v>
      </c>
      <c r="F354" s="13">
        <v>9263</v>
      </c>
      <c r="G354" s="14">
        <f t="shared" si="5"/>
        <v>1.017912087912088</v>
      </c>
      <c r="H354" s="12"/>
      <c r="I354" s="16"/>
      <c r="J354" s="16"/>
    </row>
    <row r="355" spans="1:10" ht="20.100000000000001" customHeight="1">
      <c r="A355" s="12">
        <v>352</v>
      </c>
      <c r="B355" s="26" t="s">
        <v>2588</v>
      </c>
      <c r="C355" s="26" t="s">
        <v>2589</v>
      </c>
      <c r="D355" s="12" t="s">
        <v>2549</v>
      </c>
      <c r="E355" s="13">
        <v>7444</v>
      </c>
      <c r="F355" s="13">
        <v>7495</v>
      </c>
      <c r="G355" s="14">
        <f t="shared" si="5"/>
        <v>1.0068511552928534</v>
      </c>
      <c r="H355" s="12"/>
      <c r="I355" s="16"/>
      <c r="J355" s="16"/>
    </row>
    <row r="356" spans="1:10" ht="20.100000000000001" customHeight="1">
      <c r="A356" s="12">
        <v>353</v>
      </c>
      <c r="B356" s="26" t="s">
        <v>2588</v>
      </c>
      <c r="C356" s="26" t="s">
        <v>2590</v>
      </c>
      <c r="D356" s="12" t="s">
        <v>2549</v>
      </c>
      <c r="E356" s="13">
        <v>11860</v>
      </c>
      <c r="F356" s="13">
        <v>11942</v>
      </c>
      <c r="G356" s="14">
        <f t="shared" si="5"/>
        <v>1.0069139966273186</v>
      </c>
      <c r="H356" s="12"/>
      <c r="I356" s="16"/>
      <c r="J356" s="16"/>
    </row>
    <row r="357" spans="1:10" ht="20.100000000000001" customHeight="1">
      <c r="A357" s="12">
        <v>354</v>
      </c>
      <c r="B357" s="26" t="s">
        <v>2588</v>
      </c>
      <c r="C357" s="26" t="s">
        <v>2591</v>
      </c>
      <c r="D357" s="12" t="s">
        <v>2549</v>
      </c>
      <c r="E357" s="13">
        <v>8137</v>
      </c>
      <c r="F357" s="13">
        <v>8193</v>
      </c>
      <c r="G357" s="14">
        <f t="shared" si="5"/>
        <v>1.0068821432960551</v>
      </c>
      <c r="H357" s="12"/>
      <c r="I357" s="16"/>
      <c r="J357" s="16"/>
    </row>
    <row r="358" spans="1:10" ht="20.100000000000001" customHeight="1">
      <c r="A358" s="12">
        <v>355</v>
      </c>
      <c r="B358" s="26" t="s">
        <v>2588</v>
      </c>
      <c r="C358" s="26" t="s">
        <v>2592</v>
      </c>
      <c r="D358" s="12" t="s">
        <v>2549</v>
      </c>
      <c r="E358" s="13">
        <v>13072</v>
      </c>
      <c r="F358" s="13">
        <v>13162</v>
      </c>
      <c r="G358" s="14">
        <f t="shared" si="5"/>
        <v>1.0068849449204407</v>
      </c>
      <c r="H358" s="12"/>
      <c r="I358" s="16"/>
      <c r="J358" s="16"/>
    </row>
    <row r="359" spans="1:10" ht="20.100000000000001" customHeight="1">
      <c r="A359" s="12">
        <v>356</v>
      </c>
      <c r="B359" s="26" t="s">
        <v>2588</v>
      </c>
      <c r="C359" s="26" t="s">
        <v>2593</v>
      </c>
      <c r="D359" s="12" t="s">
        <v>2549</v>
      </c>
      <c r="E359" s="13">
        <v>11516</v>
      </c>
      <c r="F359" s="13">
        <v>11592</v>
      </c>
      <c r="G359" s="14">
        <f t="shared" si="5"/>
        <v>1.0065995137200416</v>
      </c>
      <c r="H359" s="12"/>
      <c r="I359" s="16"/>
      <c r="J359" s="16"/>
    </row>
    <row r="360" spans="1:10" ht="20.100000000000001" customHeight="1">
      <c r="A360" s="12">
        <v>357</v>
      </c>
      <c r="B360" s="26" t="s">
        <v>2588</v>
      </c>
      <c r="C360" s="26" t="s">
        <v>2594</v>
      </c>
      <c r="D360" s="12" t="s">
        <v>2549</v>
      </c>
      <c r="E360" s="13">
        <v>17920</v>
      </c>
      <c r="F360" s="13">
        <v>18043</v>
      </c>
      <c r="G360" s="14">
        <f t="shared" si="5"/>
        <v>1.0068638392857143</v>
      </c>
      <c r="H360" s="12"/>
      <c r="I360" s="16"/>
      <c r="J360" s="16"/>
    </row>
    <row r="361" spans="1:10" ht="20.100000000000001" customHeight="1">
      <c r="A361" s="12">
        <v>358</v>
      </c>
      <c r="B361" s="26" t="s">
        <v>2588</v>
      </c>
      <c r="C361" s="26" t="s">
        <v>2595</v>
      </c>
      <c r="D361" s="12" t="s">
        <v>2549</v>
      </c>
      <c r="E361" s="13">
        <v>13072</v>
      </c>
      <c r="F361" s="13">
        <v>13162</v>
      </c>
      <c r="G361" s="14">
        <f t="shared" si="5"/>
        <v>1.0068849449204407</v>
      </c>
      <c r="H361" s="12"/>
      <c r="I361" s="16"/>
      <c r="J361" s="16"/>
    </row>
    <row r="362" spans="1:10" ht="20.100000000000001" customHeight="1">
      <c r="A362" s="12">
        <v>359</v>
      </c>
      <c r="B362" s="26" t="s">
        <v>2588</v>
      </c>
      <c r="C362" s="26" t="s">
        <v>2596</v>
      </c>
      <c r="D362" s="12" t="s">
        <v>2549</v>
      </c>
      <c r="E362" s="13">
        <v>20517</v>
      </c>
      <c r="F362" s="13">
        <v>20659</v>
      </c>
      <c r="G362" s="14">
        <f t="shared" si="5"/>
        <v>1.0069210898279475</v>
      </c>
      <c r="H362" s="12"/>
      <c r="I362" s="16"/>
      <c r="J362" s="16"/>
    </row>
    <row r="363" spans="1:10" ht="20.100000000000001" customHeight="1">
      <c r="A363" s="12">
        <v>360</v>
      </c>
      <c r="B363" s="26" t="s">
        <v>2597</v>
      </c>
      <c r="C363" s="26" t="s">
        <v>2598</v>
      </c>
      <c r="D363" s="12" t="s">
        <v>2549</v>
      </c>
      <c r="E363" s="13">
        <v>47582</v>
      </c>
      <c r="F363" s="13">
        <v>47916</v>
      </c>
      <c r="G363" s="14">
        <f t="shared" si="5"/>
        <v>1.0070194611407675</v>
      </c>
      <c r="H363" s="12"/>
      <c r="I363" s="16"/>
      <c r="J363" s="16"/>
    </row>
    <row r="364" spans="1:10" ht="20.100000000000001" customHeight="1">
      <c r="A364" s="12">
        <v>361</v>
      </c>
      <c r="B364" s="26" t="s">
        <v>2597</v>
      </c>
      <c r="C364" s="26" t="s">
        <v>2599</v>
      </c>
      <c r="D364" s="12" t="s">
        <v>2549</v>
      </c>
      <c r="E364" s="13">
        <v>43256</v>
      </c>
      <c r="F364" s="13">
        <v>43559</v>
      </c>
      <c r="G364" s="14">
        <f t="shared" si="5"/>
        <v>1.0070048085814685</v>
      </c>
      <c r="H364" s="12"/>
      <c r="I364" s="16"/>
      <c r="J364" s="16"/>
    </row>
    <row r="365" spans="1:10" ht="20.100000000000001" customHeight="1">
      <c r="A365" s="12">
        <v>362</v>
      </c>
      <c r="B365" s="26" t="s">
        <v>2600</v>
      </c>
      <c r="C365" s="26" t="s">
        <v>2601</v>
      </c>
      <c r="D365" s="12" t="s">
        <v>2549</v>
      </c>
      <c r="E365" s="13">
        <v>45091</v>
      </c>
      <c r="F365" s="13">
        <v>45425</v>
      </c>
      <c r="G365" s="14">
        <f t="shared" si="5"/>
        <v>1.0074072431305583</v>
      </c>
      <c r="H365" s="12"/>
      <c r="I365" s="16"/>
      <c r="J365" s="16"/>
    </row>
    <row r="366" spans="1:10" ht="20.100000000000001" customHeight="1">
      <c r="A366" s="12">
        <v>363</v>
      </c>
      <c r="B366" s="26" t="s">
        <v>2602</v>
      </c>
      <c r="C366" s="26" t="s">
        <v>2603</v>
      </c>
      <c r="D366" s="12" t="s">
        <v>2549</v>
      </c>
      <c r="E366" s="13">
        <v>53650</v>
      </c>
      <c r="F366" s="13">
        <v>54047</v>
      </c>
      <c r="G366" s="14">
        <f t="shared" si="5"/>
        <v>1.0073998136067102</v>
      </c>
      <c r="H366" s="12"/>
      <c r="I366" s="16"/>
      <c r="J366" s="16"/>
    </row>
    <row r="367" spans="1:10" ht="20.100000000000001" customHeight="1">
      <c r="A367" s="12">
        <v>364</v>
      </c>
      <c r="B367" s="26" t="s">
        <v>2604</v>
      </c>
      <c r="C367" s="26" t="s">
        <v>2605</v>
      </c>
      <c r="D367" s="12" t="s">
        <v>2549</v>
      </c>
      <c r="E367" s="13">
        <v>8206</v>
      </c>
      <c r="F367" s="13">
        <v>8266</v>
      </c>
      <c r="G367" s="14">
        <f t="shared" si="5"/>
        <v>1.0073117231294175</v>
      </c>
      <c r="H367" s="12"/>
      <c r="I367" s="16"/>
      <c r="J367" s="16"/>
    </row>
    <row r="368" spans="1:10" ht="20.100000000000001" customHeight="1">
      <c r="A368" s="12">
        <v>365</v>
      </c>
      <c r="B368" s="26" t="s">
        <v>2606</v>
      </c>
      <c r="C368" s="26" t="s">
        <v>2607</v>
      </c>
      <c r="D368" s="12" t="s">
        <v>2549</v>
      </c>
      <c r="E368" s="13">
        <v>12177</v>
      </c>
      <c r="F368" s="13">
        <v>12267</v>
      </c>
      <c r="G368" s="14">
        <f t="shared" si="5"/>
        <v>1.007390983000739</v>
      </c>
      <c r="H368" s="12"/>
      <c r="I368" s="16"/>
      <c r="J368" s="16"/>
    </row>
    <row r="369" spans="1:10" ht="20.100000000000001" customHeight="1">
      <c r="A369" s="12">
        <v>366</v>
      </c>
      <c r="B369" s="26" t="s">
        <v>2608</v>
      </c>
      <c r="C369" s="26" t="s">
        <v>2609</v>
      </c>
      <c r="D369" s="12" t="s">
        <v>2549</v>
      </c>
      <c r="E369" s="13">
        <v>22760</v>
      </c>
      <c r="F369" s="13">
        <v>22933</v>
      </c>
      <c r="G369" s="14">
        <f t="shared" si="5"/>
        <v>1.0076010544815466</v>
      </c>
      <c r="H369" s="12"/>
      <c r="I369" s="16"/>
      <c r="J369" s="16"/>
    </row>
    <row r="370" spans="1:10" ht="20.100000000000001" customHeight="1">
      <c r="A370" s="12">
        <v>367</v>
      </c>
      <c r="B370" s="26" t="s">
        <v>2608</v>
      </c>
      <c r="C370" s="26" t="s">
        <v>2610</v>
      </c>
      <c r="D370" s="12" t="s">
        <v>2549</v>
      </c>
      <c r="E370" s="13">
        <v>42358</v>
      </c>
      <c r="F370" s="13">
        <v>42668</v>
      </c>
      <c r="G370" s="14">
        <f t="shared" si="5"/>
        <v>1.007318570281883</v>
      </c>
      <c r="H370" s="12"/>
      <c r="I370" s="16"/>
      <c r="J370" s="16"/>
    </row>
    <row r="371" spans="1:10" ht="20.100000000000001" customHeight="1">
      <c r="A371" s="12">
        <v>368</v>
      </c>
      <c r="B371" s="26" t="s">
        <v>2611</v>
      </c>
      <c r="C371" s="26" t="s">
        <v>2601</v>
      </c>
      <c r="D371" s="12" t="s">
        <v>2549</v>
      </c>
      <c r="E371" s="13">
        <v>17399</v>
      </c>
      <c r="F371" s="13">
        <v>17513</v>
      </c>
      <c r="G371" s="14">
        <f t="shared" si="5"/>
        <v>1.0065521006954423</v>
      </c>
      <c r="H371" s="12"/>
      <c r="I371" s="16"/>
      <c r="J371" s="16"/>
    </row>
    <row r="372" spans="1:10" ht="20.100000000000001" customHeight="1">
      <c r="A372" s="12">
        <v>369</v>
      </c>
      <c r="B372" s="27" t="s">
        <v>2611</v>
      </c>
      <c r="C372" s="27" t="s">
        <v>2612</v>
      </c>
      <c r="D372" s="15" t="s">
        <v>2549</v>
      </c>
      <c r="E372" s="13">
        <v>22434</v>
      </c>
      <c r="F372" s="13">
        <v>22580</v>
      </c>
      <c r="G372" s="14">
        <f t="shared" si="5"/>
        <v>1.0065079789605065</v>
      </c>
      <c r="H372" s="12"/>
      <c r="I372" s="16"/>
      <c r="J372" s="16"/>
    </row>
    <row r="373" spans="1:10" ht="20.100000000000001" customHeight="1">
      <c r="A373" s="12">
        <v>370</v>
      </c>
      <c r="B373" s="27" t="s">
        <v>2613</v>
      </c>
      <c r="C373" s="27" t="s">
        <v>2614</v>
      </c>
      <c r="D373" s="15" t="s">
        <v>3</v>
      </c>
      <c r="E373" s="13">
        <v>38751</v>
      </c>
      <c r="F373" s="13">
        <v>38980</v>
      </c>
      <c r="G373" s="14">
        <f t="shared" si="5"/>
        <v>1.0059095249154861</v>
      </c>
      <c r="H373" s="12"/>
      <c r="I373" s="16"/>
      <c r="J373" s="16"/>
    </row>
    <row r="374" spans="1:10" ht="20.100000000000001" customHeight="1">
      <c r="A374" s="12">
        <v>371</v>
      </c>
      <c r="B374" s="27" t="s">
        <v>2615</v>
      </c>
      <c r="C374" s="27" t="s">
        <v>2616</v>
      </c>
      <c r="D374" s="15" t="s">
        <v>3</v>
      </c>
      <c r="E374" s="13">
        <v>10185</v>
      </c>
      <c r="F374" s="13">
        <v>10378</v>
      </c>
      <c r="G374" s="14">
        <f t="shared" si="5"/>
        <v>1.0189494354442807</v>
      </c>
      <c r="H374" s="12"/>
      <c r="I374" s="16"/>
      <c r="J374" s="16"/>
    </row>
    <row r="375" spans="1:10" ht="20.100000000000001" customHeight="1">
      <c r="A375" s="12">
        <v>372</v>
      </c>
      <c r="B375" s="27" t="s">
        <v>2617</v>
      </c>
      <c r="C375" s="27" t="s">
        <v>2618</v>
      </c>
      <c r="D375" s="15" t="s">
        <v>2549</v>
      </c>
      <c r="E375" s="13">
        <v>4626</v>
      </c>
      <c r="F375" s="13">
        <v>4660</v>
      </c>
      <c r="G375" s="14">
        <f t="shared" si="5"/>
        <v>1.0073497622135754</v>
      </c>
      <c r="H375" s="12"/>
      <c r="I375" s="16"/>
      <c r="J375" s="16"/>
    </row>
    <row r="376" spans="1:10" ht="20.100000000000001" customHeight="1">
      <c r="A376" s="12">
        <v>373</v>
      </c>
      <c r="B376" s="27" t="s">
        <v>2619</v>
      </c>
      <c r="C376" s="27" t="s">
        <v>2620</v>
      </c>
      <c r="D376" s="15" t="s">
        <v>1525</v>
      </c>
      <c r="E376" s="13">
        <v>25008</v>
      </c>
      <c r="F376" s="13">
        <v>25008</v>
      </c>
      <c r="G376" s="14">
        <f t="shared" si="5"/>
        <v>1</v>
      </c>
      <c r="H376" s="12"/>
      <c r="I376" s="16"/>
      <c r="J376" s="16"/>
    </row>
    <row r="377" spans="1:10" ht="20.100000000000001" customHeight="1"/>
    <row r="378" spans="1:10" ht="20.100000000000001" customHeight="1"/>
    <row r="379" spans="1:10" ht="20.100000000000001" customHeight="1"/>
    <row r="380" spans="1:10" s="2" customFormat="1" ht="20.100000000000001" customHeight="1">
      <c r="E380" s="3"/>
      <c r="F380" s="3"/>
      <c r="G380" s="3"/>
      <c r="I380" s="1"/>
      <c r="J380" s="1"/>
    </row>
    <row r="381" spans="1:10" s="2" customFormat="1" ht="20.100000000000001" customHeight="1">
      <c r="E381" s="3"/>
      <c r="F381" s="3"/>
      <c r="G381" s="3"/>
      <c r="I381" s="1"/>
      <c r="J381" s="1"/>
    </row>
    <row r="382" spans="1:10" s="2" customFormat="1" ht="20.100000000000001" customHeight="1">
      <c r="E382" s="3"/>
      <c r="F382" s="3"/>
      <c r="G382" s="3"/>
      <c r="I382" s="1"/>
      <c r="J382" s="1"/>
    </row>
    <row r="383" spans="1:10" s="2" customFormat="1" ht="20.100000000000001" customHeight="1">
      <c r="E383" s="3"/>
      <c r="F383" s="3"/>
      <c r="G383" s="3"/>
      <c r="I383" s="1"/>
      <c r="J383" s="1"/>
    </row>
    <row r="384" spans="1:10" s="2" customFormat="1" ht="20.100000000000001" customHeight="1">
      <c r="E384" s="3"/>
      <c r="F384" s="3"/>
      <c r="G384" s="3"/>
      <c r="I384" s="1"/>
      <c r="J384" s="1"/>
    </row>
    <row r="385" spans="5:10" s="2" customFormat="1" ht="20.100000000000001" customHeight="1">
      <c r="E385" s="3"/>
      <c r="F385" s="3"/>
      <c r="G385" s="3"/>
      <c r="I385" s="1"/>
      <c r="J385" s="1"/>
    </row>
    <row r="386" spans="5:10" s="2" customFormat="1" ht="20.100000000000001" customHeight="1">
      <c r="E386" s="3"/>
      <c r="F386" s="3"/>
      <c r="G386" s="3"/>
      <c r="I386" s="1"/>
      <c r="J386" s="1"/>
    </row>
    <row r="387" spans="5:10" s="2" customFormat="1" ht="20.100000000000001" customHeight="1">
      <c r="E387" s="3"/>
      <c r="F387" s="3"/>
      <c r="G387" s="3"/>
      <c r="I387" s="1"/>
      <c r="J387" s="1"/>
    </row>
    <row r="388" spans="5:10" s="2" customFormat="1" ht="20.100000000000001" customHeight="1">
      <c r="E388" s="3"/>
      <c r="F388" s="3"/>
      <c r="G388" s="3"/>
      <c r="I388" s="1"/>
      <c r="J388" s="1"/>
    </row>
    <row r="389" spans="5:10" s="2" customFormat="1" ht="20.100000000000001" customHeight="1">
      <c r="E389" s="3"/>
      <c r="F389" s="3"/>
      <c r="G389" s="3"/>
      <c r="I389" s="1"/>
      <c r="J389" s="1"/>
    </row>
    <row r="390" spans="5:10" s="2" customFormat="1" ht="20.100000000000001" customHeight="1">
      <c r="E390" s="3"/>
      <c r="F390" s="3"/>
      <c r="G390" s="3"/>
      <c r="I390" s="1"/>
      <c r="J390" s="1"/>
    </row>
    <row r="391" spans="5:10" s="2" customFormat="1" ht="20.100000000000001" customHeight="1">
      <c r="E391" s="3"/>
      <c r="F391" s="3"/>
      <c r="G391" s="3"/>
      <c r="I391" s="1"/>
      <c r="J391" s="1"/>
    </row>
    <row r="392" spans="5:10" s="2" customFormat="1" ht="20.100000000000001" customHeight="1">
      <c r="E392" s="3"/>
      <c r="F392" s="3"/>
      <c r="G392" s="3"/>
      <c r="I392" s="1"/>
      <c r="J392" s="1"/>
    </row>
    <row r="393" spans="5:10" s="2" customFormat="1" ht="20.100000000000001" customHeight="1">
      <c r="E393" s="3"/>
      <c r="F393" s="3"/>
      <c r="G393" s="3"/>
      <c r="I393" s="1"/>
      <c r="J393" s="1"/>
    </row>
    <row r="394" spans="5:10" s="2" customFormat="1" ht="20.100000000000001" customHeight="1">
      <c r="E394" s="3"/>
      <c r="F394" s="3"/>
      <c r="G394" s="3"/>
      <c r="I394" s="1"/>
      <c r="J394" s="1"/>
    </row>
    <row r="395" spans="5:10" s="2" customFormat="1" ht="20.100000000000001" customHeight="1">
      <c r="E395" s="3"/>
      <c r="F395" s="3"/>
      <c r="G395" s="3"/>
      <c r="I395" s="1"/>
      <c r="J395" s="1"/>
    </row>
    <row r="396" spans="5:10" s="2" customFormat="1" ht="20.100000000000001" customHeight="1">
      <c r="E396" s="3"/>
      <c r="F396" s="3"/>
      <c r="G396" s="3"/>
      <c r="I396" s="1"/>
      <c r="J396" s="1"/>
    </row>
    <row r="397" spans="5:10" s="2" customFormat="1" ht="20.100000000000001" customHeight="1">
      <c r="E397" s="3"/>
      <c r="F397" s="3"/>
      <c r="G397" s="3"/>
      <c r="I397" s="1"/>
      <c r="J397" s="1"/>
    </row>
    <row r="398" spans="5:10" s="2" customFormat="1" ht="20.100000000000001" customHeight="1">
      <c r="E398" s="3"/>
      <c r="F398" s="3"/>
      <c r="G398" s="3"/>
      <c r="I398" s="1"/>
      <c r="J398" s="1"/>
    </row>
    <row r="399" spans="5:10" s="2" customFormat="1" ht="20.100000000000001" customHeight="1">
      <c r="E399" s="3"/>
      <c r="F399" s="3"/>
      <c r="G399" s="3"/>
      <c r="I399" s="1"/>
      <c r="J399" s="1"/>
    </row>
    <row r="400" spans="5:10" s="2" customFormat="1" ht="20.100000000000001" customHeight="1">
      <c r="E400" s="3"/>
      <c r="F400" s="3"/>
      <c r="G400" s="3"/>
      <c r="I400" s="1"/>
      <c r="J400" s="1"/>
    </row>
    <row r="401" spans="5:10" s="2" customFormat="1" ht="20.100000000000001" customHeight="1">
      <c r="E401" s="3"/>
      <c r="F401" s="3"/>
      <c r="G401" s="3"/>
      <c r="I401" s="1"/>
      <c r="J401" s="1"/>
    </row>
    <row r="402" spans="5:10" s="2" customFormat="1" ht="20.100000000000001" customHeight="1">
      <c r="E402" s="3"/>
      <c r="F402" s="3"/>
      <c r="G402" s="3"/>
      <c r="I402" s="1"/>
      <c r="J402" s="1"/>
    </row>
    <row r="403" spans="5:10" s="2" customFormat="1" ht="20.100000000000001" customHeight="1">
      <c r="E403" s="3"/>
      <c r="F403" s="3"/>
      <c r="G403" s="3"/>
      <c r="I403" s="1"/>
      <c r="J403" s="1"/>
    </row>
    <row r="404" spans="5:10" s="2" customFormat="1" ht="20.100000000000001" customHeight="1">
      <c r="E404" s="3"/>
      <c r="F404" s="3"/>
      <c r="G404" s="3"/>
      <c r="I404" s="1"/>
      <c r="J404" s="1"/>
    </row>
    <row r="405" spans="5:10" s="2" customFormat="1" ht="20.100000000000001" customHeight="1">
      <c r="E405" s="3"/>
      <c r="F405" s="3"/>
      <c r="G405" s="3"/>
      <c r="I405" s="1"/>
      <c r="J405" s="1"/>
    </row>
    <row r="406" spans="5:10" s="2" customFormat="1" ht="20.100000000000001" customHeight="1">
      <c r="E406" s="3"/>
      <c r="F406" s="3"/>
      <c r="G406" s="3"/>
      <c r="I406" s="1"/>
      <c r="J406" s="1"/>
    </row>
    <row r="407" spans="5:10" s="2" customFormat="1" ht="20.100000000000001" customHeight="1">
      <c r="E407" s="3"/>
      <c r="F407" s="3"/>
      <c r="G407" s="3"/>
      <c r="I407" s="1"/>
      <c r="J407" s="1"/>
    </row>
    <row r="408" spans="5:10" s="2" customFormat="1" ht="20.100000000000001" customHeight="1">
      <c r="E408" s="3"/>
      <c r="F408" s="3"/>
      <c r="G408" s="3"/>
      <c r="I408" s="1"/>
      <c r="J408" s="1"/>
    </row>
    <row r="409" spans="5:10" s="2" customFormat="1" ht="20.100000000000001" customHeight="1">
      <c r="E409" s="3"/>
      <c r="F409" s="3"/>
      <c r="G409" s="3"/>
      <c r="I409" s="1"/>
      <c r="J409" s="1"/>
    </row>
    <row r="410" spans="5:10" s="2" customFormat="1" ht="20.100000000000001" customHeight="1">
      <c r="E410" s="3"/>
      <c r="F410" s="3"/>
      <c r="G410" s="3"/>
      <c r="I410" s="1"/>
      <c r="J410" s="1"/>
    </row>
    <row r="411" spans="5:10" s="2" customFormat="1" ht="20.100000000000001" customHeight="1">
      <c r="E411" s="3"/>
      <c r="F411" s="3"/>
      <c r="G411" s="3"/>
      <c r="I411" s="1"/>
      <c r="J411" s="1"/>
    </row>
    <row r="412" spans="5:10" s="2" customFormat="1" ht="20.100000000000001" customHeight="1">
      <c r="E412" s="3"/>
      <c r="F412" s="3"/>
      <c r="G412" s="3"/>
      <c r="I412" s="1"/>
      <c r="J412" s="1"/>
    </row>
    <row r="413" spans="5:10" s="2" customFormat="1" ht="20.100000000000001" customHeight="1">
      <c r="E413" s="3"/>
      <c r="F413" s="3"/>
      <c r="G413" s="3"/>
      <c r="I413" s="1"/>
      <c r="J413" s="1"/>
    </row>
    <row r="414" spans="5:10" s="2" customFormat="1" ht="20.100000000000001" customHeight="1">
      <c r="E414" s="3"/>
      <c r="F414" s="3"/>
      <c r="G414" s="3"/>
      <c r="I414" s="1"/>
      <c r="J414" s="1"/>
    </row>
    <row r="415" spans="5:10" s="2" customFormat="1" ht="20.100000000000001" customHeight="1">
      <c r="E415" s="3"/>
      <c r="F415" s="3"/>
      <c r="G415" s="3"/>
      <c r="I415" s="1"/>
      <c r="J415" s="1"/>
    </row>
    <row r="416" spans="5:10" s="2" customFormat="1" ht="20.100000000000001" customHeight="1">
      <c r="E416" s="3"/>
      <c r="F416" s="3"/>
      <c r="G416" s="3"/>
      <c r="I416" s="1"/>
      <c r="J416" s="1"/>
    </row>
    <row r="417" spans="5:10" s="2" customFormat="1" ht="20.100000000000001" customHeight="1">
      <c r="E417" s="3"/>
      <c r="F417" s="3"/>
      <c r="G417" s="3"/>
      <c r="I417" s="1"/>
      <c r="J417" s="1"/>
    </row>
    <row r="418" spans="5:10" s="2" customFormat="1" ht="20.100000000000001" customHeight="1">
      <c r="E418" s="3"/>
      <c r="F418" s="3"/>
      <c r="G418" s="3"/>
      <c r="I418" s="1"/>
      <c r="J418" s="1"/>
    </row>
    <row r="419" spans="5:10" s="2" customFormat="1" ht="20.100000000000001" customHeight="1">
      <c r="E419" s="3"/>
      <c r="F419" s="3"/>
      <c r="G419" s="3"/>
      <c r="I419" s="1"/>
      <c r="J419" s="1"/>
    </row>
    <row r="420" spans="5:10" s="2" customFormat="1" ht="20.100000000000001" customHeight="1">
      <c r="E420" s="3"/>
      <c r="F420" s="3"/>
      <c r="G420" s="3"/>
      <c r="I420" s="1"/>
      <c r="J420" s="1"/>
    </row>
    <row r="421" spans="5:10" s="2" customFormat="1" ht="20.100000000000001" customHeight="1">
      <c r="E421" s="3"/>
      <c r="F421" s="3"/>
      <c r="G421" s="3"/>
      <c r="I421" s="1"/>
      <c r="J421" s="1"/>
    </row>
    <row r="422" spans="5:10" s="2" customFormat="1" ht="20.100000000000001" customHeight="1">
      <c r="E422" s="3"/>
      <c r="F422" s="3"/>
      <c r="G422" s="3"/>
      <c r="I422" s="1"/>
      <c r="J422" s="1"/>
    </row>
    <row r="423" spans="5:10" s="2" customFormat="1" ht="20.100000000000001" customHeight="1">
      <c r="E423" s="3"/>
      <c r="F423" s="3"/>
      <c r="G423" s="3"/>
      <c r="I423" s="1"/>
      <c r="J423" s="1"/>
    </row>
    <row r="424" spans="5:10" s="2" customFormat="1" ht="20.100000000000001" customHeight="1">
      <c r="E424" s="3"/>
      <c r="F424" s="3"/>
      <c r="G424" s="3"/>
      <c r="I424" s="1"/>
      <c r="J424" s="1"/>
    </row>
    <row r="425" spans="5:10" s="2" customFormat="1" ht="20.100000000000001" customHeight="1">
      <c r="E425" s="3"/>
      <c r="F425" s="3"/>
      <c r="G425" s="3"/>
      <c r="I425" s="1"/>
      <c r="J425" s="1"/>
    </row>
    <row r="426" spans="5:10" s="2" customFormat="1" ht="20.100000000000001" customHeight="1">
      <c r="E426" s="3"/>
      <c r="F426" s="3"/>
      <c r="G426" s="3"/>
      <c r="I426" s="1"/>
      <c r="J426" s="1"/>
    </row>
    <row r="427" spans="5:10" s="2" customFormat="1" ht="20.100000000000001" customHeight="1">
      <c r="E427" s="3"/>
      <c r="F427" s="3"/>
      <c r="G427" s="3"/>
      <c r="I427" s="1"/>
      <c r="J427" s="1"/>
    </row>
    <row r="428" spans="5:10" s="2" customFormat="1" ht="20.100000000000001" customHeight="1">
      <c r="E428" s="3"/>
      <c r="F428" s="3"/>
      <c r="G428" s="3"/>
      <c r="I428" s="1"/>
      <c r="J428" s="1"/>
    </row>
    <row r="429" spans="5:10" s="2" customFormat="1" ht="20.100000000000001" customHeight="1">
      <c r="E429" s="3"/>
      <c r="F429" s="3"/>
      <c r="G429" s="3"/>
      <c r="I429" s="1"/>
      <c r="J429" s="1"/>
    </row>
    <row r="430" spans="5:10" s="2" customFormat="1" ht="20.100000000000001" customHeight="1">
      <c r="E430" s="3"/>
      <c r="F430" s="3"/>
      <c r="G430" s="3"/>
      <c r="I430" s="1"/>
      <c r="J430" s="1"/>
    </row>
    <row r="431" spans="5:10" s="2" customFormat="1" ht="20.100000000000001" customHeight="1">
      <c r="E431" s="3"/>
      <c r="F431" s="3"/>
      <c r="G431" s="3"/>
      <c r="I431" s="1"/>
      <c r="J431" s="1"/>
    </row>
    <row r="432" spans="5:10" s="2" customFormat="1" ht="20.100000000000001" customHeight="1">
      <c r="E432" s="3"/>
      <c r="F432" s="3"/>
      <c r="G432" s="3"/>
      <c r="I432" s="1"/>
      <c r="J432" s="1"/>
    </row>
    <row r="433" spans="5:10" s="2" customFormat="1" ht="20.100000000000001" customHeight="1">
      <c r="E433" s="3"/>
      <c r="F433" s="3"/>
      <c r="G433" s="3"/>
      <c r="I433" s="1"/>
      <c r="J433" s="1"/>
    </row>
    <row r="434" spans="5:10" s="2" customFormat="1" ht="20.100000000000001" customHeight="1">
      <c r="E434" s="3"/>
      <c r="F434" s="3"/>
      <c r="G434" s="3"/>
      <c r="I434" s="1"/>
      <c r="J434" s="1"/>
    </row>
    <row r="435" spans="5:10" s="2" customFormat="1" ht="20.100000000000001" customHeight="1">
      <c r="E435" s="3"/>
      <c r="F435" s="3"/>
      <c r="G435" s="3"/>
      <c r="I435" s="1"/>
      <c r="J435" s="1"/>
    </row>
  </sheetData>
  <autoFilter ref="A3:H3" xr:uid="{00000000-0009-0000-0000-000004000000}"/>
  <mergeCells count="1">
    <mergeCell ref="A1:H1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65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31"/>
  <sheetViews>
    <sheetView view="pageBreakPreview" zoomScaleNormal="100" zoomScaleSheetLayoutView="100" workbookViewId="0">
      <selection activeCell="A2" sqref="A2:H2"/>
    </sheetView>
  </sheetViews>
  <sheetFormatPr defaultColWidth="9.140625" defaultRowHeight="13.5"/>
  <cols>
    <col min="1" max="1" width="9.140625" style="2"/>
    <col min="2" max="2" width="38.5703125" style="2" customWidth="1"/>
    <col min="3" max="3" width="35.7109375" style="2" customWidth="1"/>
    <col min="4" max="4" width="9.140625" style="2"/>
    <col min="5" max="6" width="14.28515625" style="3" customWidth="1"/>
    <col min="7" max="7" width="9.140625" style="3"/>
    <col min="8" max="8" width="18.85546875" style="2" customWidth="1"/>
    <col min="9" max="9" width="9.140625" style="1"/>
    <col min="10" max="10" width="12" style="1" customWidth="1"/>
    <col min="11" max="16384" width="9.140625" style="1"/>
  </cols>
  <sheetData>
    <row r="1" spans="1:11" ht="36" customHeight="1">
      <c r="A1" s="165" t="s">
        <v>2878</v>
      </c>
      <c r="B1" s="165"/>
      <c r="C1" s="165"/>
      <c r="D1" s="165"/>
      <c r="E1" s="165"/>
      <c r="F1" s="165"/>
      <c r="G1" s="165"/>
      <c r="H1" s="165"/>
    </row>
    <row r="2" spans="1:11" ht="34.5" customHeight="1">
      <c r="A2" s="9" t="s">
        <v>7</v>
      </c>
      <c r="B2" s="9" t="s">
        <v>0</v>
      </c>
      <c r="C2" s="9" t="s">
        <v>1</v>
      </c>
      <c r="D2" s="9" t="s">
        <v>2</v>
      </c>
      <c r="E2" s="10" t="s">
        <v>2272</v>
      </c>
      <c r="F2" s="10" t="s">
        <v>2273</v>
      </c>
      <c r="G2" s="9" t="s">
        <v>8</v>
      </c>
      <c r="H2" s="9" t="s">
        <v>6</v>
      </c>
      <c r="J2" s="36">
        <f>AVERAGE(G3:G31)</f>
        <v>1.0184302462315236</v>
      </c>
      <c r="K2" s="36">
        <f>J2-1</f>
        <v>1.8430246231523562E-2</v>
      </c>
    </row>
    <row r="3" spans="1:11" ht="20.100000000000001" customHeight="1">
      <c r="A3" s="51">
        <v>1</v>
      </c>
      <c r="B3" s="51" t="s">
        <v>2879</v>
      </c>
      <c r="C3" s="51" t="s">
        <v>2880</v>
      </c>
      <c r="D3" s="51" t="s">
        <v>3</v>
      </c>
      <c r="E3" s="52">
        <v>65200</v>
      </c>
      <c r="F3" s="52">
        <v>66000</v>
      </c>
      <c r="G3" s="53">
        <f>F3/E3</f>
        <v>1.0122699386503067</v>
      </c>
      <c r="H3" s="51"/>
    </row>
    <row r="4" spans="1:11" ht="20.100000000000001" customHeight="1">
      <c r="A4" s="51">
        <v>2</v>
      </c>
      <c r="B4" s="51" t="s">
        <v>2879</v>
      </c>
      <c r="C4" s="51" t="s">
        <v>2881</v>
      </c>
      <c r="D4" s="51" t="s">
        <v>3</v>
      </c>
      <c r="E4" s="52">
        <v>106900</v>
      </c>
      <c r="F4" s="52">
        <v>107500</v>
      </c>
      <c r="G4" s="53">
        <f t="shared" ref="G4:G31" si="0">F4/E4</f>
        <v>1.0056127221702527</v>
      </c>
      <c r="H4" s="51"/>
    </row>
    <row r="5" spans="1:11" ht="20.100000000000001" customHeight="1">
      <c r="A5" s="51">
        <v>3</v>
      </c>
      <c r="B5" s="51" t="s">
        <v>2882</v>
      </c>
      <c r="C5" s="51" t="s">
        <v>2883</v>
      </c>
      <c r="D5" s="51" t="s">
        <v>2549</v>
      </c>
      <c r="E5" s="52">
        <v>501600</v>
      </c>
      <c r="F5" s="52">
        <v>503800</v>
      </c>
      <c r="G5" s="53">
        <f t="shared" si="0"/>
        <v>1.0043859649122806</v>
      </c>
      <c r="H5" s="51"/>
    </row>
    <row r="6" spans="1:11" ht="20.100000000000001" customHeight="1">
      <c r="A6" s="51">
        <v>4</v>
      </c>
      <c r="B6" s="51" t="s">
        <v>2882</v>
      </c>
      <c r="C6" s="51" t="s">
        <v>2884</v>
      </c>
      <c r="D6" s="51" t="s">
        <v>2549</v>
      </c>
      <c r="E6" s="52">
        <v>532000</v>
      </c>
      <c r="F6" s="52">
        <v>533400</v>
      </c>
      <c r="G6" s="53">
        <f t="shared" si="0"/>
        <v>1.0026315789473683</v>
      </c>
      <c r="H6" s="51"/>
    </row>
    <row r="7" spans="1:11" ht="20.100000000000001" customHeight="1">
      <c r="A7" s="51">
        <v>5</v>
      </c>
      <c r="B7" s="51" t="s">
        <v>2882</v>
      </c>
      <c r="C7" s="51" t="s">
        <v>2885</v>
      </c>
      <c r="D7" s="51" t="s">
        <v>2549</v>
      </c>
      <c r="E7" s="52">
        <v>576100</v>
      </c>
      <c r="F7" s="52">
        <v>577400</v>
      </c>
      <c r="G7" s="53">
        <f t="shared" si="0"/>
        <v>1.0022565526818261</v>
      </c>
      <c r="H7" s="51"/>
    </row>
    <row r="8" spans="1:11" ht="20.100000000000001" customHeight="1">
      <c r="A8" s="51">
        <v>6</v>
      </c>
      <c r="B8" s="51" t="s">
        <v>2882</v>
      </c>
      <c r="C8" s="51" t="s">
        <v>2886</v>
      </c>
      <c r="D8" s="51" t="s">
        <v>2549</v>
      </c>
      <c r="E8" s="52">
        <v>607300</v>
      </c>
      <c r="F8" s="52">
        <v>593100</v>
      </c>
      <c r="G8" s="53">
        <f t="shared" si="0"/>
        <v>0.97661781656512436</v>
      </c>
      <c r="H8" s="51"/>
    </row>
    <row r="9" spans="1:11" ht="20.100000000000001" customHeight="1">
      <c r="A9" s="51">
        <v>7</v>
      </c>
      <c r="B9" s="51" t="s">
        <v>2882</v>
      </c>
      <c r="C9" s="51" t="s">
        <v>2887</v>
      </c>
      <c r="D9" s="51" t="s">
        <v>2549</v>
      </c>
      <c r="E9" s="52">
        <v>597800</v>
      </c>
      <c r="F9" s="52">
        <v>603600</v>
      </c>
      <c r="G9" s="53">
        <f t="shared" si="0"/>
        <v>1.0097022415523587</v>
      </c>
      <c r="H9" s="51"/>
    </row>
    <row r="10" spans="1:11" ht="20.100000000000001" customHeight="1">
      <c r="A10" s="51">
        <v>8</v>
      </c>
      <c r="B10" s="51" t="s">
        <v>2882</v>
      </c>
      <c r="C10" s="51" t="s">
        <v>2888</v>
      </c>
      <c r="D10" s="51" t="s">
        <v>2549</v>
      </c>
      <c r="E10" s="52">
        <v>655100</v>
      </c>
      <c r="F10" s="52">
        <v>660600</v>
      </c>
      <c r="G10" s="53">
        <f t="shared" si="0"/>
        <v>1.0083956647840024</v>
      </c>
      <c r="H10" s="51"/>
    </row>
    <row r="11" spans="1:11" ht="20.100000000000001" customHeight="1">
      <c r="A11" s="51">
        <v>9</v>
      </c>
      <c r="B11" s="51" t="s">
        <v>2889</v>
      </c>
      <c r="C11" s="51" t="s">
        <v>2890</v>
      </c>
      <c r="D11" s="51" t="s">
        <v>2549</v>
      </c>
      <c r="E11" s="52">
        <v>16100</v>
      </c>
      <c r="F11" s="52">
        <v>16200</v>
      </c>
      <c r="G11" s="53">
        <f t="shared" si="0"/>
        <v>1.0062111801242235</v>
      </c>
      <c r="H11" s="51"/>
    </row>
    <row r="12" spans="1:11" ht="20.100000000000001" customHeight="1">
      <c r="A12" s="51">
        <v>10</v>
      </c>
      <c r="B12" s="51" t="s">
        <v>2889</v>
      </c>
      <c r="C12" s="51" t="s">
        <v>2891</v>
      </c>
      <c r="D12" s="51" t="s">
        <v>2549</v>
      </c>
      <c r="E12" s="52">
        <v>16200</v>
      </c>
      <c r="F12" s="52">
        <v>16300</v>
      </c>
      <c r="G12" s="53">
        <f t="shared" si="0"/>
        <v>1.0061728395061729</v>
      </c>
      <c r="H12" s="51"/>
    </row>
    <row r="13" spans="1:11" ht="20.100000000000001" customHeight="1">
      <c r="A13" s="51">
        <v>11</v>
      </c>
      <c r="B13" s="51" t="s">
        <v>2892</v>
      </c>
      <c r="C13" s="51" t="s">
        <v>2893</v>
      </c>
      <c r="D13" s="51" t="s">
        <v>3</v>
      </c>
      <c r="E13" s="52">
        <v>103600</v>
      </c>
      <c r="F13" s="52">
        <v>111400</v>
      </c>
      <c r="G13" s="53">
        <f t="shared" si="0"/>
        <v>1.0752895752895753</v>
      </c>
      <c r="H13" s="51"/>
    </row>
    <row r="14" spans="1:11" ht="20.100000000000001" customHeight="1">
      <c r="A14" s="51">
        <v>12</v>
      </c>
      <c r="B14" s="51" t="s">
        <v>2892</v>
      </c>
      <c r="C14" s="51" t="s">
        <v>2894</v>
      </c>
      <c r="D14" s="51" t="s">
        <v>3</v>
      </c>
      <c r="E14" s="52">
        <v>122900</v>
      </c>
      <c r="F14" s="52">
        <v>128100</v>
      </c>
      <c r="G14" s="53">
        <f t="shared" si="0"/>
        <v>1.0423108218063466</v>
      </c>
      <c r="H14" s="51"/>
    </row>
    <row r="15" spans="1:11" ht="20.100000000000001" customHeight="1">
      <c r="A15" s="51">
        <v>13</v>
      </c>
      <c r="B15" s="51" t="s">
        <v>2892</v>
      </c>
      <c r="C15" s="51" t="s">
        <v>2895</v>
      </c>
      <c r="D15" s="51" t="s">
        <v>3</v>
      </c>
      <c r="E15" s="52">
        <v>175200</v>
      </c>
      <c r="F15" s="52">
        <v>184300</v>
      </c>
      <c r="G15" s="53">
        <f t="shared" si="0"/>
        <v>1.0519406392694064</v>
      </c>
      <c r="H15" s="51"/>
    </row>
    <row r="16" spans="1:11" ht="20.100000000000001" customHeight="1">
      <c r="A16" s="51">
        <v>14</v>
      </c>
      <c r="B16" s="51" t="s">
        <v>2892</v>
      </c>
      <c r="C16" s="51" t="s">
        <v>2896</v>
      </c>
      <c r="D16" s="51" t="s">
        <v>3</v>
      </c>
      <c r="E16" s="52">
        <v>183300</v>
      </c>
      <c r="F16" s="52">
        <v>191200</v>
      </c>
      <c r="G16" s="53">
        <f t="shared" si="0"/>
        <v>1.0430987452264049</v>
      </c>
      <c r="H16" s="51"/>
    </row>
    <row r="17" spans="1:8" ht="20.100000000000001" customHeight="1">
      <c r="A17" s="51">
        <v>15</v>
      </c>
      <c r="B17" s="51" t="s">
        <v>2897</v>
      </c>
      <c r="C17" s="51" t="s">
        <v>2898</v>
      </c>
      <c r="D17" s="51" t="s">
        <v>2899</v>
      </c>
      <c r="E17" s="52">
        <v>761500</v>
      </c>
      <c r="F17" s="52">
        <v>799500</v>
      </c>
      <c r="G17" s="53">
        <f t="shared" si="0"/>
        <v>1.0499015101772817</v>
      </c>
      <c r="H17" s="51"/>
    </row>
    <row r="18" spans="1:8" ht="20.100000000000001" customHeight="1">
      <c r="A18" s="51">
        <v>16</v>
      </c>
      <c r="B18" s="51" t="s">
        <v>2900</v>
      </c>
      <c r="C18" s="51" t="s">
        <v>2901</v>
      </c>
      <c r="D18" s="51" t="s">
        <v>2899</v>
      </c>
      <c r="E18" s="52">
        <v>55800</v>
      </c>
      <c r="F18" s="52">
        <v>56300</v>
      </c>
      <c r="G18" s="53">
        <f t="shared" si="0"/>
        <v>1.0089605734767024</v>
      </c>
      <c r="H18" s="51"/>
    </row>
    <row r="19" spans="1:8" ht="20.100000000000001" customHeight="1">
      <c r="A19" s="51">
        <v>17</v>
      </c>
      <c r="B19" s="51" t="s">
        <v>2902</v>
      </c>
      <c r="C19" s="51" t="s">
        <v>2903</v>
      </c>
      <c r="D19" s="51" t="s">
        <v>2899</v>
      </c>
      <c r="E19" s="52">
        <v>564800</v>
      </c>
      <c r="F19" s="52">
        <v>592400</v>
      </c>
      <c r="G19" s="53">
        <f t="shared" si="0"/>
        <v>1.0488668555240792</v>
      </c>
      <c r="H19" s="51"/>
    </row>
    <row r="20" spans="1:8" ht="20.100000000000001" customHeight="1">
      <c r="A20" s="51">
        <v>18</v>
      </c>
      <c r="B20" s="51" t="s">
        <v>2904</v>
      </c>
      <c r="C20" s="51"/>
      <c r="D20" s="51" t="s">
        <v>2905</v>
      </c>
      <c r="E20" s="52">
        <v>63800</v>
      </c>
      <c r="F20" s="52">
        <v>64100</v>
      </c>
      <c r="G20" s="53">
        <f t="shared" si="0"/>
        <v>1.0047021943573669</v>
      </c>
      <c r="H20" s="51"/>
    </row>
    <row r="21" spans="1:8" ht="20.100000000000001" customHeight="1">
      <c r="A21" s="51">
        <v>19</v>
      </c>
      <c r="B21" s="51" t="s">
        <v>2892</v>
      </c>
      <c r="C21" s="51" t="s">
        <v>2906</v>
      </c>
      <c r="D21" s="51" t="s">
        <v>3</v>
      </c>
      <c r="E21" s="52">
        <v>60500</v>
      </c>
      <c r="F21" s="52">
        <v>59700</v>
      </c>
      <c r="G21" s="53">
        <f t="shared" si="0"/>
        <v>0.98677685950413219</v>
      </c>
      <c r="H21" s="51"/>
    </row>
    <row r="22" spans="1:8" ht="20.100000000000001" customHeight="1">
      <c r="A22" s="51">
        <v>20</v>
      </c>
      <c r="B22" s="51" t="s">
        <v>2892</v>
      </c>
      <c r="C22" s="51" t="s">
        <v>2907</v>
      </c>
      <c r="D22" s="51" t="s">
        <v>3</v>
      </c>
      <c r="E22" s="52">
        <v>69500</v>
      </c>
      <c r="F22" s="52">
        <v>72700</v>
      </c>
      <c r="G22" s="53">
        <f t="shared" si="0"/>
        <v>1.0460431654676259</v>
      </c>
      <c r="H22" s="51"/>
    </row>
    <row r="23" spans="1:8" ht="20.100000000000001" customHeight="1">
      <c r="A23" s="51">
        <v>21</v>
      </c>
      <c r="B23" s="51" t="s">
        <v>2892</v>
      </c>
      <c r="C23" s="51" t="s">
        <v>2908</v>
      </c>
      <c r="D23" s="51" t="s">
        <v>3</v>
      </c>
      <c r="E23" s="52">
        <v>93200</v>
      </c>
      <c r="F23" s="52">
        <v>93300</v>
      </c>
      <c r="G23" s="53">
        <f t="shared" si="0"/>
        <v>1.0010729613733906</v>
      </c>
      <c r="H23" s="51"/>
    </row>
    <row r="24" spans="1:8" ht="20.100000000000001" customHeight="1">
      <c r="A24" s="51">
        <v>22</v>
      </c>
      <c r="B24" s="51" t="s">
        <v>2892</v>
      </c>
      <c r="C24" s="51" t="s">
        <v>2909</v>
      </c>
      <c r="D24" s="51" t="s">
        <v>3</v>
      </c>
      <c r="E24" s="52">
        <v>102700</v>
      </c>
      <c r="F24" s="52">
        <v>103300</v>
      </c>
      <c r="G24" s="53">
        <f t="shared" si="0"/>
        <v>1.0058422590068159</v>
      </c>
      <c r="H24" s="51"/>
    </row>
    <row r="25" spans="1:8" ht="20.100000000000001" customHeight="1">
      <c r="A25" s="51">
        <v>23</v>
      </c>
      <c r="B25" s="51" t="s">
        <v>2897</v>
      </c>
      <c r="C25" s="51" t="s">
        <v>2910</v>
      </c>
      <c r="D25" s="51" t="s">
        <v>2899</v>
      </c>
      <c r="E25" s="52">
        <v>284900</v>
      </c>
      <c r="F25" s="52">
        <v>285400</v>
      </c>
      <c r="G25" s="53">
        <f t="shared" si="0"/>
        <v>1.0017550017550017</v>
      </c>
      <c r="H25" s="51"/>
    </row>
    <row r="26" spans="1:8" ht="20.100000000000001" customHeight="1">
      <c r="A26" s="51">
        <v>24</v>
      </c>
      <c r="B26" s="51" t="s">
        <v>2900</v>
      </c>
      <c r="C26" s="51" t="s">
        <v>2901</v>
      </c>
      <c r="D26" s="51" t="s">
        <v>2899</v>
      </c>
      <c r="E26" s="52">
        <v>58100</v>
      </c>
      <c r="F26" s="52">
        <v>58900</v>
      </c>
      <c r="G26" s="53">
        <f t="shared" si="0"/>
        <v>1.0137693631669535</v>
      </c>
      <c r="H26" s="51"/>
    </row>
    <row r="27" spans="1:8" ht="20.100000000000001" customHeight="1">
      <c r="A27" s="51">
        <v>25</v>
      </c>
      <c r="B27" s="51" t="s">
        <v>2911</v>
      </c>
      <c r="C27" s="51"/>
      <c r="D27" s="51" t="s">
        <v>2899</v>
      </c>
      <c r="E27" s="52">
        <v>357300</v>
      </c>
      <c r="F27" s="52">
        <v>359500</v>
      </c>
      <c r="G27" s="53">
        <f t="shared" si="0"/>
        <v>1.0061572907920515</v>
      </c>
      <c r="H27" s="51"/>
    </row>
    <row r="28" spans="1:8" ht="20.100000000000001" customHeight="1">
      <c r="A28" s="51">
        <v>26</v>
      </c>
      <c r="B28" s="51" t="s">
        <v>2912</v>
      </c>
      <c r="C28" s="51" t="s">
        <v>2913</v>
      </c>
      <c r="D28" s="51" t="s">
        <v>2899</v>
      </c>
      <c r="E28" s="52">
        <v>390400</v>
      </c>
      <c r="F28" s="52">
        <v>397700</v>
      </c>
      <c r="G28" s="53">
        <f t="shared" si="0"/>
        <v>1.0186987704918034</v>
      </c>
      <c r="H28" s="51"/>
    </row>
    <row r="29" spans="1:8" ht="20.100000000000001" customHeight="1">
      <c r="A29" s="51">
        <v>27</v>
      </c>
      <c r="B29" s="51" t="s">
        <v>2914</v>
      </c>
      <c r="C29" s="51"/>
      <c r="D29" s="51" t="s">
        <v>2905</v>
      </c>
      <c r="E29" s="52">
        <v>57900</v>
      </c>
      <c r="F29" s="52">
        <v>56500</v>
      </c>
      <c r="G29" s="53">
        <f t="shared" si="0"/>
        <v>0.97582037996545767</v>
      </c>
      <c r="H29" s="51"/>
    </row>
    <row r="30" spans="1:8" ht="20.100000000000001" customHeight="1">
      <c r="A30" s="51">
        <v>28</v>
      </c>
      <c r="B30" s="51" t="s">
        <v>2915</v>
      </c>
      <c r="C30" s="51"/>
      <c r="D30" s="51" t="s">
        <v>2905</v>
      </c>
      <c r="E30" s="52">
        <v>581600</v>
      </c>
      <c r="F30" s="52">
        <v>615400</v>
      </c>
      <c r="G30" s="53">
        <f t="shared" si="0"/>
        <v>1.0581155433287484</v>
      </c>
      <c r="H30" s="51"/>
    </row>
    <row r="31" spans="1:8" ht="20.100000000000001" customHeight="1">
      <c r="A31" s="51">
        <v>29</v>
      </c>
      <c r="B31" s="51" t="s">
        <v>2916</v>
      </c>
      <c r="C31" s="51"/>
      <c r="D31" s="51" t="s">
        <v>2905</v>
      </c>
      <c r="E31" s="52">
        <v>856000</v>
      </c>
      <c r="F31" s="52">
        <v>908300</v>
      </c>
      <c r="G31" s="53">
        <f t="shared" si="0"/>
        <v>1.0610981308411216</v>
      </c>
      <c r="H31" s="51"/>
    </row>
  </sheetData>
  <mergeCells count="1">
    <mergeCell ref="A1:H1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59" orientation="portrait" r:id="rId1"/>
  <colBreaks count="1" manualBreakCount="1">
    <brk id="8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62"/>
  <sheetViews>
    <sheetView view="pageBreakPreview" zoomScaleNormal="100" zoomScaleSheetLayoutView="100" workbookViewId="0">
      <selection activeCell="A2" sqref="A2:H2"/>
    </sheetView>
  </sheetViews>
  <sheetFormatPr defaultColWidth="9.140625" defaultRowHeight="13.5"/>
  <cols>
    <col min="1" max="1" width="9.140625" style="2"/>
    <col min="2" max="2" width="38.5703125" style="2" customWidth="1"/>
    <col min="3" max="3" width="35.7109375" style="2" customWidth="1"/>
    <col min="4" max="4" width="9.140625" style="2"/>
    <col min="5" max="6" width="14.28515625" style="3" customWidth="1"/>
    <col min="7" max="7" width="9.140625" style="3"/>
    <col min="8" max="8" width="12.7109375" style="2" customWidth="1"/>
    <col min="9" max="16384" width="9.140625" style="1"/>
  </cols>
  <sheetData>
    <row r="1" spans="1:8" ht="36" customHeight="1">
      <c r="A1" s="165" t="s">
        <v>4621</v>
      </c>
      <c r="B1" s="165"/>
      <c r="C1" s="165"/>
      <c r="D1" s="165"/>
      <c r="E1" s="165"/>
      <c r="F1" s="165"/>
      <c r="G1" s="165"/>
      <c r="H1" s="165"/>
    </row>
    <row r="2" spans="1:8" ht="37.5" customHeight="1">
      <c r="A2" s="9" t="s">
        <v>7</v>
      </c>
      <c r="B2" s="9" t="s">
        <v>0</v>
      </c>
      <c r="C2" s="9" t="s">
        <v>1</v>
      </c>
      <c r="D2" s="9" t="s">
        <v>2</v>
      </c>
      <c r="E2" s="10" t="s">
        <v>2272</v>
      </c>
      <c r="F2" s="10" t="s">
        <v>2273</v>
      </c>
      <c r="G2" s="9" t="s">
        <v>8</v>
      </c>
      <c r="H2" s="9" t="s">
        <v>6</v>
      </c>
    </row>
    <row r="3" spans="1:8" ht="20.100000000000001" customHeight="1">
      <c r="A3" s="51">
        <v>1</v>
      </c>
      <c r="B3" s="51" t="s">
        <v>4622</v>
      </c>
      <c r="C3" s="51" t="s">
        <v>3393</v>
      </c>
      <c r="D3" s="51" t="s">
        <v>1374</v>
      </c>
      <c r="E3" s="52">
        <v>42960</v>
      </c>
      <c r="F3" s="135">
        <v>42490</v>
      </c>
      <c r="G3" s="136" t="s">
        <v>2275</v>
      </c>
      <c r="H3" s="51"/>
    </row>
    <row r="4" spans="1:8" ht="20.100000000000001" customHeight="1">
      <c r="A4" s="51">
        <v>2</v>
      </c>
      <c r="B4" s="51" t="s">
        <v>4622</v>
      </c>
      <c r="C4" s="51" t="s">
        <v>3394</v>
      </c>
      <c r="D4" s="51" t="s">
        <v>1374</v>
      </c>
      <c r="E4" s="52">
        <v>40240</v>
      </c>
      <c r="F4" s="135">
        <v>39800</v>
      </c>
      <c r="G4" s="136" t="s">
        <v>2275</v>
      </c>
      <c r="H4" s="51"/>
    </row>
    <row r="5" spans="1:8" ht="20.100000000000001" customHeight="1">
      <c r="A5" s="51">
        <v>3</v>
      </c>
      <c r="B5" s="51" t="s">
        <v>4622</v>
      </c>
      <c r="C5" s="51" t="s">
        <v>3395</v>
      </c>
      <c r="D5" s="51" t="s">
        <v>1374</v>
      </c>
      <c r="E5" s="52">
        <v>46420</v>
      </c>
      <c r="F5" s="135">
        <v>45920</v>
      </c>
      <c r="G5" s="136" t="s">
        <v>2275</v>
      </c>
      <c r="H5" s="51"/>
    </row>
    <row r="6" spans="1:8" ht="20.100000000000001" customHeight="1">
      <c r="A6" s="51">
        <v>4</v>
      </c>
      <c r="B6" s="51" t="s">
        <v>4622</v>
      </c>
      <c r="C6" s="51" t="s">
        <v>3396</v>
      </c>
      <c r="D6" s="51" t="s">
        <v>1374</v>
      </c>
      <c r="E6" s="52">
        <v>54860</v>
      </c>
      <c r="F6" s="135">
        <v>54260</v>
      </c>
      <c r="G6" s="136" t="s">
        <v>2275</v>
      </c>
      <c r="H6" s="51"/>
    </row>
    <row r="7" spans="1:8" ht="20.100000000000001" customHeight="1">
      <c r="A7" s="51">
        <v>5</v>
      </c>
      <c r="B7" s="51" t="s">
        <v>4623</v>
      </c>
      <c r="C7" s="51" t="s">
        <v>3393</v>
      </c>
      <c r="D7" s="51" t="s">
        <v>1374</v>
      </c>
      <c r="E7" s="52">
        <v>33610</v>
      </c>
      <c r="F7" s="135">
        <v>33240</v>
      </c>
      <c r="G7" s="136" t="s">
        <v>2275</v>
      </c>
      <c r="H7" s="51"/>
    </row>
    <row r="8" spans="1:8" ht="20.100000000000001" customHeight="1">
      <c r="A8" s="51">
        <v>6</v>
      </c>
      <c r="B8" s="51" t="s">
        <v>4623</v>
      </c>
      <c r="C8" s="51" t="s">
        <v>3394</v>
      </c>
      <c r="D8" s="51" t="s">
        <v>1374</v>
      </c>
      <c r="E8" s="52">
        <v>30150</v>
      </c>
      <c r="F8" s="135">
        <v>29810</v>
      </c>
      <c r="G8" s="136" t="s">
        <v>2275</v>
      </c>
      <c r="H8" s="51"/>
    </row>
    <row r="9" spans="1:8" ht="20.100000000000001" customHeight="1">
      <c r="A9" s="51">
        <v>7</v>
      </c>
      <c r="B9" s="51" t="s">
        <v>4623</v>
      </c>
      <c r="C9" s="51" t="s">
        <v>3395</v>
      </c>
      <c r="D9" s="51" t="s">
        <v>1374</v>
      </c>
      <c r="E9" s="52">
        <v>33610</v>
      </c>
      <c r="F9" s="135">
        <v>33240</v>
      </c>
      <c r="G9" s="136" t="s">
        <v>2275</v>
      </c>
      <c r="H9" s="51"/>
    </row>
    <row r="10" spans="1:8" ht="20.100000000000001" customHeight="1">
      <c r="A10" s="51">
        <v>8</v>
      </c>
      <c r="B10" s="51" t="s">
        <v>4623</v>
      </c>
      <c r="C10" s="51" t="s">
        <v>3396</v>
      </c>
      <c r="D10" s="51" t="s">
        <v>1374</v>
      </c>
      <c r="E10" s="52">
        <v>40240</v>
      </c>
      <c r="F10" s="135">
        <v>39800</v>
      </c>
      <c r="G10" s="136" t="s">
        <v>2275</v>
      </c>
      <c r="H10" s="51"/>
    </row>
    <row r="11" spans="1:8" ht="20.100000000000001" customHeight="1">
      <c r="A11" s="51">
        <v>9</v>
      </c>
      <c r="B11" s="51" t="s">
        <v>4623</v>
      </c>
      <c r="C11" s="51" t="s">
        <v>3397</v>
      </c>
      <c r="D11" s="51" t="s">
        <v>1374</v>
      </c>
      <c r="E11" s="52">
        <v>46420</v>
      </c>
      <c r="F11" s="135">
        <v>45920</v>
      </c>
      <c r="G11" s="136" t="s">
        <v>2275</v>
      </c>
      <c r="H11" s="51"/>
    </row>
    <row r="12" spans="1:8" ht="20.100000000000001" customHeight="1">
      <c r="A12" s="51">
        <v>10</v>
      </c>
      <c r="B12" s="51" t="s">
        <v>4623</v>
      </c>
      <c r="C12" s="51" t="s">
        <v>3398</v>
      </c>
      <c r="D12" s="51" t="s">
        <v>1374</v>
      </c>
      <c r="E12" s="52">
        <v>60290</v>
      </c>
      <c r="F12" s="135">
        <v>59630</v>
      </c>
      <c r="G12" s="136" t="s">
        <v>2275</v>
      </c>
      <c r="H12" s="51"/>
    </row>
    <row r="13" spans="1:8" ht="20.100000000000001" customHeight="1">
      <c r="A13" s="51">
        <v>11</v>
      </c>
      <c r="B13" s="51" t="s">
        <v>4624</v>
      </c>
      <c r="C13" s="51" t="s">
        <v>4625</v>
      </c>
      <c r="D13" s="51" t="s">
        <v>4626</v>
      </c>
      <c r="E13" s="52">
        <v>3607120</v>
      </c>
      <c r="F13" s="135">
        <v>3632440</v>
      </c>
      <c r="G13" s="53">
        <f t="shared" ref="G13:G76" si="0">F13/E13</f>
        <v>1.0070194504202798</v>
      </c>
      <c r="H13" s="51"/>
    </row>
    <row r="14" spans="1:8" ht="20.100000000000001" customHeight="1">
      <c r="A14" s="51">
        <v>12</v>
      </c>
      <c r="B14" s="51" t="s">
        <v>4624</v>
      </c>
      <c r="C14" s="51" t="s">
        <v>4627</v>
      </c>
      <c r="D14" s="51" t="s">
        <v>4626</v>
      </c>
      <c r="E14" s="52">
        <v>5650410</v>
      </c>
      <c r="F14" s="135">
        <v>5690070</v>
      </c>
      <c r="G14" s="53">
        <f t="shared" si="0"/>
        <v>1.0070189596861112</v>
      </c>
      <c r="H14" s="51"/>
    </row>
    <row r="15" spans="1:8" ht="20.100000000000001" customHeight="1">
      <c r="A15" s="51">
        <v>13</v>
      </c>
      <c r="B15" s="51" t="s">
        <v>4624</v>
      </c>
      <c r="C15" s="51" t="s">
        <v>4628</v>
      </c>
      <c r="D15" s="51" t="s">
        <v>4626</v>
      </c>
      <c r="E15" s="52">
        <v>7448740</v>
      </c>
      <c r="F15" s="135">
        <v>7501030</v>
      </c>
      <c r="G15" s="53">
        <f t="shared" si="0"/>
        <v>1.0070199792179617</v>
      </c>
      <c r="H15" s="51"/>
    </row>
    <row r="16" spans="1:8" ht="20.100000000000001" customHeight="1">
      <c r="A16" s="51">
        <v>14</v>
      </c>
      <c r="B16" s="51" t="s">
        <v>4624</v>
      </c>
      <c r="C16" s="51" t="s">
        <v>4629</v>
      </c>
      <c r="D16" s="51" t="s">
        <v>4626</v>
      </c>
      <c r="E16" s="52">
        <v>10887490</v>
      </c>
      <c r="F16" s="135">
        <v>10963910</v>
      </c>
      <c r="G16" s="53">
        <f t="shared" si="0"/>
        <v>1.0070190650002893</v>
      </c>
      <c r="H16" s="51"/>
    </row>
    <row r="17" spans="1:8" ht="20.100000000000001" customHeight="1">
      <c r="A17" s="51">
        <v>15</v>
      </c>
      <c r="B17" s="51" t="s">
        <v>4624</v>
      </c>
      <c r="C17" s="51" t="s">
        <v>4630</v>
      </c>
      <c r="D17" s="51" t="s">
        <v>4626</v>
      </c>
      <c r="E17" s="52">
        <v>12345800</v>
      </c>
      <c r="F17" s="135">
        <v>12432460</v>
      </c>
      <c r="G17" s="53">
        <f t="shared" si="0"/>
        <v>1.0070193912099661</v>
      </c>
      <c r="H17" s="51"/>
    </row>
    <row r="18" spans="1:8" ht="20.100000000000001" customHeight="1">
      <c r="A18" s="51">
        <v>16</v>
      </c>
      <c r="B18" s="51" t="s">
        <v>4624</v>
      </c>
      <c r="C18" s="51" t="s">
        <v>4631</v>
      </c>
      <c r="D18" s="51" t="s">
        <v>4626</v>
      </c>
      <c r="E18" s="52">
        <v>13576930</v>
      </c>
      <c r="F18" s="135">
        <v>13675620</v>
      </c>
      <c r="G18" s="53">
        <f t="shared" si="0"/>
        <v>1.007268948134814</v>
      </c>
      <c r="H18" s="51"/>
    </row>
    <row r="19" spans="1:8" ht="20.100000000000001" customHeight="1">
      <c r="A19" s="51">
        <v>17</v>
      </c>
      <c r="B19" s="51" t="s">
        <v>4624</v>
      </c>
      <c r="C19" s="51" t="s">
        <v>4632</v>
      </c>
      <c r="D19" s="51" t="s">
        <v>4626</v>
      </c>
      <c r="E19" s="52">
        <v>15121150</v>
      </c>
      <c r="F19" s="135">
        <v>15227280</v>
      </c>
      <c r="G19" s="53">
        <f t="shared" si="0"/>
        <v>1.0070186460685862</v>
      </c>
      <c r="H19" s="51"/>
    </row>
    <row r="20" spans="1:8" ht="20.100000000000001" customHeight="1">
      <c r="A20" s="51">
        <v>18</v>
      </c>
      <c r="B20" s="51" t="s">
        <v>4624</v>
      </c>
      <c r="C20" s="51" t="s">
        <v>4633</v>
      </c>
      <c r="D20" s="51" t="s">
        <v>4626</v>
      </c>
      <c r="E20" s="52">
        <v>17499450</v>
      </c>
      <c r="F20" s="135">
        <v>17622260</v>
      </c>
      <c r="G20" s="53">
        <f t="shared" si="0"/>
        <v>1.0070179348493811</v>
      </c>
      <c r="H20" s="51"/>
    </row>
    <row r="21" spans="1:8" ht="20.100000000000001" customHeight="1">
      <c r="A21" s="51">
        <v>19</v>
      </c>
      <c r="B21" s="51" t="s">
        <v>4624</v>
      </c>
      <c r="C21" s="51" t="s">
        <v>4634</v>
      </c>
      <c r="D21" s="51" t="s">
        <v>4626</v>
      </c>
      <c r="E21" s="52">
        <v>20216760</v>
      </c>
      <c r="F21" s="135">
        <v>20358650</v>
      </c>
      <c r="G21" s="53">
        <f t="shared" si="0"/>
        <v>1.0070184342100317</v>
      </c>
      <c r="H21" s="51"/>
    </row>
    <row r="22" spans="1:8" ht="20.100000000000001" customHeight="1">
      <c r="A22" s="51">
        <v>20</v>
      </c>
      <c r="B22" s="51" t="s">
        <v>4624</v>
      </c>
      <c r="C22" s="51" t="s">
        <v>4635</v>
      </c>
      <c r="D22" s="51" t="s">
        <v>4626</v>
      </c>
      <c r="E22" s="52">
        <v>23342350</v>
      </c>
      <c r="F22" s="135">
        <v>23506150</v>
      </c>
      <c r="G22" s="53">
        <f t="shared" si="0"/>
        <v>1.0070172883192994</v>
      </c>
      <c r="H22" s="51"/>
    </row>
    <row r="23" spans="1:8" ht="20.100000000000001" customHeight="1">
      <c r="A23" s="51">
        <v>21</v>
      </c>
      <c r="B23" s="51" t="s">
        <v>4624</v>
      </c>
      <c r="C23" s="51" t="s">
        <v>4636</v>
      </c>
      <c r="D23" s="51" t="s">
        <v>4626</v>
      </c>
      <c r="E23" s="52">
        <v>28043970</v>
      </c>
      <c r="F23" s="135">
        <v>28237170</v>
      </c>
      <c r="G23" s="53">
        <f t="shared" si="0"/>
        <v>1.0068891815245844</v>
      </c>
      <c r="H23" s="51"/>
    </row>
    <row r="24" spans="1:8" ht="20.100000000000001" customHeight="1">
      <c r="A24" s="51">
        <v>22</v>
      </c>
      <c r="B24" s="51" t="s">
        <v>4624</v>
      </c>
      <c r="C24" s="51" t="s">
        <v>4637</v>
      </c>
      <c r="D24" s="51" t="s">
        <v>4626</v>
      </c>
      <c r="E24" s="52">
        <v>32245560</v>
      </c>
      <c r="F24" s="135">
        <v>32467350</v>
      </c>
      <c r="G24" s="53">
        <f t="shared" si="0"/>
        <v>1.0068781562484881</v>
      </c>
      <c r="H24" s="51"/>
    </row>
    <row r="25" spans="1:8" ht="20.100000000000001" customHeight="1">
      <c r="A25" s="51">
        <v>23</v>
      </c>
      <c r="B25" s="51" t="s">
        <v>4624</v>
      </c>
      <c r="C25" s="51" t="s">
        <v>4638</v>
      </c>
      <c r="D25" s="51" t="s">
        <v>4626</v>
      </c>
      <c r="E25" s="52">
        <v>37013570</v>
      </c>
      <c r="F25" s="135">
        <v>37268560</v>
      </c>
      <c r="G25" s="53">
        <f t="shared" si="0"/>
        <v>1.0068890949994826</v>
      </c>
      <c r="H25" s="51"/>
    </row>
    <row r="26" spans="1:8" ht="20.100000000000001" customHeight="1">
      <c r="A26" s="51">
        <v>24</v>
      </c>
      <c r="B26" s="51" t="s">
        <v>4624</v>
      </c>
      <c r="C26" s="51" t="s">
        <v>4639</v>
      </c>
      <c r="D26" s="51" t="s">
        <v>4626</v>
      </c>
      <c r="E26" s="52">
        <v>42395920</v>
      </c>
      <c r="F26" s="135">
        <v>42687990</v>
      </c>
      <c r="G26" s="53">
        <f t="shared" si="0"/>
        <v>1.0068891063102299</v>
      </c>
      <c r="H26" s="51"/>
    </row>
    <row r="27" spans="1:8" ht="20.100000000000001" customHeight="1">
      <c r="A27" s="51">
        <v>25</v>
      </c>
      <c r="B27" s="51" t="s">
        <v>4624</v>
      </c>
      <c r="C27" s="51" t="s">
        <v>4640</v>
      </c>
      <c r="D27" s="51" t="s">
        <v>4626</v>
      </c>
      <c r="E27" s="52">
        <v>48455290</v>
      </c>
      <c r="F27" s="135">
        <v>48789100</v>
      </c>
      <c r="G27" s="53">
        <f t="shared" si="0"/>
        <v>1.0068890311047565</v>
      </c>
      <c r="H27" s="51"/>
    </row>
    <row r="28" spans="1:8" ht="20.100000000000001" customHeight="1">
      <c r="A28" s="51">
        <v>26</v>
      </c>
      <c r="B28" s="51" t="s">
        <v>4641</v>
      </c>
      <c r="C28" s="51" t="s">
        <v>4642</v>
      </c>
      <c r="D28" s="51" t="s">
        <v>2925</v>
      </c>
      <c r="E28" s="52">
        <v>134190</v>
      </c>
      <c r="F28" s="135">
        <v>135250</v>
      </c>
      <c r="G28" s="53">
        <f t="shared" si="0"/>
        <v>1.007899247335867</v>
      </c>
      <c r="H28" s="51"/>
    </row>
    <row r="29" spans="1:8" ht="20.100000000000001" customHeight="1">
      <c r="A29" s="51">
        <v>27</v>
      </c>
      <c r="B29" s="51" t="s">
        <v>4641</v>
      </c>
      <c r="C29" s="51" t="s">
        <v>4643</v>
      </c>
      <c r="D29" s="51" t="s">
        <v>2925</v>
      </c>
      <c r="E29" s="52">
        <v>194500</v>
      </c>
      <c r="F29" s="135">
        <v>195980</v>
      </c>
      <c r="G29" s="53">
        <f t="shared" si="0"/>
        <v>1.0076092544987147</v>
      </c>
      <c r="H29" s="51"/>
    </row>
    <row r="30" spans="1:8" ht="20.100000000000001" customHeight="1">
      <c r="A30" s="51">
        <v>28</v>
      </c>
      <c r="B30" s="51" t="s">
        <v>4641</v>
      </c>
      <c r="C30" s="51" t="s">
        <v>4644</v>
      </c>
      <c r="D30" s="51" t="s">
        <v>2925</v>
      </c>
      <c r="E30" s="52">
        <v>252830</v>
      </c>
      <c r="F30" s="135">
        <v>254710</v>
      </c>
      <c r="G30" s="53">
        <f t="shared" si="0"/>
        <v>1.0074358264446466</v>
      </c>
      <c r="H30" s="51"/>
    </row>
    <row r="31" spans="1:8" ht="20.100000000000001" customHeight="1">
      <c r="A31" s="51">
        <v>29</v>
      </c>
      <c r="B31" s="51" t="s">
        <v>4641</v>
      </c>
      <c r="C31" s="51" t="s">
        <v>4645</v>
      </c>
      <c r="D31" s="51" t="s">
        <v>2925</v>
      </c>
      <c r="E31" s="52">
        <v>317400</v>
      </c>
      <c r="F31" s="135">
        <v>319750</v>
      </c>
      <c r="G31" s="53">
        <f t="shared" si="0"/>
        <v>1.0074039067422811</v>
      </c>
      <c r="H31" s="51"/>
    </row>
    <row r="32" spans="1:8" ht="20.100000000000001" customHeight="1">
      <c r="A32" s="51">
        <v>30</v>
      </c>
      <c r="B32" s="51" t="s">
        <v>4641</v>
      </c>
      <c r="C32" s="51" t="s">
        <v>4646</v>
      </c>
      <c r="D32" s="51" t="s">
        <v>2925</v>
      </c>
      <c r="E32" s="52">
        <v>373780</v>
      </c>
      <c r="F32" s="135">
        <v>376500</v>
      </c>
      <c r="G32" s="53">
        <f t="shared" si="0"/>
        <v>1.0072770078655895</v>
      </c>
      <c r="H32" s="51"/>
    </row>
    <row r="33" spans="1:8" ht="20.100000000000001" customHeight="1">
      <c r="A33" s="51">
        <v>31</v>
      </c>
      <c r="B33" s="51" t="s">
        <v>4641</v>
      </c>
      <c r="C33" s="51" t="s">
        <v>4647</v>
      </c>
      <c r="D33" s="51" t="s">
        <v>2925</v>
      </c>
      <c r="E33" s="52">
        <v>441040</v>
      </c>
      <c r="F33" s="135">
        <v>444260</v>
      </c>
      <c r="G33" s="53">
        <f t="shared" si="0"/>
        <v>1.00730092508616</v>
      </c>
      <c r="H33" s="51"/>
    </row>
    <row r="34" spans="1:8" ht="20.100000000000001" customHeight="1">
      <c r="A34" s="51">
        <v>32</v>
      </c>
      <c r="B34" s="51" t="s">
        <v>4641</v>
      </c>
      <c r="C34" s="51" t="s">
        <v>4648</v>
      </c>
      <c r="D34" s="51" t="s">
        <v>2925</v>
      </c>
      <c r="E34" s="52">
        <v>527460</v>
      </c>
      <c r="F34" s="135">
        <v>531330</v>
      </c>
      <c r="G34" s="53">
        <f t="shared" si="0"/>
        <v>1.0073370492549198</v>
      </c>
      <c r="H34" s="51"/>
    </row>
    <row r="35" spans="1:8" ht="20.100000000000001" customHeight="1">
      <c r="A35" s="51">
        <v>33</v>
      </c>
      <c r="B35" s="51" t="s">
        <v>4641</v>
      </c>
      <c r="C35" s="51" t="s">
        <v>4649</v>
      </c>
      <c r="D35" s="51" t="s">
        <v>2925</v>
      </c>
      <c r="E35" s="52">
        <v>621500</v>
      </c>
      <c r="F35" s="135">
        <v>626030</v>
      </c>
      <c r="G35" s="53">
        <f t="shared" si="0"/>
        <v>1.0072888173773129</v>
      </c>
      <c r="H35" s="51"/>
    </row>
    <row r="36" spans="1:8" ht="20.100000000000001" customHeight="1">
      <c r="A36" s="51">
        <v>34</v>
      </c>
      <c r="B36" s="51" t="s">
        <v>4641</v>
      </c>
      <c r="C36" s="51" t="s">
        <v>4650</v>
      </c>
      <c r="D36" s="51" t="s">
        <v>2925</v>
      </c>
      <c r="E36" s="52">
        <v>715850</v>
      </c>
      <c r="F36" s="135">
        <v>721040</v>
      </c>
      <c r="G36" s="53">
        <f t="shared" si="0"/>
        <v>1.0072501222323111</v>
      </c>
      <c r="H36" s="51"/>
    </row>
    <row r="37" spans="1:8" ht="20.100000000000001" customHeight="1">
      <c r="A37" s="51">
        <v>35</v>
      </c>
      <c r="B37" s="51" t="s">
        <v>4641</v>
      </c>
      <c r="C37" s="51" t="s">
        <v>4651</v>
      </c>
      <c r="D37" s="51" t="s">
        <v>2925</v>
      </c>
      <c r="E37" s="52">
        <v>807970</v>
      </c>
      <c r="F37" s="135">
        <v>813800</v>
      </c>
      <c r="G37" s="53">
        <f t="shared" si="0"/>
        <v>1.0072156144411302</v>
      </c>
      <c r="H37" s="51"/>
    </row>
    <row r="38" spans="1:8" ht="20.100000000000001" customHeight="1">
      <c r="A38" s="51">
        <v>36</v>
      </c>
      <c r="B38" s="51" t="s">
        <v>4641</v>
      </c>
      <c r="C38" s="51" t="s">
        <v>4652</v>
      </c>
      <c r="D38" s="51" t="s">
        <v>2925</v>
      </c>
      <c r="E38" s="52">
        <v>954480</v>
      </c>
      <c r="F38" s="135">
        <v>961490</v>
      </c>
      <c r="G38" s="53">
        <f t="shared" si="0"/>
        <v>1.0073443131338531</v>
      </c>
      <c r="H38" s="51"/>
    </row>
    <row r="39" spans="1:8" ht="20.100000000000001" customHeight="1">
      <c r="A39" s="51">
        <v>37</v>
      </c>
      <c r="B39" s="51" t="s">
        <v>4641</v>
      </c>
      <c r="C39" s="51" t="s">
        <v>4653</v>
      </c>
      <c r="D39" s="51" t="s">
        <v>2925</v>
      </c>
      <c r="E39" s="52">
        <v>1156040</v>
      </c>
      <c r="F39" s="135">
        <v>1164720</v>
      </c>
      <c r="G39" s="53">
        <f t="shared" si="0"/>
        <v>1.0075083907131241</v>
      </c>
      <c r="H39" s="51"/>
    </row>
    <row r="40" spans="1:8" ht="20.100000000000001" customHeight="1">
      <c r="A40" s="51">
        <v>38</v>
      </c>
      <c r="B40" s="51" t="s">
        <v>4641</v>
      </c>
      <c r="C40" s="51" t="s">
        <v>4654</v>
      </c>
      <c r="D40" s="51" t="s">
        <v>2925</v>
      </c>
      <c r="E40" s="52">
        <v>1329890</v>
      </c>
      <c r="F40" s="135">
        <v>1339870</v>
      </c>
      <c r="G40" s="53">
        <f t="shared" si="0"/>
        <v>1.0075043800615089</v>
      </c>
      <c r="H40" s="51"/>
    </row>
    <row r="41" spans="1:8" ht="20.100000000000001" customHeight="1">
      <c r="A41" s="51">
        <v>39</v>
      </c>
      <c r="B41" s="51" t="s">
        <v>4641</v>
      </c>
      <c r="C41" s="51" t="s">
        <v>4655</v>
      </c>
      <c r="D41" s="51" t="s">
        <v>2925</v>
      </c>
      <c r="E41" s="52">
        <v>1386120</v>
      </c>
      <c r="F41" s="135">
        <v>1396590</v>
      </c>
      <c r="G41" s="53">
        <f t="shared" si="0"/>
        <v>1.0075534585750152</v>
      </c>
      <c r="H41" s="51"/>
    </row>
    <row r="42" spans="1:8" ht="20.100000000000001" customHeight="1">
      <c r="A42" s="51">
        <v>40</v>
      </c>
      <c r="B42" s="51" t="s">
        <v>4641</v>
      </c>
      <c r="C42" s="51" t="s">
        <v>4656</v>
      </c>
      <c r="D42" s="51" t="s">
        <v>2925</v>
      </c>
      <c r="E42" s="52">
        <v>1602320</v>
      </c>
      <c r="F42" s="135">
        <v>1614590</v>
      </c>
      <c r="G42" s="53">
        <f t="shared" si="0"/>
        <v>1.0076576464127016</v>
      </c>
      <c r="H42" s="51"/>
    </row>
    <row r="43" spans="1:8" ht="20.100000000000001" customHeight="1">
      <c r="A43" s="51">
        <v>41</v>
      </c>
      <c r="B43" s="51" t="s">
        <v>4657</v>
      </c>
      <c r="C43" s="51" t="s">
        <v>4642</v>
      </c>
      <c r="D43" s="51" t="s">
        <v>2925</v>
      </c>
      <c r="E43" s="52">
        <v>194560</v>
      </c>
      <c r="F43" s="135">
        <v>210620</v>
      </c>
      <c r="G43" s="53">
        <f t="shared" si="0"/>
        <v>1.082545230263158</v>
      </c>
      <c r="H43" s="51"/>
    </row>
    <row r="44" spans="1:8" ht="20.100000000000001" customHeight="1">
      <c r="A44" s="51">
        <v>42</v>
      </c>
      <c r="B44" s="51" t="s">
        <v>4657</v>
      </c>
      <c r="C44" s="51" t="s">
        <v>4643</v>
      </c>
      <c r="D44" s="51" t="s">
        <v>2925</v>
      </c>
      <c r="E44" s="52">
        <v>267790</v>
      </c>
      <c r="F44" s="135">
        <v>270660</v>
      </c>
      <c r="G44" s="53">
        <f t="shared" si="0"/>
        <v>1.0107173531498563</v>
      </c>
      <c r="H44" s="51"/>
    </row>
    <row r="45" spans="1:8" ht="20.100000000000001" customHeight="1">
      <c r="A45" s="51">
        <v>43</v>
      </c>
      <c r="B45" s="51" t="s">
        <v>4657</v>
      </c>
      <c r="C45" s="51" t="s">
        <v>4644</v>
      </c>
      <c r="D45" s="51" t="s">
        <v>2925</v>
      </c>
      <c r="E45" s="52">
        <v>374480</v>
      </c>
      <c r="F45" s="135">
        <v>377210</v>
      </c>
      <c r="G45" s="53">
        <f t="shared" si="0"/>
        <v>1.0072901089510788</v>
      </c>
      <c r="H45" s="51"/>
    </row>
    <row r="46" spans="1:8" ht="20.100000000000001" customHeight="1">
      <c r="A46" s="51">
        <v>44</v>
      </c>
      <c r="B46" s="51" t="s">
        <v>4657</v>
      </c>
      <c r="C46" s="51" t="s">
        <v>4645</v>
      </c>
      <c r="D46" s="51" t="s">
        <v>2925</v>
      </c>
      <c r="E46" s="52">
        <v>469330</v>
      </c>
      <c r="F46" s="135">
        <v>472730</v>
      </c>
      <c r="G46" s="53">
        <f t="shared" si="0"/>
        <v>1.0072443696333071</v>
      </c>
      <c r="H46" s="51"/>
    </row>
    <row r="47" spans="1:8" ht="20.100000000000001" customHeight="1">
      <c r="A47" s="51">
        <v>45</v>
      </c>
      <c r="B47" s="51" t="s">
        <v>4657</v>
      </c>
      <c r="C47" s="51" t="s">
        <v>4646</v>
      </c>
      <c r="D47" s="51" t="s">
        <v>2925</v>
      </c>
      <c r="E47" s="52">
        <v>554310</v>
      </c>
      <c r="F47" s="135">
        <v>558270</v>
      </c>
      <c r="G47" s="53">
        <f t="shared" si="0"/>
        <v>1.0071440168858581</v>
      </c>
      <c r="H47" s="51"/>
    </row>
    <row r="48" spans="1:8" ht="20.100000000000001" customHeight="1">
      <c r="A48" s="51">
        <v>46</v>
      </c>
      <c r="B48" s="51" t="s">
        <v>4657</v>
      </c>
      <c r="C48" s="51" t="s">
        <v>4647</v>
      </c>
      <c r="D48" s="51" t="s">
        <v>2925</v>
      </c>
      <c r="E48" s="52">
        <v>650990</v>
      </c>
      <c r="F48" s="135">
        <v>655650</v>
      </c>
      <c r="G48" s="53">
        <f t="shared" si="0"/>
        <v>1.0071583280849168</v>
      </c>
      <c r="H48" s="51"/>
    </row>
    <row r="49" spans="1:8" ht="20.100000000000001" customHeight="1">
      <c r="A49" s="51">
        <v>47</v>
      </c>
      <c r="B49" s="51" t="s">
        <v>4657</v>
      </c>
      <c r="C49" s="51" t="s">
        <v>4648</v>
      </c>
      <c r="D49" s="51" t="s">
        <v>2925</v>
      </c>
      <c r="E49" s="52">
        <v>778770</v>
      </c>
      <c r="F49" s="135">
        <v>784380</v>
      </c>
      <c r="G49" s="53">
        <f t="shared" si="0"/>
        <v>1.0072036673215454</v>
      </c>
      <c r="H49" s="51"/>
    </row>
    <row r="50" spans="1:8" ht="20.100000000000001" customHeight="1">
      <c r="A50" s="51">
        <v>48</v>
      </c>
      <c r="B50" s="51" t="s">
        <v>4657</v>
      </c>
      <c r="C50" s="51" t="s">
        <v>4649</v>
      </c>
      <c r="D50" s="51" t="s">
        <v>2925</v>
      </c>
      <c r="E50" s="52">
        <v>928090</v>
      </c>
      <c r="F50" s="135">
        <v>934720</v>
      </c>
      <c r="G50" s="53">
        <f t="shared" si="0"/>
        <v>1.007143703735629</v>
      </c>
      <c r="H50" s="51"/>
    </row>
    <row r="51" spans="1:8" ht="20.100000000000001" customHeight="1">
      <c r="A51" s="51">
        <v>49</v>
      </c>
      <c r="B51" s="51" t="s">
        <v>4657</v>
      </c>
      <c r="C51" s="51" t="s">
        <v>4650</v>
      </c>
      <c r="D51" s="51" t="s">
        <v>2925</v>
      </c>
      <c r="E51" s="52">
        <v>1065210</v>
      </c>
      <c r="F51" s="135">
        <v>1072780</v>
      </c>
      <c r="G51" s="53">
        <f t="shared" si="0"/>
        <v>1.0071065799232077</v>
      </c>
      <c r="H51" s="51"/>
    </row>
    <row r="52" spans="1:8" ht="20.100000000000001" customHeight="1">
      <c r="A52" s="51">
        <v>50</v>
      </c>
      <c r="B52" s="51" t="s">
        <v>4657</v>
      </c>
      <c r="C52" s="51" t="s">
        <v>4651</v>
      </c>
      <c r="D52" s="51" t="s">
        <v>2925</v>
      </c>
      <c r="E52" s="52">
        <v>1204430</v>
      </c>
      <c r="F52" s="135">
        <v>1212950</v>
      </c>
      <c r="G52" s="53">
        <f t="shared" si="0"/>
        <v>1.0070738855724284</v>
      </c>
      <c r="H52" s="51"/>
    </row>
    <row r="53" spans="1:8" ht="20.100000000000001" customHeight="1">
      <c r="A53" s="51">
        <v>51</v>
      </c>
      <c r="B53" s="51" t="s">
        <v>4658</v>
      </c>
      <c r="C53" s="51" t="s">
        <v>4642</v>
      </c>
      <c r="D53" s="51" t="s">
        <v>2925</v>
      </c>
      <c r="E53" s="52">
        <v>127670</v>
      </c>
      <c r="F53" s="135">
        <v>128560</v>
      </c>
      <c r="G53" s="53">
        <f t="shared" si="0"/>
        <v>1.0069710973603823</v>
      </c>
      <c r="H53" s="51"/>
    </row>
    <row r="54" spans="1:8" ht="20.100000000000001" customHeight="1">
      <c r="A54" s="51">
        <v>52</v>
      </c>
      <c r="B54" s="51" t="s">
        <v>4658</v>
      </c>
      <c r="C54" s="51" t="s">
        <v>4643</v>
      </c>
      <c r="D54" s="51" t="s">
        <v>2925</v>
      </c>
      <c r="E54" s="52">
        <v>150610</v>
      </c>
      <c r="F54" s="135">
        <v>151660</v>
      </c>
      <c r="G54" s="53">
        <f t="shared" si="0"/>
        <v>1.0069716486289091</v>
      </c>
      <c r="H54" s="51"/>
    </row>
    <row r="55" spans="1:8" ht="20.100000000000001" customHeight="1">
      <c r="A55" s="51">
        <v>53</v>
      </c>
      <c r="B55" s="51" t="s">
        <v>4658</v>
      </c>
      <c r="C55" s="51" t="s">
        <v>4644</v>
      </c>
      <c r="D55" s="51" t="s">
        <v>2925</v>
      </c>
      <c r="E55" s="52">
        <v>179130</v>
      </c>
      <c r="F55" s="135">
        <v>180380</v>
      </c>
      <c r="G55" s="53">
        <f t="shared" si="0"/>
        <v>1.0069781722771172</v>
      </c>
      <c r="H55" s="51"/>
    </row>
    <row r="56" spans="1:8" ht="20.100000000000001" customHeight="1">
      <c r="A56" s="51">
        <v>54</v>
      </c>
      <c r="B56" s="51" t="s">
        <v>4658</v>
      </c>
      <c r="C56" s="51" t="s">
        <v>4645</v>
      </c>
      <c r="D56" s="51" t="s">
        <v>2925</v>
      </c>
      <c r="E56" s="52">
        <v>209460</v>
      </c>
      <c r="F56" s="135">
        <v>210930</v>
      </c>
      <c r="G56" s="53">
        <f t="shared" si="0"/>
        <v>1.0070180464050416</v>
      </c>
      <c r="H56" s="51"/>
    </row>
    <row r="57" spans="1:8" ht="20.100000000000001" customHeight="1">
      <c r="A57" s="51">
        <v>55</v>
      </c>
      <c r="B57" s="51" t="s">
        <v>4658</v>
      </c>
      <c r="C57" s="51" t="s">
        <v>4646</v>
      </c>
      <c r="D57" s="51" t="s">
        <v>2925</v>
      </c>
      <c r="E57" s="52">
        <v>241600</v>
      </c>
      <c r="F57" s="135">
        <v>243290</v>
      </c>
      <c r="G57" s="53">
        <f t="shared" si="0"/>
        <v>1.0069950331125828</v>
      </c>
      <c r="H57" s="51"/>
    </row>
    <row r="58" spans="1:8" ht="20.100000000000001" customHeight="1">
      <c r="A58" s="51">
        <v>56</v>
      </c>
      <c r="B58" s="51" t="s">
        <v>4658</v>
      </c>
      <c r="C58" s="51" t="s">
        <v>4647</v>
      </c>
      <c r="D58" s="51" t="s">
        <v>2925</v>
      </c>
      <c r="E58" s="52">
        <v>268300</v>
      </c>
      <c r="F58" s="135">
        <v>270180</v>
      </c>
      <c r="G58" s="53">
        <f t="shared" si="0"/>
        <v>1.0070070816250465</v>
      </c>
      <c r="H58" s="51"/>
    </row>
    <row r="59" spans="1:8" ht="20.100000000000001" customHeight="1">
      <c r="A59" s="51">
        <v>57</v>
      </c>
      <c r="B59" s="51" t="s">
        <v>4658</v>
      </c>
      <c r="C59" s="51" t="s">
        <v>4648</v>
      </c>
      <c r="D59" s="51" t="s">
        <v>2925</v>
      </c>
      <c r="E59" s="52">
        <v>304980</v>
      </c>
      <c r="F59" s="135">
        <v>307120</v>
      </c>
      <c r="G59" s="53">
        <f t="shared" si="0"/>
        <v>1.0070168535641681</v>
      </c>
      <c r="H59" s="51"/>
    </row>
    <row r="60" spans="1:8" ht="20.100000000000001" customHeight="1">
      <c r="A60" s="51">
        <v>58</v>
      </c>
      <c r="B60" s="51" t="s">
        <v>4658</v>
      </c>
      <c r="C60" s="51" t="s">
        <v>4649</v>
      </c>
      <c r="D60" s="51" t="s">
        <v>2925</v>
      </c>
      <c r="E60" s="52">
        <v>343590</v>
      </c>
      <c r="F60" s="135">
        <v>346000</v>
      </c>
      <c r="G60" s="53">
        <f t="shared" si="0"/>
        <v>1.0070141738700196</v>
      </c>
      <c r="H60" s="51"/>
    </row>
    <row r="61" spans="1:8" ht="20.100000000000001" customHeight="1">
      <c r="A61" s="51">
        <v>59</v>
      </c>
      <c r="B61" s="51" t="s">
        <v>4658</v>
      </c>
      <c r="C61" s="51" t="s">
        <v>4650</v>
      </c>
      <c r="D61" s="51" t="s">
        <v>2925</v>
      </c>
      <c r="E61" s="52">
        <v>386280</v>
      </c>
      <c r="F61" s="135">
        <v>388990</v>
      </c>
      <c r="G61" s="53">
        <f t="shared" si="0"/>
        <v>1.0070156363259812</v>
      </c>
      <c r="H61" s="51"/>
    </row>
    <row r="62" spans="1:8" ht="20.100000000000001" customHeight="1">
      <c r="A62" s="51">
        <v>60</v>
      </c>
      <c r="B62" s="51" t="s">
        <v>4658</v>
      </c>
      <c r="C62" s="51" t="s">
        <v>4651</v>
      </c>
      <c r="D62" s="51" t="s">
        <v>2925</v>
      </c>
      <c r="E62" s="52">
        <v>425840</v>
      </c>
      <c r="F62" s="135">
        <v>428820</v>
      </c>
      <c r="G62" s="53">
        <f t="shared" si="0"/>
        <v>1.0069979334961487</v>
      </c>
      <c r="H62" s="51"/>
    </row>
    <row r="63" spans="1:8" ht="20.100000000000001" customHeight="1">
      <c r="A63" s="51">
        <v>61</v>
      </c>
      <c r="B63" s="51" t="s">
        <v>4659</v>
      </c>
      <c r="C63" s="51" t="s">
        <v>4659</v>
      </c>
      <c r="D63" s="51" t="s">
        <v>2925</v>
      </c>
      <c r="E63" s="52">
        <v>37220</v>
      </c>
      <c r="F63" s="135">
        <v>37590</v>
      </c>
      <c r="G63" s="53">
        <f t="shared" si="0"/>
        <v>1.0099408919935517</v>
      </c>
      <c r="H63" s="51"/>
    </row>
    <row r="64" spans="1:8" ht="20.100000000000001" customHeight="1">
      <c r="A64" s="51">
        <v>62</v>
      </c>
      <c r="B64" s="51" t="s">
        <v>4660</v>
      </c>
      <c r="C64" s="51" t="s">
        <v>4660</v>
      </c>
      <c r="D64" s="51" t="s">
        <v>2925</v>
      </c>
      <c r="E64" s="52">
        <v>17970</v>
      </c>
      <c r="F64" s="135">
        <v>18150</v>
      </c>
      <c r="G64" s="53">
        <f t="shared" si="0"/>
        <v>1.010016694490818</v>
      </c>
      <c r="H64" s="51"/>
    </row>
    <row r="65" spans="1:8" ht="20.100000000000001" customHeight="1">
      <c r="A65" s="51">
        <v>63</v>
      </c>
      <c r="B65" s="51" t="s">
        <v>4661</v>
      </c>
      <c r="C65" s="51" t="s">
        <v>4661</v>
      </c>
      <c r="D65" s="51" t="s">
        <v>2925</v>
      </c>
      <c r="E65" s="52">
        <v>31550</v>
      </c>
      <c r="F65" s="135">
        <v>31860</v>
      </c>
      <c r="G65" s="53">
        <f t="shared" si="0"/>
        <v>1.0098256735340729</v>
      </c>
      <c r="H65" s="51"/>
    </row>
    <row r="66" spans="1:8" ht="20.100000000000001" customHeight="1">
      <c r="A66" s="51">
        <v>64</v>
      </c>
      <c r="B66" s="51" t="s">
        <v>4662</v>
      </c>
      <c r="C66" s="51" t="s">
        <v>4662</v>
      </c>
      <c r="D66" s="51" t="s">
        <v>2925</v>
      </c>
      <c r="E66" s="52">
        <v>170580</v>
      </c>
      <c r="F66" s="135">
        <v>183640</v>
      </c>
      <c r="G66" s="53">
        <f t="shared" si="0"/>
        <v>1.0765623168015008</v>
      </c>
      <c r="H66" s="51"/>
    </row>
    <row r="67" spans="1:8" ht="20.100000000000001" customHeight="1">
      <c r="A67" s="51">
        <v>65</v>
      </c>
      <c r="B67" s="51" t="s">
        <v>4663</v>
      </c>
      <c r="C67" s="51" t="s">
        <v>4664</v>
      </c>
      <c r="D67" s="51" t="s">
        <v>2925</v>
      </c>
      <c r="E67" s="52">
        <v>80120</v>
      </c>
      <c r="F67" s="135">
        <v>80680</v>
      </c>
      <c r="G67" s="53">
        <f t="shared" si="0"/>
        <v>1.0069895157264104</v>
      </c>
      <c r="H67" s="51"/>
    </row>
    <row r="68" spans="1:8" ht="20.100000000000001" customHeight="1">
      <c r="A68" s="51">
        <v>66</v>
      </c>
      <c r="B68" s="51" t="s">
        <v>4663</v>
      </c>
      <c r="C68" s="51" t="s">
        <v>4665</v>
      </c>
      <c r="D68" s="51" t="s">
        <v>2925</v>
      </c>
      <c r="E68" s="52">
        <v>128190</v>
      </c>
      <c r="F68" s="135">
        <v>129080</v>
      </c>
      <c r="G68" s="53">
        <f t="shared" si="0"/>
        <v>1.0069428192526717</v>
      </c>
      <c r="H68" s="51"/>
    </row>
    <row r="69" spans="1:8" ht="20.100000000000001" customHeight="1">
      <c r="A69" s="51">
        <v>67</v>
      </c>
      <c r="B69" s="51" t="s">
        <v>4663</v>
      </c>
      <c r="C69" s="51" t="s">
        <v>4642</v>
      </c>
      <c r="D69" s="51" t="s">
        <v>2925</v>
      </c>
      <c r="E69" s="52">
        <v>178000</v>
      </c>
      <c r="F69" s="135">
        <v>179240</v>
      </c>
      <c r="G69" s="53">
        <f t="shared" si="0"/>
        <v>1.0069662921348315</v>
      </c>
      <c r="H69" s="51"/>
    </row>
    <row r="70" spans="1:8" ht="20.100000000000001" customHeight="1">
      <c r="A70" s="51">
        <v>68</v>
      </c>
      <c r="B70" s="51" t="s">
        <v>4663</v>
      </c>
      <c r="C70" s="51" t="s">
        <v>4666</v>
      </c>
      <c r="D70" s="51" t="s">
        <v>2925</v>
      </c>
      <c r="E70" s="52">
        <v>225120</v>
      </c>
      <c r="F70" s="135">
        <v>226690</v>
      </c>
      <c r="G70" s="53">
        <f t="shared" si="0"/>
        <v>1.0069740582800284</v>
      </c>
      <c r="H70" s="51"/>
    </row>
    <row r="71" spans="1:8" ht="20.100000000000001" customHeight="1">
      <c r="A71" s="51">
        <v>69</v>
      </c>
      <c r="B71" s="51" t="s">
        <v>4663</v>
      </c>
      <c r="C71" s="51" t="s">
        <v>4643</v>
      </c>
      <c r="D71" s="51" t="s">
        <v>2925</v>
      </c>
      <c r="E71" s="52">
        <v>271710</v>
      </c>
      <c r="F71" s="135">
        <v>273610</v>
      </c>
      <c r="G71" s="53">
        <f t="shared" si="0"/>
        <v>1.0069927496227595</v>
      </c>
      <c r="H71" s="51"/>
    </row>
    <row r="72" spans="1:8" ht="20.100000000000001" customHeight="1">
      <c r="A72" s="51">
        <v>70</v>
      </c>
      <c r="B72" s="51" t="s">
        <v>4663</v>
      </c>
      <c r="C72" s="51" t="s">
        <v>4667</v>
      </c>
      <c r="D72" s="51" t="s">
        <v>2925</v>
      </c>
      <c r="E72" s="52">
        <v>323310</v>
      </c>
      <c r="F72" s="135">
        <v>325570</v>
      </c>
      <c r="G72" s="53">
        <f t="shared" si="0"/>
        <v>1.0069901951687235</v>
      </c>
      <c r="H72" s="51"/>
    </row>
    <row r="73" spans="1:8" ht="20.100000000000001" customHeight="1">
      <c r="A73" s="51">
        <v>71</v>
      </c>
      <c r="B73" s="51" t="s">
        <v>4668</v>
      </c>
      <c r="C73" s="51"/>
      <c r="D73" s="51" t="s">
        <v>2925</v>
      </c>
      <c r="E73" s="52">
        <v>52870</v>
      </c>
      <c r="F73" s="135">
        <v>53240</v>
      </c>
      <c r="G73" s="53">
        <f t="shared" si="0"/>
        <v>1.0069982977113674</v>
      </c>
      <c r="H73" s="51"/>
    </row>
    <row r="74" spans="1:8" ht="20.100000000000001" customHeight="1">
      <c r="A74" s="51">
        <v>72</v>
      </c>
      <c r="B74" s="51" t="s">
        <v>4669</v>
      </c>
      <c r="C74" s="51"/>
      <c r="D74" s="51" t="s">
        <v>2925</v>
      </c>
      <c r="E74" s="52">
        <v>41320</v>
      </c>
      <c r="F74" s="135">
        <v>41610</v>
      </c>
      <c r="G74" s="53">
        <f t="shared" si="0"/>
        <v>1.0070183930300096</v>
      </c>
      <c r="H74" s="51"/>
    </row>
    <row r="75" spans="1:8" ht="20.100000000000001" customHeight="1">
      <c r="A75" s="51">
        <v>73</v>
      </c>
      <c r="B75" s="51" t="s">
        <v>4670</v>
      </c>
      <c r="C75" s="51"/>
      <c r="D75" s="51" t="s">
        <v>2925</v>
      </c>
      <c r="E75" s="52">
        <v>25770</v>
      </c>
      <c r="F75" s="135">
        <v>25950</v>
      </c>
      <c r="G75" s="53">
        <f t="shared" si="0"/>
        <v>1.0069848661233993</v>
      </c>
      <c r="H75" s="51"/>
    </row>
    <row r="76" spans="1:8" ht="20.100000000000001" customHeight="1">
      <c r="A76" s="51">
        <v>74</v>
      </c>
      <c r="B76" s="51" t="s">
        <v>4671</v>
      </c>
      <c r="C76" s="51" t="s">
        <v>4672</v>
      </c>
      <c r="D76" s="51" t="s">
        <v>4</v>
      </c>
      <c r="E76" s="52">
        <v>21210</v>
      </c>
      <c r="F76" s="135">
        <v>21360</v>
      </c>
      <c r="G76" s="53">
        <f t="shared" si="0"/>
        <v>1.007072135785007</v>
      </c>
      <c r="H76" s="51"/>
    </row>
    <row r="77" spans="1:8" ht="20.100000000000001" customHeight="1">
      <c r="A77" s="51">
        <v>75</v>
      </c>
      <c r="B77" s="51" t="s">
        <v>4671</v>
      </c>
      <c r="C77" s="51" t="s">
        <v>4673</v>
      </c>
      <c r="D77" s="51" t="s">
        <v>4</v>
      </c>
      <c r="E77" s="52">
        <v>27720</v>
      </c>
      <c r="F77" s="135">
        <v>27910</v>
      </c>
      <c r="G77" s="53">
        <f t="shared" ref="G77:G140" si="1">F77/E77</f>
        <v>1.0068542568542569</v>
      </c>
      <c r="H77" s="51"/>
    </row>
    <row r="78" spans="1:8" ht="20.100000000000001" customHeight="1">
      <c r="A78" s="51">
        <v>76</v>
      </c>
      <c r="B78" s="51" t="s">
        <v>4674</v>
      </c>
      <c r="C78" s="51" t="s">
        <v>4674</v>
      </c>
      <c r="D78" s="51" t="s">
        <v>4</v>
      </c>
      <c r="E78" s="52">
        <v>7520</v>
      </c>
      <c r="F78" s="135">
        <v>7590</v>
      </c>
      <c r="G78" s="53">
        <f t="shared" si="1"/>
        <v>1.009308510638298</v>
      </c>
      <c r="H78" s="51"/>
    </row>
    <row r="79" spans="1:8" ht="20.100000000000001" customHeight="1">
      <c r="A79" s="51">
        <v>77</v>
      </c>
      <c r="B79" s="51" t="s">
        <v>4675</v>
      </c>
      <c r="C79" s="51" t="s">
        <v>4625</v>
      </c>
      <c r="D79" s="51" t="s">
        <v>4626</v>
      </c>
      <c r="E79" s="52">
        <v>988030</v>
      </c>
      <c r="F79" s="135">
        <v>994850</v>
      </c>
      <c r="G79" s="53">
        <f t="shared" si="1"/>
        <v>1.0069026244142385</v>
      </c>
      <c r="H79" s="51"/>
    </row>
    <row r="80" spans="1:8" ht="20.100000000000001" customHeight="1">
      <c r="A80" s="51">
        <v>78</v>
      </c>
      <c r="B80" s="51" t="s">
        <v>4675</v>
      </c>
      <c r="C80" s="51" t="s">
        <v>4627</v>
      </c>
      <c r="D80" s="51" t="s">
        <v>4626</v>
      </c>
      <c r="E80" s="52">
        <v>1393950</v>
      </c>
      <c r="F80" s="135">
        <v>1403610</v>
      </c>
      <c r="G80" s="53">
        <f t="shared" si="1"/>
        <v>1.0069299472721402</v>
      </c>
      <c r="H80" s="51"/>
    </row>
    <row r="81" spans="1:8" ht="20.100000000000001" customHeight="1">
      <c r="A81" s="51">
        <v>79</v>
      </c>
      <c r="B81" s="51" t="s">
        <v>4675</v>
      </c>
      <c r="C81" s="51" t="s">
        <v>4628</v>
      </c>
      <c r="D81" s="51" t="s">
        <v>4626</v>
      </c>
      <c r="E81" s="52">
        <v>1733090</v>
      </c>
      <c r="F81" s="135">
        <v>1745100</v>
      </c>
      <c r="G81" s="53">
        <f t="shared" si="1"/>
        <v>1.0069298189938203</v>
      </c>
      <c r="H81" s="51"/>
    </row>
    <row r="82" spans="1:8" ht="20.100000000000001" customHeight="1">
      <c r="A82" s="51">
        <v>80</v>
      </c>
      <c r="B82" s="51" t="s">
        <v>4675</v>
      </c>
      <c r="C82" s="51" t="s">
        <v>4629</v>
      </c>
      <c r="D82" s="51" t="s">
        <v>4626</v>
      </c>
      <c r="E82" s="52">
        <v>2113700</v>
      </c>
      <c r="F82" s="135">
        <v>2128350</v>
      </c>
      <c r="G82" s="53">
        <f t="shared" si="1"/>
        <v>1.0069309741212094</v>
      </c>
      <c r="H82" s="51"/>
    </row>
    <row r="83" spans="1:8" ht="20.100000000000001" customHeight="1">
      <c r="A83" s="51">
        <v>81</v>
      </c>
      <c r="B83" s="51" t="s">
        <v>4675</v>
      </c>
      <c r="C83" s="51" t="s">
        <v>4630</v>
      </c>
      <c r="D83" s="51" t="s">
        <v>4626</v>
      </c>
      <c r="E83" s="52">
        <v>2480970</v>
      </c>
      <c r="F83" s="135">
        <v>2498160</v>
      </c>
      <c r="G83" s="53">
        <f t="shared" si="1"/>
        <v>1.0069287415809138</v>
      </c>
      <c r="H83" s="51"/>
    </row>
    <row r="84" spans="1:8" ht="20.100000000000001" customHeight="1">
      <c r="A84" s="51">
        <v>82</v>
      </c>
      <c r="B84" s="51" t="s">
        <v>4675</v>
      </c>
      <c r="C84" s="51" t="s">
        <v>4631</v>
      </c>
      <c r="D84" s="51" t="s">
        <v>4626</v>
      </c>
      <c r="E84" s="52">
        <v>2824070</v>
      </c>
      <c r="F84" s="135">
        <v>2843660</v>
      </c>
      <c r="G84" s="53">
        <f t="shared" si="1"/>
        <v>1.0069367968924283</v>
      </c>
      <c r="H84" s="51"/>
    </row>
    <row r="85" spans="1:8" ht="20.100000000000001" customHeight="1">
      <c r="A85" s="51">
        <v>83</v>
      </c>
      <c r="B85" s="51" t="s">
        <v>4675</v>
      </c>
      <c r="C85" s="51" t="s">
        <v>4632</v>
      </c>
      <c r="D85" s="51" t="s">
        <v>4626</v>
      </c>
      <c r="E85" s="52">
        <v>2915480</v>
      </c>
      <c r="F85" s="135">
        <v>2938130</v>
      </c>
      <c r="G85" s="53">
        <f t="shared" si="1"/>
        <v>1.007768875108044</v>
      </c>
      <c r="H85" s="51"/>
    </row>
    <row r="86" spans="1:8" ht="20.100000000000001" customHeight="1">
      <c r="A86" s="51">
        <v>84</v>
      </c>
      <c r="B86" s="51" t="s">
        <v>4675</v>
      </c>
      <c r="C86" s="51" t="s">
        <v>4633</v>
      </c>
      <c r="D86" s="51" t="s">
        <v>4626</v>
      </c>
      <c r="E86" s="52">
        <v>3950750</v>
      </c>
      <c r="F86" s="135">
        <v>3978160</v>
      </c>
      <c r="G86" s="53">
        <f t="shared" si="1"/>
        <v>1.0069379231791431</v>
      </c>
      <c r="H86" s="51"/>
    </row>
    <row r="87" spans="1:8" ht="20.100000000000001" customHeight="1">
      <c r="A87" s="51">
        <v>85</v>
      </c>
      <c r="B87" s="51" t="s">
        <v>4675</v>
      </c>
      <c r="C87" s="51" t="s">
        <v>4634</v>
      </c>
      <c r="D87" s="51" t="s">
        <v>4626</v>
      </c>
      <c r="E87" s="52">
        <v>4515010</v>
      </c>
      <c r="F87" s="135">
        <v>4546330</v>
      </c>
      <c r="G87" s="53">
        <f t="shared" si="1"/>
        <v>1.0069368617123771</v>
      </c>
      <c r="H87" s="51"/>
    </row>
    <row r="88" spans="1:8" ht="20.100000000000001" customHeight="1">
      <c r="A88" s="51">
        <v>86</v>
      </c>
      <c r="B88" s="51" t="s">
        <v>4675</v>
      </c>
      <c r="C88" s="51" t="s">
        <v>4635</v>
      </c>
      <c r="D88" s="51" t="s">
        <v>4626</v>
      </c>
      <c r="E88" s="52">
        <v>4986020</v>
      </c>
      <c r="F88" s="135">
        <v>5020610</v>
      </c>
      <c r="G88" s="53">
        <f t="shared" si="1"/>
        <v>1.0069373969619055</v>
      </c>
      <c r="H88" s="51"/>
    </row>
    <row r="89" spans="1:8" ht="20.100000000000001" customHeight="1">
      <c r="A89" s="51">
        <v>87</v>
      </c>
      <c r="B89" s="51" t="s">
        <v>4676</v>
      </c>
      <c r="C89" s="51"/>
      <c r="D89" s="51" t="s">
        <v>2925</v>
      </c>
      <c r="E89" s="52">
        <v>124270</v>
      </c>
      <c r="F89" s="135">
        <v>133690</v>
      </c>
      <c r="G89" s="53">
        <f t="shared" si="1"/>
        <v>1.0758026876961455</v>
      </c>
      <c r="H89" s="51"/>
    </row>
    <row r="90" spans="1:8" ht="20.100000000000001" customHeight="1">
      <c r="A90" s="51">
        <v>88</v>
      </c>
      <c r="B90" s="51" t="s">
        <v>4677</v>
      </c>
      <c r="C90" s="51"/>
      <c r="D90" s="51" t="s">
        <v>2925</v>
      </c>
      <c r="E90" s="52">
        <v>79620</v>
      </c>
      <c r="F90" s="135">
        <v>79620</v>
      </c>
      <c r="G90" s="53">
        <f t="shared" si="1"/>
        <v>1</v>
      </c>
      <c r="H90" s="51"/>
    </row>
    <row r="91" spans="1:8" ht="20.100000000000001" customHeight="1">
      <c r="A91" s="51">
        <v>89</v>
      </c>
      <c r="B91" s="51" t="s">
        <v>4678</v>
      </c>
      <c r="C91" s="51" t="s">
        <v>4679</v>
      </c>
      <c r="D91" s="51" t="s">
        <v>2925</v>
      </c>
      <c r="E91" s="52">
        <v>141490</v>
      </c>
      <c r="F91" s="135">
        <v>142480</v>
      </c>
      <c r="G91" s="53">
        <f t="shared" si="1"/>
        <v>1.0069969609159657</v>
      </c>
      <c r="H91" s="51"/>
    </row>
    <row r="92" spans="1:8" ht="20.100000000000001" customHeight="1">
      <c r="A92" s="51">
        <v>90</v>
      </c>
      <c r="B92" s="51" t="s">
        <v>4678</v>
      </c>
      <c r="C92" s="51" t="s">
        <v>4680</v>
      </c>
      <c r="D92" s="51" t="s">
        <v>2925</v>
      </c>
      <c r="E92" s="52">
        <v>150720</v>
      </c>
      <c r="F92" s="135">
        <v>151770</v>
      </c>
      <c r="G92" s="53">
        <f t="shared" si="1"/>
        <v>1.0069665605095541</v>
      </c>
      <c r="H92" s="51"/>
    </row>
    <row r="93" spans="1:8" ht="20.100000000000001" customHeight="1">
      <c r="A93" s="51">
        <v>91</v>
      </c>
      <c r="B93" s="51" t="s">
        <v>4678</v>
      </c>
      <c r="C93" s="51" t="s">
        <v>4681</v>
      </c>
      <c r="D93" s="51" t="s">
        <v>2925</v>
      </c>
      <c r="E93" s="52">
        <v>160830</v>
      </c>
      <c r="F93" s="135">
        <v>161950</v>
      </c>
      <c r="G93" s="53">
        <f t="shared" si="1"/>
        <v>1.0069638748989616</v>
      </c>
      <c r="H93" s="51"/>
    </row>
    <row r="94" spans="1:8" ht="20.100000000000001" customHeight="1">
      <c r="A94" s="51">
        <v>92</v>
      </c>
      <c r="B94" s="51" t="s">
        <v>4678</v>
      </c>
      <c r="C94" s="51" t="s">
        <v>4682</v>
      </c>
      <c r="D94" s="51" t="s">
        <v>2925</v>
      </c>
      <c r="E94" s="52">
        <v>177010</v>
      </c>
      <c r="F94" s="135">
        <v>178250</v>
      </c>
      <c r="G94" s="53">
        <f t="shared" si="1"/>
        <v>1.0070052539404553</v>
      </c>
      <c r="H94" s="51"/>
    </row>
    <row r="95" spans="1:8" ht="20.100000000000001" customHeight="1">
      <c r="A95" s="51">
        <v>93</v>
      </c>
      <c r="B95" s="51" t="s">
        <v>4678</v>
      </c>
      <c r="C95" s="51" t="s">
        <v>4683</v>
      </c>
      <c r="D95" s="51" t="s">
        <v>2925</v>
      </c>
      <c r="E95" s="52">
        <v>186190</v>
      </c>
      <c r="F95" s="135">
        <v>187500</v>
      </c>
      <c r="G95" s="53">
        <f t="shared" si="1"/>
        <v>1.0070358236210324</v>
      </c>
      <c r="H95" s="51"/>
    </row>
    <row r="96" spans="1:8" ht="20.100000000000001" customHeight="1">
      <c r="A96" s="51">
        <v>94</v>
      </c>
      <c r="B96" s="51" t="s">
        <v>4678</v>
      </c>
      <c r="C96" s="51" t="s">
        <v>4684</v>
      </c>
      <c r="D96" s="51" t="s">
        <v>2925</v>
      </c>
      <c r="E96" s="52">
        <v>194460</v>
      </c>
      <c r="F96" s="135">
        <v>195830</v>
      </c>
      <c r="G96" s="53">
        <f t="shared" si="1"/>
        <v>1.0070451506736604</v>
      </c>
      <c r="H96" s="51"/>
    </row>
    <row r="97" spans="1:8" ht="20.100000000000001" customHeight="1">
      <c r="A97" s="51">
        <v>95</v>
      </c>
      <c r="B97" s="51" t="s">
        <v>4678</v>
      </c>
      <c r="C97" s="51" t="s">
        <v>4685</v>
      </c>
      <c r="D97" s="51" t="s">
        <v>2925</v>
      </c>
      <c r="E97" s="52">
        <v>213610</v>
      </c>
      <c r="F97" s="135">
        <v>215110</v>
      </c>
      <c r="G97" s="53">
        <f t="shared" si="1"/>
        <v>1.0070221431580919</v>
      </c>
      <c r="H97" s="51"/>
    </row>
    <row r="98" spans="1:8" ht="20.100000000000001" customHeight="1">
      <c r="A98" s="51">
        <v>96</v>
      </c>
      <c r="B98" s="51" t="s">
        <v>4678</v>
      </c>
      <c r="C98" s="51" t="s">
        <v>4686</v>
      </c>
      <c r="D98" s="51" t="s">
        <v>2925</v>
      </c>
      <c r="E98" s="52">
        <v>240220</v>
      </c>
      <c r="F98" s="135">
        <v>241910</v>
      </c>
      <c r="G98" s="53">
        <f t="shared" si="1"/>
        <v>1.0070352177170927</v>
      </c>
      <c r="H98" s="51"/>
    </row>
    <row r="99" spans="1:8" ht="20.100000000000001" customHeight="1">
      <c r="A99" s="51">
        <v>97</v>
      </c>
      <c r="B99" s="51" t="s">
        <v>4678</v>
      </c>
      <c r="C99" s="51" t="s">
        <v>4687</v>
      </c>
      <c r="D99" s="51" t="s">
        <v>2925</v>
      </c>
      <c r="E99" s="52">
        <v>254880</v>
      </c>
      <c r="F99" s="135">
        <v>256670</v>
      </c>
      <c r="G99" s="53">
        <f t="shared" si="1"/>
        <v>1.0070229127432517</v>
      </c>
      <c r="H99" s="51"/>
    </row>
    <row r="100" spans="1:8" ht="20.100000000000001" customHeight="1">
      <c r="A100" s="51">
        <v>98</v>
      </c>
      <c r="B100" s="51" t="s">
        <v>4678</v>
      </c>
      <c r="C100" s="51" t="s">
        <v>4688</v>
      </c>
      <c r="D100" s="51" t="s">
        <v>2925</v>
      </c>
      <c r="E100" s="52">
        <v>277930</v>
      </c>
      <c r="F100" s="135">
        <v>279880</v>
      </c>
      <c r="G100" s="53">
        <f t="shared" si="1"/>
        <v>1.0070161551469794</v>
      </c>
      <c r="H100" s="51"/>
    </row>
    <row r="101" spans="1:8" ht="20.100000000000001" customHeight="1">
      <c r="A101" s="51">
        <v>99</v>
      </c>
      <c r="B101" s="51" t="s">
        <v>4678</v>
      </c>
      <c r="C101" s="51" t="s">
        <v>4689</v>
      </c>
      <c r="D101" s="51" t="s">
        <v>2925</v>
      </c>
      <c r="E101" s="52">
        <v>302650</v>
      </c>
      <c r="F101" s="135">
        <v>304770</v>
      </c>
      <c r="G101" s="53">
        <f t="shared" si="1"/>
        <v>1.0070047910127209</v>
      </c>
      <c r="H101" s="51"/>
    </row>
    <row r="102" spans="1:8" ht="20.100000000000001" customHeight="1">
      <c r="A102" s="51">
        <v>100</v>
      </c>
      <c r="B102" s="51" t="s">
        <v>4678</v>
      </c>
      <c r="C102" s="51" t="s">
        <v>4690</v>
      </c>
      <c r="D102" s="51" t="s">
        <v>2925</v>
      </c>
      <c r="E102" s="52">
        <v>325530</v>
      </c>
      <c r="F102" s="135">
        <v>327820</v>
      </c>
      <c r="G102" s="53">
        <f t="shared" si="1"/>
        <v>1.0070346819033575</v>
      </c>
      <c r="H102" s="51"/>
    </row>
    <row r="103" spans="1:8" ht="20.100000000000001" customHeight="1">
      <c r="A103" s="51">
        <v>101</v>
      </c>
      <c r="B103" s="51" t="s">
        <v>4678</v>
      </c>
      <c r="C103" s="51" t="s">
        <v>4691</v>
      </c>
      <c r="D103" s="51" t="s">
        <v>2925</v>
      </c>
      <c r="E103" s="52">
        <v>357610</v>
      </c>
      <c r="F103" s="135">
        <v>360120</v>
      </c>
      <c r="G103" s="53">
        <f t="shared" si="1"/>
        <v>1.0070188193842453</v>
      </c>
      <c r="H103" s="51"/>
    </row>
    <row r="104" spans="1:8" ht="20.100000000000001" customHeight="1">
      <c r="A104" s="51">
        <v>102</v>
      </c>
      <c r="B104" s="51" t="s">
        <v>4692</v>
      </c>
      <c r="C104" s="51" t="s">
        <v>4679</v>
      </c>
      <c r="D104" s="51" t="s">
        <v>2925</v>
      </c>
      <c r="E104" s="52">
        <v>111300</v>
      </c>
      <c r="F104" s="135">
        <v>112080</v>
      </c>
      <c r="G104" s="53">
        <f t="shared" si="1"/>
        <v>1.0070080862533692</v>
      </c>
      <c r="H104" s="51"/>
    </row>
    <row r="105" spans="1:8" ht="20.100000000000001" customHeight="1">
      <c r="A105" s="51">
        <v>103</v>
      </c>
      <c r="B105" s="51" t="s">
        <v>4692</v>
      </c>
      <c r="C105" s="51" t="s">
        <v>4680</v>
      </c>
      <c r="D105" s="51" t="s">
        <v>2925</v>
      </c>
      <c r="E105" s="52">
        <v>120650</v>
      </c>
      <c r="F105" s="135">
        <v>121490</v>
      </c>
      <c r="G105" s="53">
        <f t="shared" si="1"/>
        <v>1.0069622876087858</v>
      </c>
      <c r="H105" s="51"/>
    </row>
    <row r="106" spans="1:8" ht="20.100000000000001" customHeight="1">
      <c r="A106" s="51">
        <v>104</v>
      </c>
      <c r="B106" s="51" t="s">
        <v>4692</v>
      </c>
      <c r="C106" s="51" t="s">
        <v>4681</v>
      </c>
      <c r="D106" s="51" t="s">
        <v>2925</v>
      </c>
      <c r="E106" s="52">
        <v>128650</v>
      </c>
      <c r="F106" s="135">
        <v>129550</v>
      </c>
      <c r="G106" s="53">
        <f t="shared" si="1"/>
        <v>1.0069957248348231</v>
      </c>
      <c r="H106" s="51"/>
    </row>
    <row r="107" spans="1:8" ht="20.100000000000001" customHeight="1">
      <c r="A107" s="51">
        <v>105</v>
      </c>
      <c r="B107" s="51" t="s">
        <v>4692</v>
      </c>
      <c r="C107" s="51" t="s">
        <v>4682</v>
      </c>
      <c r="D107" s="51" t="s">
        <v>2925</v>
      </c>
      <c r="E107" s="52">
        <v>142180</v>
      </c>
      <c r="F107" s="135">
        <v>143180</v>
      </c>
      <c r="G107" s="53">
        <f t="shared" si="1"/>
        <v>1.0070333380222254</v>
      </c>
      <c r="H107" s="51"/>
    </row>
    <row r="108" spans="1:8" ht="20.100000000000001" customHeight="1">
      <c r="A108" s="51">
        <v>106</v>
      </c>
      <c r="B108" s="51" t="s">
        <v>4692</v>
      </c>
      <c r="C108" s="51" t="s">
        <v>4683</v>
      </c>
      <c r="D108" s="51" t="s">
        <v>2925</v>
      </c>
      <c r="E108" s="52">
        <v>147640</v>
      </c>
      <c r="F108" s="135">
        <v>148680</v>
      </c>
      <c r="G108" s="53">
        <f t="shared" si="1"/>
        <v>1.0070441614738552</v>
      </c>
      <c r="H108" s="51"/>
    </row>
    <row r="109" spans="1:8" ht="20.100000000000001" customHeight="1">
      <c r="A109" s="51">
        <v>107</v>
      </c>
      <c r="B109" s="51" t="s">
        <v>4692</v>
      </c>
      <c r="C109" s="51" t="s">
        <v>4684</v>
      </c>
      <c r="D109" s="51" t="s">
        <v>2925</v>
      </c>
      <c r="E109" s="52">
        <v>156810</v>
      </c>
      <c r="F109" s="135">
        <v>157910</v>
      </c>
      <c r="G109" s="53">
        <f t="shared" si="1"/>
        <v>1.0070148587462535</v>
      </c>
      <c r="H109" s="51"/>
    </row>
    <row r="110" spans="1:8" ht="20.100000000000001" customHeight="1">
      <c r="A110" s="51">
        <v>108</v>
      </c>
      <c r="B110" s="51" t="s">
        <v>4692</v>
      </c>
      <c r="C110" s="51" t="s">
        <v>4685</v>
      </c>
      <c r="D110" s="51" t="s">
        <v>2925</v>
      </c>
      <c r="E110" s="52">
        <v>171440</v>
      </c>
      <c r="F110" s="135">
        <v>172640</v>
      </c>
      <c r="G110" s="53">
        <f t="shared" si="1"/>
        <v>1.0069995333644424</v>
      </c>
      <c r="H110" s="51"/>
    </row>
    <row r="111" spans="1:8" ht="20.100000000000001" customHeight="1">
      <c r="A111" s="51">
        <v>109</v>
      </c>
      <c r="B111" s="51" t="s">
        <v>4692</v>
      </c>
      <c r="C111" s="51" t="s">
        <v>4686</v>
      </c>
      <c r="D111" s="51" t="s">
        <v>2925</v>
      </c>
      <c r="E111" s="52">
        <v>185300</v>
      </c>
      <c r="F111" s="135">
        <v>186600</v>
      </c>
      <c r="G111" s="53">
        <f t="shared" si="1"/>
        <v>1.0070156502968159</v>
      </c>
      <c r="H111" s="51"/>
    </row>
    <row r="112" spans="1:8" ht="20.100000000000001" customHeight="1">
      <c r="A112" s="51">
        <v>110</v>
      </c>
      <c r="B112" s="51" t="s">
        <v>4692</v>
      </c>
      <c r="C112" s="51" t="s">
        <v>4687</v>
      </c>
      <c r="D112" s="51" t="s">
        <v>2925</v>
      </c>
      <c r="E112" s="52">
        <v>202640</v>
      </c>
      <c r="F112" s="135">
        <v>204060</v>
      </c>
      <c r="G112" s="53">
        <f t="shared" si="1"/>
        <v>1.0070075009869719</v>
      </c>
      <c r="H112" s="51"/>
    </row>
    <row r="113" spans="1:8" ht="20.100000000000001" customHeight="1">
      <c r="A113" s="51">
        <v>111</v>
      </c>
      <c r="B113" s="51" t="s">
        <v>4692</v>
      </c>
      <c r="C113" s="51" t="s">
        <v>4688</v>
      </c>
      <c r="D113" s="51" t="s">
        <v>2925</v>
      </c>
      <c r="E113" s="52">
        <v>219220</v>
      </c>
      <c r="F113" s="135">
        <v>220760</v>
      </c>
      <c r="G113" s="53">
        <f t="shared" si="1"/>
        <v>1.0070249064866343</v>
      </c>
      <c r="H113" s="51"/>
    </row>
    <row r="114" spans="1:8" ht="20.100000000000001" customHeight="1">
      <c r="A114" s="51">
        <v>112</v>
      </c>
      <c r="B114" s="51" t="s">
        <v>4692</v>
      </c>
      <c r="C114" s="51" t="s">
        <v>4689</v>
      </c>
      <c r="D114" s="51" t="s">
        <v>2925</v>
      </c>
      <c r="E114" s="52">
        <v>238490</v>
      </c>
      <c r="F114" s="135">
        <v>240160</v>
      </c>
      <c r="G114" s="53">
        <f t="shared" si="1"/>
        <v>1.0070023900373182</v>
      </c>
      <c r="H114" s="51"/>
    </row>
    <row r="115" spans="1:8" ht="20.100000000000001" customHeight="1">
      <c r="A115" s="51">
        <v>113</v>
      </c>
      <c r="B115" s="51" t="s">
        <v>4692</v>
      </c>
      <c r="C115" s="51" t="s">
        <v>4690</v>
      </c>
      <c r="D115" s="51" t="s">
        <v>2925</v>
      </c>
      <c r="E115" s="52">
        <v>260470</v>
      </c>
      <c r="F115" s="135">
        <v>262300</v>
      </c>
      <c r="G115" s="53">
        <f t="shared" si="1"/>
        <v>1.0070257611241218</v>
      </c>
      <c r="H115" s="51"/>
    </row>
    <row r="116" spans="1:8" ht="20.100000000000001" customHeight="1">
      <c r="A116" s="51">
        <v>114</v>
      </c>
      <c r="B116" s="51" t="s">
        <v>4692</v>
      </c>
      <c r="C116" s="51" t="s">
        <v>4691</v>
      </c>
      <c r="D116" s="51" t="s">
        <v>2925</v>
      </c>
      <c r="E116" s="52">
        <v>285180</v>
      </c>
      <c r="F116" s="135">
        <v>287180</v>
      </c>
      <c r="G116" s="53">
        <f t="shared" si="1"/>
        <v>1.0070131145241601</v>
      </c>
      <c r="H116" s="51"/>
    </row>
    <row r="117" spans="1:8" ht="20.100000000000001" customHeight="1">
      <c r="A117" s="51">
        <v>115</v>
      </c>
      <c r="B117" s="51" t="s">
        <v>4693</v>
      </c>
      <c r="C117" s="51" t="s">
        <v>4694</v>
      </c>
      <c r="D117" s="51" t="s">
        <v>2925</v>
      </c>
      <c r="E117" s="52">
        <v>101160</v>
      </c>
      <c r="F117" s="135">
        <v>101870</v>
      </c>
      <c r="G117" s="53">
        <f t="shared" si="1"/>
        <v>1.0070185844207196</v>
      </c>
      <c r="H117" s="51"/>
    </row>
    <row r="118" spans="1:8" ht="20.100000000000001" customHeight="1">
      <c r="A118" s="51">
        <v>116</v>
      </c>
      <c r="B118" s="51" t="s">
        <v>4693</v>
      </c>
      <c r="C118" s="51" t="s">
        <v>4695</v>
      </c>
      <c r="D118" s="51" t="s">
        <v>2925</v>
      </c>
      <c r="E118" s="52">
        <v>160840</v>
      </c>
      <c r="F118" s="135">
        <v>161970</v>
      </c>
      <c r="G118" s="53">
        <f t="shared" si="1"/>
        <v>1.0070256155185278</v>
      </c>
      <c r="H118" s="51"/>
    </row>
    <row r="119" spans="1:8" ht="20.100000000000001" customHeight="1">
      <c r="A119" s="51">
        <v>117</v>
      </c>
      <c r="B119" s="51" t="s">
        <v>4693</v>
      </c>
      <c r="C119" s="51" t="s">
        <v>4696</v>
      </c>
      <c r="D119" s="51" t="s">
        <v>2925</v>
      </c>
      <c r="E119" s="52">
        <v>192080</v>
      </c>
      <c r="F119" s="135">
        <v>193420</v>
      </c>
      <c r="G119" s="53">
        <f t="shared" si="1"/>
        <v>1.0069762598917118</v>
      </c>
      <c r="H119" s="51"/>
    </row>
    <row r="120" spans="1:8" ht="20.100000000000001" customHeight="1">
      <c r="A120" s="51">
        <v>118</v>
      </c>
      <c r="B120" s="51" t="s">
        <v>4693</v>
      </c>
      <c r="C120" s="51" t="s">
        <v>4697</v>
      </c>
      <c r="D120" s="51" t="s">
        <v>2925</v>
      </c>
      <c r="E120" s="52">
        <v>364560</v>
      </c>
      <c r="F120" s="135">
        <v>367120</v>
      </c>
      <c r="G120" s="53">
        <f t="shared" si="1"/>
        <v>1.0070221637041914</v>
      </c>
      <c r="H120" s="51"/>
    </row>
    <row r="121" spans="1:8" ht="20.100000000000001" customHeight="1">
      <c r="A121" s="51">
        <v>119</v>
      </c>
      <c r="B121" s="51" t="s">
        <v>4693</v>
      </c>
      <c r="C121" s="51" t="s">
        <v>4698</v>
      </c>
      <c r="D121" s="51" t="s">
        <v>2925</v>
      </c>
      <c r="E121" s="52">
        <v>571700</v>
      </c>
      <c r="F121" s="135">
        <v>575710</v>
      </c>
      <c r="G121" s="53">
        <f t="shared" si="1"/>
        <v>1.0070141682700717</v>
      </c>
      <c r="H121" s="51"/>
    </row>
    <row r="122" spans="1:8" ht="20.100000000000001" customHeight="1">
      <c r="A122" s="51">
        <v>120</v>
      </c>
      <c r="B122" s="51" t="s">
        <v>4699</v>
      </c>
      <c r="C122" s="51" t="s">
        <v>4700</v>
      </c>
      <c r="D122" s="51" t="s">
        <v>2925</v>
      </c>
      <c r="E122" s="52">
        <v>32220</v>
      </c>
      <c r="F122" s="135">
        <v>32570</v>
      </c>
      <c r="G122" s="53">
        <f t="shared" si="1"/>
        <v>1.010862818125388</v>
      </c>
      <c r="H122" s="51"/>
    </row>
    <row r="123" spans="1:8" ht="20.100000000000001" customHeight="1">
      <c r="A123" s="51">
        <v>121</v>
      </c>
      <c r="B123" s="51" t="s">
        <v>4699</v>
      </c>
      <c r="C123" s="51" t="s">
        <v>4701</v>
      </c>
      <c r="D123" s="51" t="s">
        <v>2925</v>
      </c>
      <c r="E123" s="52">
        <v>61930</v>
      </c>
      <c r="F123" s="135">
        <v>62580</v>
      </c>
      <c r="G123" s="53">
        <f t="shared" si="1"/>
        <v>1.0104957209752947</v>
      </c>
      <c r="H123" s="51"/>
    </row>
    <row r="124" spans="1:8" ht="20.100000000000001" customHeight="1">
      <c r="A124" s="51">
        <v>122</v>
      </c>
      <c r="B124" s="51" t="s">
        <v>4699</v>
      </c>
      <c r="C124" s="51" t="s">
        <v>4702</v>
      </c>
      <c r="D124" s="51" t="s">
        <v>2925</v>
      </c>
      <c r="E124" s="52">
        <v>72480</v>
      </c>
      <c r="F124" s="135">
        <v>73220</v>
      </c>
      <c r="G124" s="53">
        <f t="shared" si="1"/>
        <v>1.0102097130242826</v>
      </c>
      <c r="H124" s="51"/>
    </row>
    <row r="125" spans="1:8" ht="20.100000000000001" customHeight="1">
      <c r="A125" s="51">
        <v>123</v>
      </c>
      <c r="B125" s="51" t="s">
        <v>4703</v>
      </c>
      <c r="C125" s="51" t="s">
        <v>4704</v>
      </c>
      <c r="D125" s="51" t="s">
        <v>2925</v>
      </c>
      <c r="E125" s="52">
        <v>36850</v>
      </c>
      <c r="F125" s="135">
        <v>37110</v>
      </c>
      <c r="G125" s="53">
        <f t="shared" si="1"/>
        <v>1.007055630936228</v>
      </c>
      <c r="H125" s="51"/>
    </row>
    <row r="126" spans="1:8" ht="20.100000000000001" customHeight="1">
      <c r="A126" s="51">
        <v>124</v>
      </c>
      <c r="B126" s="51" t="s">
        <v>4705</v>
      </c>
      <c r="C126" s="51"/>
      <c r="D126" s="51" t="s">
        <v>2925</v>
      </c>
      <c r="E126" s="52">
        <v>68820</v>
      </c>
      <c r="F126" s="135">
        <v>69300</v>
      </c>
      <c r="G126" s="53">
        <f t="shared" si="1"/>
        <v>1.0069747166521361</v>
      </c>
      <c r="H126" s="51"/>
    </row>
    <row r="127" spans="1:8" ht="20.100000000000001" customHeight="1">
      <c r="A127" s="51">
        <v>125</v>
      </c>
      <c r="B127" s="51" t="s">
        <v>4706</v>
      </c>
      <c r="C127" s="51"/>
      <c r="D127" s="51" t="s">
        <v>2925</v>
      </c>
      <c r="E127" s="52">
        <v>22080</v>
      </c>
      <c r="F127" s="135">
        <v>22230</v>
      </c>
      <c r="G127" s="53">
        <f t="shared" si="1"/>
        <v>1.0067934782608696</v>
      </c>
      <c r="H127" s="51"/>
    </row>
    <row r="128" spans="1:8" ht="20.100000000000001" customHeight="1">
      <c r="A128" s="51">
        <v>126</v>
      </c>
      <c r="B128" s="51" t="s">
        <v>4707</v>
      </c>
      <c r="C128" s="51"/>
      <c r="D128" s="51" t="s">
        <v>2925</v>
      </c>
      <c r="E128" s="52">
        <v>26660</v>
      </c>
      <c r="F128" s="135">
        <v>28770</v>
      </c>
      <c r="G128" s="53">
        <f t="shared" si="1"/>
        <v>1.0791447861965491</v>
      </c>
      <c r="H128" s="51"/>
    </row>
    <row r="129" spans="1:8" ht="20.100000000000001" customHeight="1">
      <c r="A129" s="51">
        <v>127</v>
      </c>
      <c r="B129" s="51" t="s">
        <v>4708</v>
      </c>
      <c r="C129" s="51"/>
      <c r="D129" s="51" t="s">
        <v>2925</v>
      </c>
      <c r="E129" s="52">
        <v>11970</v>
      </c>
      <c r="F129" s="135">
        <v>12050</v>
      </c>
      <c r="G129" s="53">
        <f t="shared" si="1"/>
        <v>1.0066833751044277</v>
      </c>
      <c r="H129" s="51"/>
    </row>
    <row r="130" spans="1:8" ht="20.100000000000001" customHeight="1">
      <c r="A130" s="51">
        <v>128</v>
      </c>
      <c r="B130" s="51" t="s">
        <v>4709</v>
      </c>
      <c r="C130" s="51"/>
      <c r="D130" s="51" t="s">
        <v>2925</v>
      </c>
      <c r="E130" s="52">
        <v>13130</v>
      </c>
      <c r="F130" s="135">
        <v>13230</v>
      </c>
      <c r="G130" s="53">
        <f t="shared" si="1"/>
        <v>1.0076161462300077</v>
      </c>
      <c r="H130" s="51"/>
    </row>
    <row r="131" spans="1:8" ht="20.100000000000001" customHeight="1">
      <c r="A131" s="51">
        <v>129</v>
      </c>
      <c r="B131" s="51" t="s">
        <v>4710</v>
      </c>
      <c r="C131" s="51"/>
      <c r="D131" s="51" t="s">
        <v>2925</v>
      </c>
      <c r="E131" s="52">
        <v>3420</v>
      </c>
      <c r="F131" s="135">
        <v>3420</v>
      </c>
      <c r="G131" s="53">
        <f t="shared" si="1"/>
        <v>1</v>
      </c>
      <c r="H131" s="51"/>
    </row>
    <row r="132" spans="1:8" ht="20.100000000000001" customHeight="1">
      <c r="A132" s="51">
        <v>130</v>
      </c>
      <c r="B132" s="51" t="s">
        <v>4711</v>
      </c>
      <c r="C132" s="51" t="s">
        <v>4625</v>
      </c>
      <c r="D132" s="51" t="s">
        <v>4626</v>
      </c>
      <c r="E132" s="52">
        <v>689280</v>
      </c>
      <c r="F132" s="135">
        <v>694040</v>
      </c>
      <c r="G132" s="53">
        <f t="shared" si="1"/>
        <v>1.0069057567316619</v>
      </c>
      <c r="H132" s="51"/>
    </row>
    <row r="133" spans="1:8" ht="20.100000000000001" customHeight="1">
      <c r="A133" s="51">
        <v>131</v>
      </c>
      <c r="B133" s="51" t="s">
        <v>4711</v>
      </c>
      <c r="C133" s="51" t="s">
        <v>4627</v>
      </c>
      <c r="D133" s="51" t="s">
        <v>4626</v>
      </c>
      <c r="E133" s="52">
        <v>978870</v>
      </c>
      <c r="F133" s="135">
        <v>985650</v>
      </c>
      <c r="G133" s="53">
        <f t="shared" si="1"/>
        <v>1.0069263538569984</v>
      </c>
      <c r="H133" s="51"/>
    </row>
    <row r="134" spans="1:8" ht="20.100000000000001" customHeight="1">
      <c r="A134" s="51">
        <v>132</v>
      </c>
      <c r="B134" s="51" t="s">
        <v>4711</v>
      </c>
      <c r="C134" s="51" t="s">
        <v>4628</v>
      </c>
      <c r="D134" s="51" t="s">
        <v>4626</v>
      </c>
      <c r="E134" s="52">
        <v>1217590</v>
      </c>
      <c r="F134" s="135">
        <v>1226020</v>
      </c>
      <c r="G134" s="53">
        <f t="shared" si="1"/>
        <v>1.0069235128409399</v>
      </c>
      <c r="H134" s="51"/>
    </row>
    <row r="135" spans="1:8" ht="20.100000000000001" customHeight="1">
      <c r="A135" s="51">
        <v>133</v>
      </c>
      <c r="B135" s="51" t="s">
        <v>4711</v>
      </c>
      <c r="C135" s="51" t="s">
        <v>4629</v>
      </c>
      <c r="D135" s="51" t="s">
        <v>4626</v>
      </c>
      <c r="E135" s="52">
        <v>1486800</v>
      </c>
      <c r="F135" s="135">
        <v>1497100</v>
      </c>
      <c r="G135" s="53">
        <f t="shared" si="1"/>
        <v>1.0069276298089858</v>
      </c>
      <c r="H135" s="51"/>
    </row>
    <row r="136" spans="1:8" ht="20.100000000000001" customHeight="1">
      <c r="A136" s="51">
        <v>134</v>
      </c>
      <c r="B136" s="51" t="s">
        <v>4711</v>
      </c>
      <c r="C136" s="51" t="s">
        <v>4630</v>
      </c>
      <c r="D136" s="51" t="s">
        <v>4626</v>
      </c>
      <c r="E136" s="52">
        <v>1745400</v>
      </c>
      <c r="F136" s="135">
        <v>1757490</v>
      </c>
      <c r="G136" s="53">
        <f t="shared" si="1"/>
        <v>1.0069267789618426</v>
      </c>
      <c r="H136" s="51"/>
    </row>
    <row r="137" spans="1:8" ht="20.100000000000001" customHeight="1">
      <c r="A137" s="51">
        <v>135</v>
      </c>
      <c r="B137" s="51" t="s">
        <v>4711</v>
      </c>
      <c r="C137" s="51" t="s">
        <v>4631</v>
      </c>
      <c r="D137" s="51" t="s">
        <v>4626</v>
      </c>
      <c r="E137" s="52">
        <v>1998110</v>
      </c>
      <c r="F137" s="135">
        <v>2011940</v>
      </c>
      <c r="G137" s="53">
        <f t="shared" si="1"/>
        <v>1.006921540856109</v>
      </c>
      <c r="H137" s="51"/>
    </row>
    <row r="138" spans="1:8" ht="20.100000000000001" customHeight="1">
      <c r="A138" s="51">
        <v>136</v>
      </c>
      <c r="B138" s="51" t="s">
        <v>4711</v>
      </c>
      <c r="C138" s="51" t="s">
        <v>4632</v>
      </c>
      <c r="D138" s="51" t="s">
        <v>4626</v>
      </c>
      <c r="E138" s="52">
        <v>2392410</v>
      </c>
      <c r="F138" s="135">
        <v>2408970</v>
      </c>
      <c r="G138" s="53">
        <f t="shared" si="1"/>
        <v>1.0069218904786388</v>
      </c>
      <c r="H138" s="51"/>
    </row>
    <row r="139" spans="1:8" ht="20.100000000000001" customHeight="1">
      <c r="A139" s="51">
        <v>137</v>
      </c>
      <c r="B139" s="51" t="s">
        <v>4711</v>
      </c>
      <c r="C139" s="51" t="s">
        <v>4633</v>
      </c>
      <c r="D139" s="51" t="s">
        <v>4626</v>
      </c>
      <c r="E139" s="52">
        <v>2869410</v>
      </c>
      <c r="F139" s="135">
        <v>2889270</v>
      </c>
      <c r="G139" s="53">
        <f t="shared" si="1"/>
        <v>1.0069212834694241</v>
      </c>
      <c r="H139" s="51"/>
    </row>
    <row r="140" spans="1:8" ht="20.100000000000001" customHeight="1">
      <c r="A140" s="51">
        <v>138</v>
      </c>
      <c r="B140" s="51" t="s">
        <v>4711</v>
      </c>
      <c r="C140" s="51" t="s">
        <v>4634</v>
      </c>
      <c r="D140" s="51" t="s">
        <v>4626</v>
      </c>
      <c r="E140" s="52">
        <v>3442460</v>
      </c>
      <c r="F140" s="135">
        <v>3466290</v>
      </c>
      <c r="G140" s="53">
        <f t="shared" si="1"/>
        <v>1.0069223752781442</v>
      </c>
      <c r="H140" s="51"/>
    </row>
    <row r="141" spans="1:8" ht="20.100000000000001" customHeight="1">
      <c r="A141" s="51">
        <v>139</v>
      </c>
      <c r="B141" s="51" t="s">
        <v>4711</v>
      </c>
      <c r="C141" s="51" t="s">
        <v>4635</v>
      </c>
      <c r="D141" s="51" t="s">
        <v>4626</v>
      </c>
      <c r="E141" s="52">
        <v>4126380</v>
      </c>
      <c r="F141" s="135">
        <v>4154940</v>
      </c>
      <c r="G141" s="53">
        <f t="shared" ref="G141:G161" si="2">F141/E141</f>
        <v>1.0069213208672008</v>
      </c>
      <c r="H141" s="51"/>
    </row>
    <row r="142" spans="1:8" ht="20.100000000000001" customHeight="1">
      <c r="A142" s="51">
        <v>140</v>
      </c>
      <c r="B142" s="51" t="s">
        <v>4711</v>
      </c>
      <c r="C142" s="51" t="s">
        <v>4636</v>
      </c>
      <c r="D142" s="51" t="s">
        <v>4626</v>
      </c>
      <c r="E142" s="52">
        <v>5043300</v>
      </c>
      <c r="F142" s="135">
        <v>5077650</v>
      </c>
      <c r="G142" s="53">
        <f t="shared" si="2"/>
        <v>1.0068110165962763</v>
      </c>
      <c r="H142" s="51"/>
    </row>
    <row r="143" spans="1:8" ht="20.100000000000001" customHeight="1">
      <c r="A143" s="51">
        <v>141</v>
      </c>
      <c r="B143" s="51" t="s">
        <v>4711</v>
      </c>
      <c r="C143" s="51" t="s">
        <v>4637</v>
      </c>
      <c r="D143" s="51" t="s">
        <v>4626</v>
      </c>
      <c r="E143" s="52">
        <v>6053160</v>
      </c>
      <c r="F143" s="135">
        <v>6094390</v>
      </c>
      <c r="G143" s="53">
        <f t="shared" si="2"/>
        <v>1.0068113183857688</v>
      </c>
      <c r="H143" s="51"/>
    </row>
    <row r="144" spans="1:8" ht="20.100000000000001" customHeight="1">
      <c r="A144" s="51">
        <v>142</v>
      </c>
      <c r="B144" s="51" t="s">
        <v>4711</v>
      </c>
      <c r="C144" s="51" t="s">
        <v>4638</v>
      </c>
      <c r="D144" s="51" t="s">
        <v>4626</v>
      </c>
      <c r="E144" s="52">
        <v>7261240</v>
      </c>
      <c r="F144" s="135">
        <v>7310700</v>
      </c>
      <c r="G144" s="53">
        <f t="shared" si="2"/>
        <v>1.0068115087781151</v>
      </c>
      <c r="H144" s="51"/>
    </row>
    <row r="145" spans="1:8" ht="20.100000000000001" customHeight="1">
      <c r="A145" s="51">
        <v>143</v>
      </c>
      <c r="B145" s="51" t="s">
        <v>4711</v>
      </c>
      <c r="C145" s="51" t="s">
        <v>4639</v>
      </c>
      <c r="D145" s="51" t="s">
        <v>4626</v>
      </c>
      <c r="E145" s="52">
        <v>8710430</v>
      </c>
      <c r="F145" s="135">
        <v>8769760</v>
      </c>
      <c r="G145" s="53">
        <f t="shared" si="2"/>
        <v>1.0068113744097593</v>
      </c>
      <c r="H145" s="51"/>
    </row>
    <row r="146" spans="1:8" ht="20.100000000000001" customHeight="1">
      <c r="A146" s="51">
        <v>144</v>
      </c>
      <c r="B146" s="51" t="s">
        <v>4711</v>
      </c>
      <c r="C146" s="51" t="s">
        <v>4640</v>
      </c>
      <c r="D146" s="51" t="s">
        <v>4626</v>
      </c>
      <c r="E146" s="52">
        <v>10449310</v>
      </c>
      <c r="F146" s="135">
        <v>10520490</v>
      </c>
      <c r="G146" s="53">
        <f t="shared" si="2"/>
        <v>1.0068119330367269</v>
      </c>
      <c r="H146" s="51"/>
    </row>
    <row r="147" spans="1:8" ht="20.100000000000001" customHeight="1">
      <c r="A147" s="51">
        <v>145</v>
      </c>
      <c r="B147" s="51" t="s">
        <v>4712</v>
      </c>
      <c r="C147" s="51" t="s">
        <v>4625</v>
      </c>
      <c r="D147" s="51" t="s">
        <v>4626</v>
      </c>
      <c r="E147" s="52">
        <v>937020</v>
      </c>
      <c r="F147" s="135">
        <v>951530</v>
      </c>
      <c r="G147" s="53">
        <f t="shared" si="2"/>
        <v>1.0154852617873684</v>
      </c>
      <c r="H147" s="51"/>
    </row>
    <row r="148" spans="1:8" ht="20.100000000000001" customHeight="1">
      <c r="A148" s="51">
        <v>146</v>
      </c>
      <c r="B148" s="51" t="s">
        <v>4712</v>
      </c>
      <c r="C148" s="51" t="s">
        <v>4627</v>
      </c>
      <c r="D148" s="51" t="s">
        <v>4626</v>
      </c>
      <c r="E148" s="52">
        <v>1466520</v>
      </c>
      <c r="F148" s="135">
        <v>1477870</v>
      </c>
      <c r="G148" s="53">
        <f t="shared" si="2"/>
        <v>1.0077394103046668</v>
      </c>
      <c r="H148" s="51"/>
    </row>
    <row r="149" spans="1:8" ht="20.100000000000001" customHeight="1">
      <c r="A149" s="51">
        <v>147</v>
      </c>
      <c r="B149" s="51" t="s">
        <v>4712</v>
      </c>
      <c r="C149" s="51" t="s">
        <v>4628</v>
      </c>
      <c r="D149" s="51" t="s">
        <v>4626</v>
      </c>
      <c r="E149" s="52">
        <v>1918570</v>
      </c>
      <c r="F149" s="135">
        <v>1932690</v>
      </c>
      <c r="G149" s="53">
        <f t="shared" si="2"/>
        <v>1.0073596480712197</v>
      </c>
      <c r="H149" s="51"/>
    </row>
    <row r="150" spans="1:8" ht="20.100000000000001" customHeight="1">
      <c r="A150" s="51">
        <v>148</v>
      </c>
      <c r="B150" s="51" t="s">
        <v>4712</v>
      </c>
      <c r="C150" s="51" t="s">
        <v>4629</v>
      </c>
      <c r="D150" s="51" t="s">
        <v>4626</v>
      </c>
      <c r="E150" s="52">
        <v>2287170</v>
      </c>
      <c r="F150" s="135">
        <v>2303770</v>
      </c>
      <c r="G150" s="53">
        <f t="shared" si="2"/>
        <v>1.0072578776391785</v>
      </c>
      <c r="H150" s="51"/>
    </row>
    <row r="151" spans="1:8" ht="20.100000000000001" customHeight="1">
      <c r="A151" s="51">
        <v>149</v>
      </c>
      <c r="B151" s="51" t="s">
        <v>4712</v>
      </c>
      <c r="C151" s="51" t="s">
        <v>4630</v>
      </c>
      <c r="D151" s="51" t="s">
        <v>4626</v>
      </c>
      <c r="E151" s="52">
        <v>2690990</v>
      </c>
      <c r="F151" s="135">
        <v>2710510</v>
      </c>
      <c r="G151" s="53">
        <f t="shared" si="2"/>
        <v>1.0072538359488514</v>
      </c>
      <c r="H151" s="51"/>
    </row>
    <row r="152" spans="1:8" ht="20.100000000000001" customHeight="1">
      <c r="A152" s="51">
        <v>150</v>
      </c>
      <c r="B152" s="51" t="s">
        <v>4712</v>
      </c>
      <c r="C152" s="51" t="s">
        <v>4631</v>
      </c>
      <c r="D152" s="51" t="s">
        <v>4626</v>
      </c>
      <c r="E152" s="52">
        <v>3089950</v>
      </c>
      <c r="F152" s="135">
        <v>3112190</v>
      </c>
      <c r="G152" s="53">
        <f t="shared" si="2"/>
        <v>1.007197527468082</v>
      </c>
      <c r="H152" s="51"/>
    </row>
    <row r="153" spans="1:8" ht="20.100000000000001" customHeight="1">
      <c r="A153" s="51">
        <v>151</v>
      </c>
      <c r="B153" s="51" t="s">
        <v>4712</v>
      </c>
      <c r="C153" s="51" t="s">
        <v>4632</v>
      </c>
      <c r="D153" s="51" t="s">
        <v>4626</v>
      </c>
      <c r="E153" s="52">
        <v>3652790</v>
      </c>
      <c r="F153" s="135">
        <v>3679430</v>
      </c>
      <c r="G153" s="53">
        <f t="shared" si="2"/>
        <v>1.0072930554452897</v>
      </c>
      <c r="H153" s="51"/>
    </row>
    <row r="154" spans="1:8" ht="20.100000000000001" customHeight="1">
      <c r="A154" s="51">
        <v>152</v>
      </c>
      <c r="B154" s="51" t="s">
        <v>4712</v>
      </c>
      <c r="C154" s="51" t="s">
        <v>4633</v>
      </c>
      <c r="D154" s="51" t="s">
        <v>4626</v>
      </c>
      <c r="E154" s="52">
        <v>4295890</v>
      </c>
      <c r="F154" s="135">
        <v>4327000</v>
      </c>
      <c r="G154" s="53">
        <f t="shared" si="2"/>
        <v>1.0072418055397134</v>
      </c>
      <c r="H154" s="51"/>
    </row>
    <row r="155" spans="1:8" ht="20.100000000000001" customHeight="1">
      <c r="A155" s="51">
        <v>153</v>
      </c>
      <c r="B155" s="51" t="s">
        <v>4712</v>
      </c>
      <c r="C155" s="51" t="s">
        <v>4634</v>
      </c>
      <c r="D155" s="51" t="s">
        <v>4626</v>
      </c>
      <c r="E155" s="52">
        <v>4936450</v>
      </c>
      <c r="F155" s="135">
        <v>4972010</v>
      </c>
      <c r="G155" s="53">
        <f t="shared" si="2"/>
        <v>1.0072035572121667</v>
      </c>
      <c r="H155" s="51"/>
    </row>
    <row r="156" spans="1:8" ht="20.100000000000001" customHeight="1">
      <c r="A156" s="51">
        <v>154</v>
      </c>
      <c r="B156" s="51" t="s">
        <v>4712</v>
      </c>
      <c r="C156" s="51" t="s">
        <v>4635</v>
      </c>
      <c r="D156" s="51" t="s">
        <v>4626</v>
      </c>
      <c r="E156" s="52">
        <v>5576620</v>
      </c>
      <c r="F156" s="135">
        <v>5616620</v>
      </c>
      <c r="G156" s="53">
        <f t="shared" si="2"/>
        <v>1.0071728035978782</v>
      </c>
      <c r="H156" s="51"/>
    </row>
    <row r="157" spans="1:8" ht="20.100000000000001" customHeight="1">
      <c r="A157" s="51">
        <v>155</v>
      </c>
      <c r="B157" s="51" t="s">
        <v>4712</v>
      </c>
      <c r="C157" s="51" t="s">
        <v>4636</v>
      </c>
      <c r="D157" s="51" t="s">
        <v>4626</v>
      </c>
      <c r="E157" s="52">
        <v>6358460</v>
      </c>
      <c r="F157" s="135">
        <v>6403140</v>
      </c>
      <c r="G157" s="53">
        <f t="shared" si="2"/>
        <v>1.0070268587047808</v>
      </c>
      <c r="H157" s="51"/>
    </row>
    <row r="158" spans="1:8" ht="20.100000000000001" customHeight="1">
      <c r="A158" s="51">
        <v>156</v>
      </c>
      <c r="B158" s="51" t="s">
        <v>4712</v>
      </c>
      <c r="C158" s="51" t="s">
        <v>4637</v>
      </c>
      <c r="D158" s="51" t="s">
        <v>4626</v>
      </c>
      <c r="E158" s="52">
        <v>7012910</v>
      </c>
      <c r="F158" s="135">
        <v>7062050</v>
      </c>
      <c r="G158" s="53">
        <f t="shared" si="2"/>
        <v>1.0070070769480857</v>
      </c>
      <c r="H158" s="51"/>
    </row>
    <row r="159" spans="1:8" ht="20.100000000000001" customHeight="1">
      <c r="A159" s="51">
        <v>157</v>
      </c>
      <c r="B159" s="51" t="s">
        <v>4712</v>
      </c>
      <c r="C159" s="51" t="s">
        <v>4638</v>
      </c>
      <c r="D159" s="51" t="s">
        <v>4626</v>
      </c>
      <c r="E159" s="52">
        <v>7713440</v>
      </c>
      <c r="F159" s="135">
        <v>7766380</v>
      </c>
      <c r="G159" s="53">
        <f t="shared" si="2"/>
        <v>1.0068633450185649</v>
      </c>
      <c r="H159" s="51"/>
    </row>
    <row r="160" spans="1:8" ht="20.100000000000001" customHeight="1">
      <c r="A160" s="51">
        <v>158</v>
      </c>
      <c r="B160" s="51" t="s">
        <v>4712</v>
      </c>
      <c r="C160" s="51" t="s">
        <v>4639</v>
      </c>
      <c r="D160" s="51" t="s">
        <v>4626</v>
      </c>
      <c r="E160" s="52">
        <v>8482900</v>
      </c>
      <c r="F160" s="135">
        <v>8542340</v>
      </c>
      <c r="G160" s="53">
        <f t="shared" si="2"/>
        <v>1.0070070376875833</v>
      </c>
      <c r="H160" s="51"/>
    </row>
    <row r="161" spans="1:8" ht="20.100000000000001" customHeight="1">
      <c r="A161" s="51">
        <v>159</v>
      </c>
      <c r="B161" s="51" t="s">
        <v>4712</v>
      </c>
      <c r="C161" s="51" t="s">
        <v>4640</v>
      </c>
      <c r="D161" s="51" t="s">
        <v>4626</v>
      </c>
      <c r="E161" s="52">
        <v>9333100</v>
      </c>
      <c r="F161" s="135">
        <v>9398510</v>
      </c>
      <c r="G161" s="53">
        <f t="shared" si="2"/>
        <v>1.0070083894954516</v>
      </c>
      <c r="H161" s="51"/>
    </row>
    <row r="162" spans="1:8" s="2" customFormat="1" ht="20.100000000000001" customHeight="1">
      <c r="E162" s="3"/>
      <c r="F162" s="3"/>
      <c r="G162" s="137">
        <f>AVERAGE(G3:G161)</f>
        <v>1.0091144549306506</v>
      </c>
    </row>
  </sheetData>
  <autoFilter ref="A2:H162" xr:uid="{00000000-0009-0000-0000-000006000000}"/>
  <mergeCells count="1">
    <mergeCell ref="A1:H1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58" orientation="portrait" verticalDpi="4294967294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6"/>
  <sheetViews>
    <sheetView view="pageBreakPreview" zoomScaleNormal="100" zoomScaleSheetLayoutView="100" workbookViewId="0">
      <selection activeCell="S9" sqref="S9"/>
    </sheetView>
  </sheetViews>
  <sheetFormatPr defaultColWidth="9.140625" defaultRowHeight="16.5"/>
  <cols>
    <col min="1" max="1" width="9.140625" style="138"/>
    <col min="2" max="2" width="18" style="138" customWidth="1"/>
    <col min="3" max="3" width="21.28515625" style="138" customWidth="1"/>
    <col min="4" max="4" width="9.140625" style="138"/>
    <col min="5" max="6" width="15.42578125" style="138" customWidth="1"/>
    <col min="7" max="16384" width="9.140625" style="138"/>
  </cols>
  <sheetData>
    <row r="1" spans="1:7" ht="26.25">
      <c r="A1" s="155" t="s">
        <v>6327</v>
      </c>
      <c r="B1" s="155"/>
      <c r="C1" s="155"/>
      <c r="D1" s="155"/>
      <c r="E1" s="155"/>
      <c r="F1" s="155"/>
      <c r="G1" s="155"/>
    </row>
    <row r="2" spans="1:7" ht="27">
      <c r="A2" s="9" t="s">
        <v>7</v>
      </c>
      <c r="B2" s="9" t="s">
        <v>0</v>
      </c>
      <c r="C2" s="9" t="s">
        <v>1</v>
      </c>
      <c r="D2" s="9" t="s">
        <v>2</v>
      </c>
      <c r="E2" s="10" t="s">
        <v>2272</v>
      </c>
      <c r="F2" s="10" t="s">
        <v>2273</v>
      </c>
      <c r="G2" s="9" t="s">
        <v>8</v>
      </c>
    </row>
    <row r="3" spans="1:7">
      <c r="A3" s="143">
        <v>1</v>
      </c>
      <c r="B3" s="147" t="s">
        <v>6316</v>
      </c>
      <c r="C3" s="143" t="s">
        <v>6317</v>
      </c>
      <c r="D3" s="143" t="s">
        <v>4</v>
      </c>
      <c r="E3" s="144">
        <v>2536</v>
      </c>
      <c r="F3" s="144">
        <v>2558</v>
      </c>
      <c r="G3" s="146">
        <v>8.6750788643533121E-3</v>
      </c>
    </row>
    <row r="4" spans="1:7">
      <c r="A4" s="143">
        <v>2</v>
      </c>
      <c r="B4" s="147" t="s">
        <v>6318</v>
      </c>
      <c r="C4" s="143" t="s">
        <v>6319</v>
      </c>
      <c r="D4" s="143" t="s">
        <v>2454</v>
      </c>
      <c r="E4" s="144">
        <v>4340</v>
      </c>
      <c r="F4" s="144">
        <v>4372</v>
      </c>
      <c r="G4" s="145">
        <v>7.3732718894009217E-3</v>
      </c>
    </row>
    <row r="5" spans="1:7">
      <c r="A5" s="143">
        <v>3</v>
      </c>
      <c r="B5" s="147" t="s">
        <v>6320</v>
      </c>
      <c r="C5" s="143" t="s">
        <v>6321</v>
      </c>
      <c r="D5" s="143" t="s">
        <v>2454</v>
      </c>
      <c r="E5" s="144">
        <v>4340</v>
      </c>
      <c r="F5" s="144">
        <v>4372</v>
      </c>
      <c r="G5" s="145">
        <v>7.3732718894009217E-3</v>
      </c>
    </row>
    <row r="6" spans="1:7">
      <c r="A6" s="143">
        <v>4</v>
      </c>
      <c r="B6" s="147" t="s">
        <v>6322</v>
      </c>
      <c r="C6" s="143" t="s">
        <v>6323</v>
      </c>
      <c r="D6" s="143" t="s">
        <v>2454</v>
      </c>
      <c r="E6" s="144">
        <v>45665</v>
      </c>
      <c r="F6" s="144">
        <v>46070</v>
      </c>
      <c r="G6" s="145">
        <v>8.8689368225117696E-3</v>
      </c>
    </row>
  </sheetData>
  <mergeCells count="1">
    <mergeCell ref="A1:G1"/>
  </mergeCells>
  <phoneticPr fontId="6" type="noConversion"/>
  <pageMargins left="0.7" right="0.7" top="0.75" bottom="0.75" header="0.3" footer="0.3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11</vt:i4>
      </vt:variant>
    </vt:vector>
  </HeadingPairs>
  <TitlesOfParts>
    <vt:vector size="19" baseType="lpstr">
      <vt:lpstr>건축자재</vt:lpstr>
      <vt:lpstr>토목자재</vt:lpstr>
      <vt:lpstr>기계자재</vt:lpstr>
      <vt:lpstr>전기자재</vt:lpstr>
      <vt:lpstr>건축시장시공가격</vt:lpstr>
      <vt:lpstr>토목시장시공가격</vt:lpstr>
      <vt:lpstr>기계시장시공가격</vt:lpstr>
      <vt:lpstr>전기시장시공가격</vt:lpstr>
      <vt:lpstr>건축시장시공가격!Print_Area</vt:lpstr>
      <vt:lpstr>건축자재!Print_Area</vt:lpstr>
      <vt:lpstr>기계시장시공가격!Print_Area</vt:lpstr>
      <vt:lpstr>기계자재!Print_Area</vt:lpstr>
      <vt:lpstr>토목시장시공가격!Print_Area</vt:lpstr>
      <vt:lpstr>토목자재!Print_Area</vt:lpstr>
      <vt:lpstr>건축시장시공가격!Print_Titles</vt:lpstr>
      <vt:lpstr>기계시장시공가격!Print_Titles</vt:lpstr>
      <vt:lpstr>기계자재!Print_Titles</vt:lpstr>
      <vt:lpstr>토목시장시공가격!Print_Titles</vt:lpstr>
      <vt:lpstr>토목자재!Print_Titles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경남 kosca</cp:lastModifiedBy>
  <cp:lastPrinted>2026-09-11T08:01:13Z</cp:lastPrinted>
  <dcterms:created xsi:type="dcterms:W3CDTF">2020-10-12T08:01:22Z</dcterms:created>
  <dcterms:modified xsi:type="dcterms:W3CDTF">2026-09-11T08:02:24Z</dcterms:modified>
</cp:coreProperties>
</file>