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externalLinks/externalLink21.xml" ContentType="application/vnd.openxmlformats-officedocument.spreadsheetml.externalLink+xml"/>
  <Override PartName="/xl/externalLinks/externalLink22.xml" ContentType="application/vnd.openxmlformats-officedocument.spreadsheetml.externalLink+xml"/>
  <Override PartName="/xl/externalLinks/externalLink23.xml" ContentType="application/vnd.openxmlformats-officedocument.spreadsheetml.externalLink+xml"/>
  <Override PartName="/xl/externalLinks/externalLink24.xml" ContentType="application/vnd.openxmlformats-officedocument.spreadsheetml.externalLink+xml"/>
  <Override PartName="/xl/externalLinks/externalLink25.xml" ContentType="application/vnd.openxmlformats-officedocument.spreadsheetml.externalLink+xml"/>
  <Override PartName="/xl/externalLinks/externalLink26.xml" ContentType="application/vnd.openxmlformats-officedocument.spreadsheetml.externalLink+xml"/>
  <Override PartName="/xl/externalLinks/externalLink27.xml" ContentType="application/vnd.openxmlformats-officedocument.spreadsheetml.externalLink+xml"/>
  <Override PartName="/xl/externalLinks/externalLink28.xml" ContentType="application/vnd.openxmlformats-officedocument.spreadsheetml.externalLink+xml"/>
  <Override PartName="/xl/externalLinks/externalLink29.xml" ContentType="application/vnd.openxmlformats-officedocument.spreadsheetml.externalLink+xml"/>
  <Override PartName="/xl/externalLinks/externalLink30.xml" ContentType="application/vnd.openxmlformats-officedocument.spreadsheetml.externalLink+xml"/>
  <Override PartName="/xl/externalLinks/externalLink31.xml" ContentType="application/vnd.openxmlformats-officedocument.spreadsheetml.externalLink+xml"/>
  <Override PartName="/xl/externalLinks/externalLink32.xml" ContentType="application/vnd.openxmlformats-officedocument.spreadsheetml.externalLink+xml"/>
  <Override PartName="/xl/externalLinks/externalLink33.xml" ContentType="application/vnd.openxmlformats-officedocument.spreadsheetml.externalLink+xml"/>
  <Override PartName="/xl/externalLinks/externalLink34.xml" ContentType="application/vnd.openxmlformats-officedocument.spreadsheetml.externalLink+xml"/>
  <Override PartName="/xl/externalLinks/externalLink35.xml" ContentType="application/vnd.openxmlformats-officedocument.spreadsheetml.externalLink+xml"/>
  <Override PartName="/xl/externalLinks/externalLink36.xml" ContentType="application/vnd.openxmlformats-officedocument.spreadsheetml.externalLink+xml"/>
  <Override PartName="/xl/externalLinks/externalLink37.xml" ContentType="application/vnd.openxmlformats-officedocument.spreadsheetml.externalLink+xml"/>
  <Override PartName="/xl/externalLinks/externalLink38.xml" ContentType="application/vnd.openxmlformats-officedocument.spreadsheetml.externalLink+xml"/>
  <Override PartName="/xl/externalLinks/externalLink39.xml" ContentType="application/vnd.openxmlformats-officedocument.spreadsheetml.externalLink+xml"/>
  <Override PartName="/xl/externalLinks/externalLink40.xml" ContentType="application/vnd.openxmlformats-officedocument.spreadsheetml.externalLink+xml"/>
  <Override PartName="/xl/externalLinks/externalLink41.xml" ContentType="application/vnd.openxmlformats-officedocument.spreadsheetml.externalLink+xml"/>
  <Override PartName="/xl/externalLinks/externalLink42.xml" ContentType="application/vnd.openxmlformats-officedocument.spreadsheetml.externalLink+xml"/>
  <Override PartName="/xl/externalLinks/externalLink43.xml" ContentType="application/vnd.openxmlformats-officedocument.spreadsheetml.externalLink+xml"/>
  <Override PartName="/xl/externalLinks/externalLink44.xml" ContentType="application/vnd.openxmlformats-officedocument.spreadsheetml.externalLink+xml"/>
  <Override PartName="/xl/externalLinks/externalLink45.xml" ContentType="application/vnd.openxmlformats-officedocument.spreadsheetml.externalLink+xml"/>
  <Override PartName="/xl/externalLinks/externalLink46.xml" ContentType="application/vnd.openxmlformats-officedocument.spreadsheetml.externalLink+xml"/>
  <Override PartName="/xl/externalLinks/externalLink47.xml" ContentType="application/vnd.openxmlformats-officedocument.spreadsheetml.externalLink+xml"/>
  <Override PartName="/xl/externalLinks/externalLink48.xml" ContentType="application/vnd.openxmlformats-officedocument.spreadsheetml.externalLink+xml"/>
  <Override PartName="/xl/externalLinks/externalLink49.xml" ContentType="application/vnd.openxmlformats-officedocument.spreadsheetml.externalLink+xml"/>
  <Override PartName="/xl/externalLinks/externalLink50.xml" ContentType="application/vnd.openxmlformats-officedocument.spreadsheetml.externalLink+xml"/>
  <Override PartName="/xl/externalLinks/externalLink51.xml" ContentType="application/vnd.openxmlformats-officedocument.spreadsheetml.externalLink+xml"/>
  <Override PartName="/xl/externalLinks/externalLink52.xml" ContentType="application/vnd.openxmlformats-officedocument.spreadsheetml.externalLink+xml"/>
  <Override PartName="/xl/externalLinks/externalLink53.xml" ContentType="application/vnd.openxmlformats-officedocument.spreadsheetml.externalLink+xml"/>
  <Override PartName="/xl/externalLinks/externalLink54.xml" ContentType="application/vnd.openxmlformats-officedocument.spreadsheetml.externalLink+xml"/>
  <Override PartName="/xl/externalLinks/externalLink55.xml" ContentType="application/vnd.openxmlformats-officedocument.spreadsheetml.externalLink+xml"/>
  <Override PartName="/xl/externalLinks/externalLink56.xml" ContentType="application/vnd.openxmlformats-officedocument.spreadsheetml.externalLink+xml"/>
  <Override PartName="/xl/externalLinks/externalLink57.xml" ContentType="application/vnd.openxmlformats-officedocument.spreadsheetml.externalLink+xml"/>
  <Override PartName="/xl/externalLinks/externalLink58.xml" ContentType="application/vnd.openxmlformats-officedocument.spreadsheetml.externalLink+xml"/>
  <Override PartName="/xl/externalLinks/externalLink59.xml" ContentType="application/vnd.openxmlformats-officedocument.spreadsheetml.externalLink+xml"/>
  <Override PartName="/xl/externalLinks/externalLink60.xml" ContentType="application/vnd.openxmlformats-officedocument.spreadsheetml.externalLink+xml"/>
  <Override PartName="/xl/externalLinks/externalLink61.xml" ContentType="application/vnd.openxmlformats-officedocument.spreadsheetml.externalLink+xml"/>
  <Override PartName="/xl/externalLinks/externalLink62.xml" ContentType="application/vnd.openxmlformats-officedocument.spreadsheetml.externalLink+xml"/>
  <Override PartName="/xl/externalLinks/externalLink63.xml" ContentType="application/vnd.openxmlformats-officedocument.spreadsheetml.externalLink+xml"/>
  <Override PartName="/xl/externalLinks/externalLink64.xml" ContentType="application/vnd.openxmlformats-officedocument.spreadsheetml.externalLink+xml"/>
  <Override PartName="/xl/externalLinks/externalLink65.xml" ContentType="application/vnd.openxmlformats-officedocument.spreadsheetml.externalLink+xml"/>
  <Override PartName="/xl/externalLinks/externalLink66.xml" ContentType="application/vnd.openxmlformats-officedocument.spreadsheetml.externalLink+xml"/>
  <Override PartName="/xl/externalLinks/externalLink67.xml" ContentType="application/vnd.openxmlformats-officedocument.spreadsheetml.externalLink+xml"/>
  <Override PartName="/xl/externalLinks/externalLink68.xml" ContentType="application/vnd.openxmlformats-officedocument.spreadsheetml.externalLink+xml"/>
  <Override PartName="/xl/externalLinks/externalLink69.xml" ContentType="application/vnd.openxmlformats-officedocument.spreadsheetml.externalLink+xml"/>
  <Override PartName="/xl/externalLinks/externalLink70.xml" ContentType="application/vnd.openxmlformats-officedocument.spreadsheetml.externalLink+xml"/>
  <Override PartName="/xl/externalLinks/externalLink71.xml" ContentType="application/vnd.openxmlformats-officedocument.spreadsheetml.externalLink+xml"/>
  <Override PartName="/xl/externalLinks/externalLink72.xml" ContentType="application/vnd.openxmlformats-officedocument.spreadsheetml.externalLink+xml"/>
  <Override PartName="/xl/externalLinks/externalLink73.xml" ContentType="application/vnd.openxmlformats-officedocument.spreadsheetml.externalLink+xml"/>
  <Override PartName="/xl/externalLinks/externalLink74.xml" ContentType="application/vnd.openxmlformats-officedocument.spreadsheetml.externalLink+xml"/>
  <Override PartName="/xl/externalLinks/externalLink75.xml" ContentType="application/vnd.openxmlformats-officedocument.spreadsheetml.externalLink+xml"/>
  <Override PartName="/xl/externalLinks/externalLink76.xml" ContentType="application/vnd.openxmlformats-officedocument.spreadsheetml.externalLink+xml"/>
  <Override PartName="/xl/externalLinks/externalLink77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285"/>
  </bookViews>
  <sheets>
    <sheet name="총괄" sheetId="7" r:id="rId1"/>
    <sheet name="공사-신규" sheetId="6" r:id="rId2"/>
    <sheet name="공사-장기" sheetId="2" r:id="rId3"/>
    <sheet name="기술용역" sheetId="3" r:id="rId4"/>
    <sheet name="일반용역" sheetId="4" r:id="rId5"/>
    <sheet name="물품" sheetId="5" r:id="rId6"/>
  </sheets>
  <externalReferences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  <externalReference r:id="rId29"/>
    <externalReference r:id="rId30"/>
    <externalReference r:id="rId31"/>
    <externalReference r:id="rId32"/>
    <externalReference r:id="rId33"/>
    <externalReference r:id="rId34"/>
    <externalReference r:id="rId35"/>
    <externalReference r:id="rId36"/>
    <externalReference r:id="rId37"/>
    <externalReference r:id="rId38"/>
    <externalReference r:id="rId39"/>
    <externalReference r:id="rId40"/>
    <externalReference r:id="rId41"/>
    <externalReference r:id="rId42"/>
    <externalReference r:id="rId43"/>
    <externalReference r:id="rId44"/>
    <externalReference r:id="rId45"/>
    <externalReference r:id="rId46"/>
    <externalReference r:id="rId47"/>
    <externalReference r:id="rId48"/>
    <externalReference r:id="rId49"/>
    <externalReference r:id="rId50"/>
    <externalReference r:id="rId51"/>
    <externalReference r:id="rId52"/>
    <externalReference r:id="rId53"/>
    <externalReference r:id="rId54"/>
    <externalReference r:id="rId55"/>
    <externalReference r:id="rId56"/>
    <externalReference r:id="rId57"/>
    <externalReference r:id="rId58"/>
    <externalReference r:id="rId59"/>
    <externalReference r:id="rId60"/>
    <externalReference r:id="rId61"/>
    <externalReference r:id="rId62"/>
    <externalReference r:id="rId63"/>
    <externalReference r:id="rId64"/>
    <externalReference r:id="rId65"/>
    <externalReference r:id="rId66"/>
    <externalReference r:id="rId67"/>
    <externalReference r:id="rId68"/>
    <externalReference r:id="rId69"/>
    <externalReference r:id="rId70"/>
    <externalReference r:id="rId71"/>
    <externalReference r:id="rId72"/>
    <externalReference r:id="rId73"/>
    <externalReference r:id="rId74"/>
    <externalReference r:id="rId75"/>
    <externalReference r:id="rId76"/>
    <externalReference r:id="rId77"/>
    <externalReference r:id="rId78"/>
    <externalReference r:id="rId79"/>
    <externalReference r:id="rId80"/>
    <externalReference r:id="rId81"/>
    <externalReference r:id="rId82"/>
    <externalReference r:id="rId83"/>
  </externalReferences>
  <definedNames>
    <definedName name="_xlnm._FilterDatabase" localSheetId="1" hidden="1">'공사-신규'!$A$1:$U$1</definedName>
    <definedName name="_xlnm._FilterDatabase" localSheetId="2" hidden="1">'공사-장기'!$A$1:$O$1</definedName>
    <definedName name="_xlnm._FilterDatabase" localSheetId="3" hidden="1">기술용역!$A$1:$M$1</definedName>
    <definedName name="_xlnm._FilterDatabase" localSheetId="5" hidden="1">물품!$A$1:$R$1</definedName>
    <definedName name="_xlnm._FilterDatabase" localSheetId="4" hidden="1">일반용역!$A$1:$M$1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1" i="7" l="1"/>
  <c r="B31" i="7"/>
  <c r="C30" i="7"/>
  <c r="B30" i="7"/>
  <c r="C29" i="7"/>
  <c r="B29" i="7"/>
  <c r="C28" i="7"/>
  <c r="B28" i="7"/>
  <c r="C27" i="7"/>
  <c r="B27" i="7"/>
  <c r="C26" i="7"/>
  <c r="B26" i="7"/>
  <c r="C25" i="7"/>
  <c r="B25" i="7"/>
  <c r="C24" i="7"/>
  <c r="B24" i="7"/>
  <c r="C23" i="7"/>
  <c r="B23" i="7"/>
  <c r="C22" i="7"/>
  <c r="B22" i="7"/>
  <c r="C21" i="7"/>
  <c r="B21" i="7"/>
  <c r="C20" i="7"/>
  <c r="B20" i="7"/>
  <c r="C19" i="7"/>
  <c r="B19" i="7"/>
  <c r="C18" i="7"/>
  <c r="B18" i="7"/>
  <c r="C17" i="7"/>
  <c r="B17" i="7"/>
  <c r="C16" i="7"/>
  <c r="B16" i="7"/>
  <c r="C15" i="7"/>
  <c r="B15" i="7"/>
  <c r="C14" i="7"/>
  <c r="B14" i="7"/>
  <c r="C13" i="7"/>
  <c r="B13" i="7"/>
  <c r="C12" i="7"/>
  <c r="C9" i="7" s="1"/>
  <c r="B12" i="7"/>
  <c r="B9" i="7" s="1"/>
  <c r="C11" i="7"/>
  <c r="B11" i="7"/>
  <c r="C10" i="7"/>
  <c r="B10" i="7"/>
  <c r="M9" i="7"/>
  <c r="L9" i="7"/>
  <c r="K9" i="7"/>
  <c r="J9" i="7"/>
  <c r="I9" i="7"/>
  <c r="H9" i="7"/>
  <c r="G9" i="7"/>
  <c r="F9" i="7"/>
  <c r="E9" i="7"/>
  <c r="E5" i="7" s="1"/>
  <c r="D9" i="7"/>
  <c r="D5" i="7" s="1"/>
  <c r="M8" i="7"/>
  <c r="L8" i="7"/>
  <c r="K8" i="7"/>
  <c r="J8" i="7"/>
  <c r="I8" i="7"/>
  <c r="H8" i="7"/>
  <c r="G8" i="7"/>
  <c r="F8" i="7"/>
  <c r="E8" i="7"/>
  <c r="D8" i="7"/>
  <c r="C7" i="7"/>
  <c r="B7" i="7"/>
  <c r="C6" i="7"/>
  <c r="B6" i="7"/>
  <c r="B8" i="7" s="1"/>
  <c r="M5" i="7"/>
  <c r="L5" i="7"/>
  <c r="K5" i="7"/>
  <c r="J5" i="7"/>
  <c r="I5" i="7"/>
  <c r="H5" i="7"/>
  <c r="G5" i="7"/>
  <c r="F5" i="7"/>
  <c r="C5" i="7" l="1"/>
  <c r="C8" i="7"/>
  <c r="B5" i="7"/>
  <c r="M2" i="5" l="1"/>
  <c r="H2" i="4"/>
  <c r="H2" i="3"/>
  <c r="F2" i="2"/>
  <c r="M2" i="6"/>
</calcChain>
</file>

<file path=xl/comments1.xml><?xml version="1.0" encoding="utf-8"?>
<comments xmlns="http://schemas.openxmlformats.org/spreadsheetml/2006/main">
  <authors>
    <author>김지온</author>
  </authors>
  <commentList>
    <comment ref="D1" authorId="0" shapeId="0">
      <text>
        <r>
          <rPr>
            <b/>
            <sz val="9"/>
            <color indexed="81"/>
            <rFont val="돋움"/>
            <family val="3"/>
            <charset val="129"/>
          </rPr>
          <t>※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계약방법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낙찰방법이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다르므로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반드시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아래에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가능한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낙찰방법을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참고하시어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입력해주세요</t>
        </r>
        <r>
          <rPr>
            <b/>
            <sz val="9"/>
            <color indexed="81"/>
            <rFont val="Tahoma"/>
            <family val="2"/>
          </rPr>
          <t>.!</t>
        </r>
        <r>
          <rPr>
            <b/>
            <sz val="9"/>
            <color indexed="81"/>
            <rFont val="돋움"/>
            <family val="3"/>
            <charset val="129"/>
          </rPr>
          <t xml:space="preserve">
일반</t>
        </r>
        <r>
          <rPr>
            <b/>
            <sz val="9"/>
            <color indexed="81"/>
            <rFont val="Tahoma"/>
            <family val="2"/>
          </rPr>
          <t>/</t>
        </r>
        <r>
          <rPr>
            <b/>
            <sz val="9"/>
            <color indexed="81"/>
            <rFont val="돋움"/>
            <family val="3"/>
            <charset val="129"/>
          </rPr>
          <t xml:space="preserve">지명경쟁
</t>
        </r>
        <r>
          <rPr>
            <b/>
            <sz val="9"/>
            <color indexed="81"/>
            <rFont val="Tahoma"/>
            <family val="2"/>
          </rPr>
          <t>: "</t>
        </r>
        <r>
          <rPr>
            <b/>
            <sz val="9"/>
            <color indexed="81"/>
            <rFont val="돋움"/>
            <family val="3"/>
            <charset val="129"/>
          </rPr>
          <t>적격심사제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공사종합심사낙찰제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종합평가낙찰제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일괄입찰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대안입찰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기본설계기술제안입찰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실시설계기술제안입찰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제한적최저가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낙찰하한율</t>
        </r>
        <r>
          <rPr>
            <b/>
            <sz val="9"/>
            <color indexed="81"/>
            <rFont val="Tahoma"/>
            <family val="2"/>
          </rPr>
          <t xml:space="preserve">)"
</t>
        </r>
        <r>
          <rPr>
            <b/>
            <sz val="9"/>
            <color indexed="81"/>
            <rFont val="돋움"/>
            <family val="3"/>
            <charset val="129"/>
          </rPr>
          <t xml:space="preserve">제한경쟁
</t>
        </r>
        <r>
          <rPr>
            <b/>
            <sz val="9"/>
            <color indexed="81"/>
            <rFont val="Tahoma"/>
            <family val="2"/>
          </rPr>
          <t>:"</t>
        </r>
        <r>
          <rPr>
            <b/>
            <sz val="9"/>
            <color indexed="81"/>
            <rFont val="돋움"/>
            <family val="3"/>
            <charset val="129"/>
          </rPr>
          <t>적격심사제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공사종합심사낙찰제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종합평가낙찰제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일괄입찰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대안입찰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기본설계기술제안입찰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실시설계기술제안입찰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종합심사낙찰제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문화재수리</t>
        </r>
        <r>
          <rPr>
            <b/>
            <sz val="9"/>
            <color indexed="81"/>
            <rFont val="Tahoma"/>
            <family val="2"/>
          </rPr>
          <t>)"
,"</t>
        </r>
        <r>
          <rPr>
            <b/>
            <sz val="9"/>
            <color indexed="81"/>
            <rFont val="돋움"/>
            <family val="3"/>
            <charset val="129"/>
          </rPr>
          <t>종합평가낙찰제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문화재수리</t>
        </r>
        <r>
          <rPr>
            <b/>
            <sz val="9"/>
            <color indexed="81"/>
            <rFont val="Tahoma"/>
            <family val="2"/>
          </rPr>
          <t>)","</t>
        </r>
        <r>
          <rPr>
            <b/>
            <sz val="9"/>
            <color indexed="81"/>
            <rFont val="돋움"/>
            <family val="3"/>
            <charset val="129"/>
          </rPr>
          <t>제한적최저가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낙찰하한율</t>
        </r>
        <r>
          <rPr>
            <b/>
            <sz val="9"/>
            <color indexed="81"/>
            <rFont val="Tahoma"/>
            <family val="2"/>
          </rPr>
          <t xml:space="preserve">)"
</t>
        </r>
        <r>
          <rPr>
            <b/>
            <sz val="9"/>
            <color indexed="81"/>
            <rFont val="돋움"/>
            <family val="3"/>
            <charset val="129"/>
          </rPr>
          <t xml:space="preserve">수의계약
</t>
        </r>
        <r>
          <rPr>
            <b/>
            <sz val="9"/>
            <color indexed="81"/>
            <rFont val="Tahoma"/>
            <family val="2"/>
          </rPr>
          <t>:"</t>
        </r>
        <r>
          <rPr>
            <b/>
            <sz val="9"/>
            <color indexed="81"/>
            <rFont val="돋움"/>
            <family val="3"/>
            <charset val="129"/>
          </rPr>
          <t>수의시담</t>
        </r>
        <r>
          <rPr>
            <b/>
            <sz val="9"/>
            <color indexed="81"/>
            <rFont val="Tahoma"/>
            <family val="2"/>
          </rPr>
          <t>","</t>
        </r>
        <r>
          <rPr>
            <b/>
            <sz val="9"/>
            <color indexed="81"/>
            <rFont val="돋움"/>
            <family val="3"/>
            <charset val="129"/>
          </rPr>
          <t>소액수의견적</t>
        </r>
        <r>
          <rPr>
            <b/>
            <sz val="9"/>
            <color indexed="81"/>
            <rFont val="Tahoma"/>
            <family val="2"/>
          </rPr>
          <t>"</t>
        </r>
      </text>
    </comment>
  </commentList>
</comments>
</file>

<file path=xl/sharedStrings.xml><?xml version="1.0" encoding="utf-8"?>
<sst xmlns="http://schemas.openxmlformats.org/spreadsheetml/2006/main" count="8910" uniqueCount="1788">
  <si>
    <t>발주년월 (*)
(YYYYMM)</t>
  </si>
  <si>
    <t>조달방식 (*)</t>
  </si>
  <si>
    <t>계약방법 (*)</t>
  </si>
  <si>
    <t>낙찰방법 (*)</t>
    <phoneticPr fontId="2" type="noConversion"/>
  </si>
  <si>
    <t>공종 (*)</t>
    <phoneticPr fontId="2" type="noConversion"/>
  </si>
  <si>
    <t>국제입찰대상여부 (*)
(Y/N)</t>
  </si>
  <si>
    <t>협정구분</t>
  </si>
  <si>
    <t>공사지역 (*)</t>
    <phoneticPr fontId="2" type="noConversion"/>
  </si>
  <si>
    <t>사업명 (*)</t>
  </si>
  <si>
    <t>발주도급금액(원) (*)</t>
  </si>
  <si>
    <t>발주관급자재비(원) (*)</t>
  </si>
  <si>
    <t>발주기타금액(원) (*)</t>
  </si>
  <si>
    <t>발주합계금액(원) (*)</t>
    <phoneticPr fontId="2" type="noConversion"/>
  </si>
  <si>
    <t>금차도급금액(원)</t>
  </si>
  <si>
    <t>국고보조금액(원)</t>
  </si>
  <si>
    <t>예산코드
(17자리)</t>
    <phoneticPr fontId="2" type="noConversion"/>
  </si>
  <si>
    <t>담당부서명</t>
  </si>
  <si>
    <t>담당자명</t>
  </si>
  <si>
    <t>연락처</t>
  </si>
  <si>
    <t>비고</t>
  </si>
  <si>
    <t>수의계약사유</t>
  </si>
  <si>
    <t>강진소방서</t>
    <phoneticPr fontId="2" type="noConversion"/>
  </si>
  <si>
    <t>자체조달</t>
    <phoneticPr fontId="2" type="noConversion"/>
  </si>
  <si>
    <t>수의계약</t>
    <phoneticPr fontId="2" type="noConversion"/>
  </si>
  <si>
    <t>소액수의견적</t>
  </si>
  <si>
    <t>소방</t>
  </si>
  <si>
    <t>N</t>
  </si>
  <si>
    <t>비협정</t>
  </si>
  <si>
    <t>전라남도</t>
  </si>
  <si>
    <t>소방용수시설 보수</t>
    <phoneticPr fontId="2" type="noConversion"/>
  </si>
  <si>
    <t>양호성</t>
    <phoneticPr fontId="2" type="noConversion"/>
  </si>
  <si>
    <t>061-430-0752</t>
    <phoneticPr fontId="2" type="noConversion"/>
  </si>
  <si>
    <t>비고</t>
    <phoneticPr fontId="2" type="noConversion"/>
  </si>
  <si>
    <t>지방계약법 시행령 제25조제1항제5호가목</t>
    <phoneticPr fontId="2" type="noConversion"/>
  </si>
  <si>
    <t>호스릴 비상화장치 설치</t>
    <phoneticPr fontId="2" type="noConversion"/>
  </si>
  <si>
    <t>골목길 소화기함 설치</t>
    <phoneticPr fontId="2" type="noConversion"/>
  </si>
  <si>
    <t>건축</t>
  </si>
  <si>
    <t>청사 내진보강(병영)</t>
    <phoneticPr fontId="2" type="noConversion"/>
  </si>
  <si>
    <t>청사 환경개선공사(성전)</t>
    <phoneticPr fontId="2" type="noConversion"/>
  </si>
  <si>
    <t>일반경쟁</t>
  </si>
  <si>
    <t>제한적최저가(낙찰하한율)</t>
  </si>
  <si>
    <t>기타</t>
  </si>
  <si>
    <t>소방청사 차고문 교체공사(본서, 도암, 마량)</t>
    <phoneticPr fontId="2" type="noConversion"/>
  </si>
  <si>
    <t>고흥소방서</t>
    <phoneticPr fontId="2" type="noConversion"/>
  </si>
  <si>
    <t>자체조달</t>
  </si>
  <si>
    <t>수의계약</t>
  </si>
  <si>
    <t>전문</t>
  </si>
  <si>
    <t>청사 환경개선 공사(본서)</t>
    <phoneticPr fontId="2" type="noConversion"/>
  </si>
  <si>
    <t>12345678912345678</t>
    <phoneticPr fontId="2" type="noConversion"/>
  </si>
  <si>
    <t>박기완</t>
    <phoneticPr fontId="2" type="noConversion"/>
  </si>
  <si>
    <t>061-840-0752</t>
    <phoneticPr fontId="2" type="noConversion"/>
  </si>
  <si>
    <t>지방계약법  시행령 제25조 제1항 제5호 가목</t>
    <phoneticPr fontId="2" type="noConversion"/>
  </si>
  <si>
    <t>청사 내진보강(포두지역대)</t>
    <phoneticPr fontId="2" type="noConversion"/>
  </si>
  <si>
    <t>과역센터 옥상 방수공사</t>
    <phoneticPr fontId="2" type="noConversion"/>
  </si>
  <si>
    <t>토목·건축</t>
  </si>
  <si>
    <t>도양119안전센터 재건축</t>
    <phoneticPr fontId="2" type="noConversion"/>
  </si>
  <si>
    <t>심신안정실 설치(과역)</t>
    <phoneticPr fontId="2" type="noConversion"/>
  </si>
  <si>
    <t>소방용수시설 신설 등</t>
    <phoneticPr fontId="2" type="noConversion"/>
  </si>
  <si>
    <t>광양소방서</t>
    <phoneticPr fontId="2" type="noConversion"/>
  </si>
  <si>
    <t>광양소방서 감염관리실 교체 공사</t>
    <phoneticPr fontId="2" type="noConversion"/>
  </si>
  <si>
    <t>조승혁</t>
    <phoneticPr fontId="2" type="noConversion"/>
  </si>
  <si>
    <t>061-798-0752</t>
    <phoneticPr fontId="2" type="noConversion"/>
  </si>
  <si>
    <t>지방계약법 시행령 제25조</t>
    <phoneticPr fontId="2" type="noConversion"/>
  </si>
  <si>
    <t>광양119안전센터 청사 환경 개선 공사</t>
    <phoneticPr fontId="2" type="noConversion"/>
  </si>
  <si>
    <t>옥곡지역대 등 차고문 교체 공사</t>
    <phoneticPr fontId="2" type="noConversion"/>
  </si>
  <si>
    <t>광양소방서 소방용수시설 보수 공사</t>
    <phoneticPr fontId="2" type="noConversion"/>
  </si>
  <si>
    <t>광양소방서 호스릴 비상소화장치 설치 공사</t>
    <phoneticPr fontId="2" type="noConversion"/>
  </si>
  <si>
    <t>나주소방서</t>
    <phoneticPr fontId="2" type="noConversion"/>
  </si>
  <si>
    <t>2026년 나주소방서 본서 청사환경 개선공사</t>
    <phoneticPr fontId="2" type="noConversion"/>
  </si>
  <si>
    <t>박대한</t>
    <phoneticPr fontId="2" type="noConversion"/>
  </si>
  <si>
    <t>061-330-0752</t>
    <phoneticPr fontId="2" type="noConversion"/>
  </si>
  <si>
    <t>2026년 나주소방서 소방홍보용 LED전광판 설치 공사</t>
    <phoneticPr fontId="2" type="noConversion"/>
  </si>
  <si>
    <t>2026년 나주소방서 청사 내진보강공사(이창, 공산)</t>
    <phoneticPr fontId="2" type="noConversion"/>
  </si>
  <si>
    <t>2026년 나주소방서 심신안정실 설치 공사(빛가람)</t>
    <phoneticPr fontId="2" type="noConversion"/>
  </si>
  <si>
    <t>2026년 나주소방서 소방용수시설 보수</t>
    <phoneticPr fontId="2" type="noConversion"/>
  </si>
  <si>
    <t>2026년 나주소방서 소방용수시설 위치표지판 설치</t>
    <phoneticPr fontId="2" type="noConversion"/>
  </si>
  <si>
    <t>2026년 나주소방서 소방용수시설 보호틀 설치</t>
    <phoneticPr fontId="2" type="noConversion"/>
  </si>
  <si>
    <t>2026년 나주소방서 소방용수시설 호스릴 비상호소화장치 설치</t>
    <phoneticPr fontId="2" type="noConversion"/>
  </si>
  <si>
    <t>담양소방서 청사 환경개선공사</t>
  </si>
  <si>
    <t>담양소방서 소방행정과</t>
  </si>
  <si>
    <t>홍부기</t>
  </si>
  <si>
    <t>061-380-0752</t>
  </si>
  <si>
    <t>지방계약법시행령 제25조1항제5호 가목</t>
  </si>
  <si>
    <t>담양소방서 소방청사 차고문 교체 공사</t>
  </si>
  <si>
    <t>담양소방서 냉난방기 교체(식당동 등)</t>
  </si>
  <si>
    <t>담양소방서 소방용수시설 신설 및 보수</t>
  </si>
  <si>
    <t>목포소방서</t>
    <phoneticPr fontId="2" type="noConversion"/>
  </si>
  <si>
    <t>일반경쟁</t>
    <phoneticPr fontId="2" type="noConversion"/>
  </si>
  <si>
    <t>기타</t>
    <phoneticPr fontId="2" type="noConversion"/>
  </si>
  <si>
    <t>N</t>
    <phoneticPr fontId="2" type="noConversion"/>
  </si>
  <si>
    <t>전라남도</t>
    <phoneticPr fontId="2" type="noConversion"/>
  </si>
  <si>
    <t>경동119안전센터 재건축 건립공사</t>
    <phoneticPr fontId="2" type="noConversion"/>
  </si>
  <si>
    <t>박성태</t>
    <phoneticPr fontId="2" type="noConversion"/>
  </si>
  <si>
    <t>061-280-0752</t>
    <phoneticPr fontId="2" type="noConversion"/>
  </si>
  <si>
    <t>건축</t>
    <phoneticPr fontId="2" type="noConversion"/>
  </si>
  <si>
    <t>경동119안전센터 철거공사</t>
    <phoneticPr fontId="2" type="noConversion"/>
  </si>
  <si>
    <t>청사 환경개선공사(삼학)</t>
    <phoneticPr fontId="2" type="noConversion"/>
  </si>
  <si>
    <t>수의경쟁</t>
    <phoneticPr fontId="2" type="noConversion"/>
  </si>
  <si>
    <t>청사 환경개선공사(연산)</t>
    <phoneticPr fontId="2" type="noConversion"/>
  </si>
  <si>
    <t>제한경쟁</t>
    <phoneticPr fontId="2" type="noConversion"/>
  </si>
  <si>
    <t>실시설계기술제한입찰</t>
    <phoneticPr fontId="2" type="noConversion"/>
  </si>
  <si>
    <t>통신</t>
    <phoneticPr fontId="2" type="noConversion"/>
  </si>
  <si>
    <t>비협정</t>
    <phoneticPr fontId="2" type="noConversion"/>
  </si>
  <si>
    <t>전남소방본부 긴급차량 우선신호시스템 설치공사</t>
    <phoneticPr fontId="2" type="noConversion"/>
  </si>
  <si>
    <t>화재대응과</t>
    <phoneticPr fontId="2" type="noConversion"/>
  </si>
  <si>
    <t>박상환</t>
    <phoneticPr fontId="2" type="noConversion"/>
  </si>
  <si>
    <t>061-860-3923</t>
    <phoneticPr fontId="2" type="noConversion"/>
  </si>
  <si>
    <t>해당없음</t>
    <phoneticPr fontId="2" type="noConversion"/>
  </si>
  <si>
    <t>종합평가낙찰제</t>
  </si>
  <si>
    <t>산림인접마을 비상소화장치 설치</t>
    <phoneticPr fontId="2" type="noConversion"/>
  </si>
  <si>
    <t>김세훈</t>
    <phoneticPr fontId="2" type="noConversion"/>
  </si>
  <si>
    <t>061-860-3931</t>
    <phoneticPr fontId="2" type="noConversion"/>
  </si>
  <si>
    <t>적격심사제</t>
    <phoneticPr fontId="2" type="noConversion"/>
  </si>
  <si>
    <t>무선통신장비 교체 공사</t>
    <phoneticPr fontId="2" type="noConversion"/>
  </si>
  <si>
    <t>119종합상황실</t>
    <phoneticPr fontId="2" type="noConversion"/>
  </si>
  <si>
    <t>우현재</t>
    <phoneticPr fontId="2" type="noConversion"/>
  </si>
  <si>
    <t>061-860-5024</t>
    <phoneticPr fontId="2" type="noConversion"/>
  </si>
  <si>
    <t>제한경쟁</t>
  </si>
  <si>
    <t>실화재 훈련장 건립공사</t>
  </si>
  <si>
    <t>12345678912345678</t>
  </si>
  <si>
    <t>소방교육과</t>
  </si>
  <si>
    <t>유금용</t>
  </si>
  <si>
    <t>061-860-4741</t>
    <phoneticPr fontId="2" type="noConversion"/>
  </si>
  <si>
    <t>신안소방서</t>
    <phoneticPr fontId="2" type="noConversion"/>
  </si>
  <si>
    <t>수의시담</t>
    <phoneticPr fontId="2" type="noConversion"/>
  </si>
  <si>
    <t>신안소방서 홍보용LED전광판 설치</t>
    <phoneticPr fontId="2" type="noConversion"/>
  </si>
  <si>
    <t>임동천</t>
    <phoneticPr fontId="2" type="noConversion"/>
  </si>
  <si>
    <t>061-241-0752</t>
    <phoneticPr fontId="2" type="noConversion"/>
  </si>
  <si>
    <t>지방계약법 시행령 제25조 제1항 제5호 가목</t>
    <phoneticPr fontId="2" type="noConversion"/>
  </si>
  <si>
    <t>수의시담</t>
  </si>
  <si>
    <t xml:space="preserve">신안소방서 소방용수시설 보수 공사 </t>
    <phoneticPr fontId="2" type="noConversion"/>
  </si>
  <si>
    <t>신안소방서 소방용수시설 위치표지판 설치</t>
    <phoneticPr fontId="2" type="noConversion"/>
  </si>
  <si>
    <t>소방</t>
    <phoneticPr fontId="2" type="noConversion"/>
  </si>
  <si>
    <t>신안소방서 호스릴 비상소화장치 설치</t>
    <phoneticPr fontId="2" type="noConversion"/>
  </si>
  <si>
    <t>신안소방서 골목길 소화기함 설치</t>
    <phoneticPr fontId="2" type="noConversion"/>
  </si>
  <si>
    <t>협정</t>
  </si>
  <si>
    <t>2026년 영광소방서 본서 환경개선공사</t>
    <phoneticPr fontId="2" type="noConversion"/>
  </si>
  <si>
    <t>영광소방서 소방행정과</t>
    <phoneticPr fontId="2" type="noConversion"/>
  </si>
  <si>
    <t>남훈현</t>
    <phoneticPr fontId="2" type="noConversion"/>
  </si>
  <si>
    <t>061-350-0752</t>
    <phoneticPr fontId="2" type="noConversion"/>
  </si>
  <si>
    <t>지방자치단체를 당사자로 하는 계약에 관한 법률 시행령 제25조 1항 5호 가목</t>
    <phoneticPr fontId="2" type="noConversion"/>
  </si>
  <si>
    <t>2026년 영광소방서 염산지역대 환경개선공사</t>
    <phoneticPr fontId="2" type="noConversion"/>
  </si>
  <si>
    <t>소액수의견적</t>
    <phoneticPr fontId="2" type="noConversion"/>
  </si>
  <si>
    <t>영암소방서 청사 환경개선공사</t>
    <phoneticPr fontId="2" type="noConversion"/>
  </si>
  <si>
    <t>영암소방서 소방행정과</t>
    <phoneticPr fontId="2" type="noConversion"/>
  </si>
  <si>
    <t>윤재연</t>
    <phoneticPr fontId="2" type="noConversion"/>
  </si>
  <si>
    <t>061-460-0752</t>
    <phoneticPr fontId="2" type="noConversion"/>
  </si>
  <si>
    <t>지방계약법시행령 제25조1항제5호 가목</t>
    <phoneticPr fontId="2" type="noConversion"/>
  </si>
  <si>
    <t>영암소방서 소방용수시설 신설 및 보수</t>
    <phoneticPr fontId="2" type="noConversion"/>
  </si>
  <si>
    <t>적격심사제</t>
  </si>
  <si>
    <t>생일119지역대 신축(건축)</t>
    <phoneticPr fontId="2" type="noConversion"/>
  </si>
  <si>
    <t>완도소방서 소방행정과</t>
    <phoneticPr fontId="2" type="noConversion"/>
  </si>
  <si>
    <t>백종욱</t>
    <phoneticPr fontId="2" type="noConversion"/>
  </si>
  <si>
    <t>061-470-0752</t>
    <phoneticPr fontId="2" type="noConversion"/>
  </si>
  <si>
    <t>전기</t>
  </si>
  <si>
    <t>생일119지역대 신축(전기)</t>
    <phoneticPr fontId="2" type="noConversion"/>
  </si>
  <si>
    <t>지방계약법 시행령 제25조 1항 제5호</t>
    <phoneticPr fontId="2" type="noConversion"/>
  </si>
  <si>
    <t>생일119지역대 신축(소방)</t>
    <phoneticPr fontId="2" type="noConversion"/>
  </si>
  <si>
    <t>통신</t>
  </si>
  <si>
    <t>생일119지역대 신축(통신)</t>
    <phoneticPr fontId="2" type="noConversion"/>
  </si>
  <si>
    <t>완도소방서 청사 환경개선공사</t>
    <phoneticPr fontId="2" type="noConversion"/>
  </si>
  <si>
    <t>금일119지역대 청사 환경개선공사</t>
    <phoneticPr fontId="2" type="noConversion"/>
  </si>
  <si>
    <t>호스릴 비상소화장치 설치</t>
    <phoneticPr fontId="2" type="noConversion"/>
  </si>
  <si>
    <t>의소대 교육훈련장 설치(보길)</t>
    <phoneticPr fontId="2" type="noConversion"/>
  </si>
  <si>
    <t>2026년 장성소방서 청사 환경개선공사</t>
    <phoneticPr fontId="2" type="noConversion"/>
  </si>
  <si>
    <t>장성소방서 소방행정과</t>
    <phoneticPr fontId="2" type="noConversion"/>
  </si>
  <si>
    <t>김승민</t>
    <phoneticPr fontId="2" type="noConversion"/>
  </si>
  <si>
    <t>061-360-0752</t>
    <phoneticPr fontId="2" type="noConversion"/>
  </si>
  <si>
    <t>지방계약법 시행령 제25조 1항 5호 바목</t>
    <phoneticPr fontId="2" type="noConversion"/>
  </si>
  <si>
    <t>2026년 삼계119안전센터 냉난방기 교체 공사</t>
    <phoneticPr fontId="2" type="noConversion"/>
  </si>
  <si>
    <t>중앙조달</t>
    <phoneticPr fontId="2" type="noConversion"/>
  </si>
  <si>
    <t>종합평가낙찰제</t>
    <phoneticPr fontId="2" type="noConversion"/>
  </si>
  <si>
    <t>토목·건축</t>
    <phoneticPr fontId="2" type="noConversion"/>
  </si>
  <si>
    <t>진도소방서 구청사 환경개선 공사</t>
    <phoneticPr fontId="2" type="noConversion"/>
  </si>
  <si>
    <t>진도소방서 소방행정과</t>
    <phoneticPr fontId="2" type="noConversion"/>
  </si>
  <si>
    <t>김기현</t>
    <phoneticPr fontId="2" type="noConversion"/>
  </si>
  <si>
    <t>061-540-0752</t>
    <phoneticPr fontId="2" type="noConversion"/>
  </si>
  <si>
    <t xml:space="preserve">2026년 진도소방서 소방용수시설 신설 공사 </t>
    <phoneticPr fontId="2" type="noConversion"/>
  </si>
  <si>
    <t>추정가격 1억 6천만원 이하 공사</t>
    <phoneticPr fontId="2" type="noConversion"/>
  </si>
  <si>
    <t xml:space="preserve">2026년 진도소방서 소방용수시설 보수 공사 </t>
    <phoneticPr fontId="2" type="noConversion"/>
  </si>
  <si>
    <t xml:space="preserve">2026년 진도소방서 비상소화장치 설치 공사 </t>
    <phoneticPr fontId="2" type="noConversion"/>
  </si>
  <si>
    <t xml:space="preserve">2026년 진도소방서 골목길소화기함 설치 공사 </t>
    <phoneticPr fontId="2" type="noConversion"/>
  </si>
  <si>
    <t xml:space="preserve">진도소방서 본서 소방호스 건조대 설치 공사 </t>
    <phoneticPr fontId="2" type="noConversion"/>
  </si>
  <si>
    <t xml:space="preserve">임회119안전센터 청사 누수 보수 공사 </t>
    <phoneticPr fontId="2" type="noConversion"/>
  </si>
  <si>
    <t>소방청사 차고문 교체공사(손불, 학교)</t>
  </si>
  <si>
    <t>함평소방서 소방행정과</t>
  </si>
  <si>
    <t>안현준</t>
  </si>
  <si>
    <t>061-338-0752</t>
  </si>
  <si>
    <t>지방계약법 시행령 제25조 1항 제5호</t>
  </si>
  <si>
    <t>함평소방서 행정동 환경개선공사</t>
  </si>
  <si>
    <t>소방용수시설 신설 및 보수 등 공사</t>
  </si>
  <si>
    <t>소방용수시설 위치표지판 및 보호틀설치 공사</t>
  </si>
  <si>
    <t>호스릴 비상소화장치 설치 공사</t>
  </si>
  <si>
    <t>해남소방서</t>
    <phoneticPr fontId="2" type="noConversion"/>
  </si>
  <si>
    <t>2026년 해남소방서 소방용수시설 보수 공사</t>
    <phoneticPr fontId="2" type="noConversion"/>
  </si>
  <si>
    <t>윤상화</t>
    <phoneticPr fontId="2" type="noConversion"/>
  </si>
  <si>
    <t>061-530-0751</t>
    <phoneticPr fontId="2" type="noConversion"/>
  </si>
  <si>
    <t>2026년 해남소방서 호스릴 비상소화장치함 설치 공사</t>
    <phoneticPr fontId="2" type="noConversion"/>
  </si>
  <si>
    <t>황산119지역대 환경개선공사</t>
    <phoneticPr fontId="2" type="noConversion"/>
  </si>
  <si>
    <t>문내119지역대 증축 공사</t>
    <phoneticPr fontId="2" type="noConversion"/>
  </si>
  <si>
    <t>화순소방서 본서 청사 환경개선공사</t>
  </si>
  <si>
    <t>소방행정과</t>
  </si>
  <si>
    <t>제광모</t>
  </si>
  <si>
    <t>061-379-0752</t>
  </si>
  <si>
    <t>(설계용역비 포함)</t>
  </si>
  <si>
    <t>화순소방서 청사 환경개선공사(백아,도암)</t>
  </si>
  <si>
    <t>지방계약법시행령 제25조- 「건설산업기본법」에 따른 건설공사(같은 법에 따른 전문공사는 제외한다)로서 추정가격이 4억원 이하인 공사, 같은 법에 따른 전문공사로서 추정가격이 2억원 이하인 공사 및 그 밖의 공사 관련 법령에 따른 공사로서 추정가격이 1억6천만원 이하인 공사에 대한 계약</t>
  </si>
  <si>
    <t>화순소방서 소방용수시설 보수공사</t>
  </si>
  <si>
    <t>화순소방서 호스릴비상소화장치 설치공사</t>
  </si>
  <si>
    <t>화순소방서 의용소방대 교육훈련장 설치(도곡)</t>
  </si>
  <si>
    <t>중앙조달</t>
  </si>
  <si>
    <t>토목</t>
  </si>
  <si>
    <t>Y</t>
  </si>
  <si>
    <t>세풍일반산업단지 조성사업</t>
  </si>
  <si>
    <t>광양만권경제자유구역청 산단조성과</t>
  </si>
  <si>
    <t>윤민우</t>
  </si>
  <si>
    <t>061-760-5363</t>
  </si>
  <si>
    <t>세풍산단 내부간선도로 2단계 개설사업</t>
  </si>
  <si>
    <t>GFEZ 홍보관 리모델링</t>
  </si>
  <si>
    <t>광양만권경제자유구역청 홍보과</t>
  </si>
  <si>
    <t>조해진</t>
  </si>
  <si>
    <t>061-760-5033</t>
  </si>
  <si>
    <t>율촌제1산단 정배수장 현대화사업 소방공사</t>
  </si>
  <si>
    <t>광양만권경제자유구역청 개발부 산단조성과</t>
  </si>
  <si>
    <t>방예일</t>
  </si>
  <si>
    <t>061-760-5421</t>
  </si>
  <si>
    <t>추정가격 2억원 이하 공사(지방계약법 시행령 제25조)</t>
  </si>
  <si>
    <t>율촌제1산단 가변신호등 교체 공사</t>
  </si>
  <si>
    <t>농업기술원</t>
    <phoneticPr fontId="2" type="noConversion"/>
  </si>
  <si>
    <t>농업인생활관 노후 냉난방기 교체</t>
  </si>
  <si>
    <t>최지현</t>
  </si>
  <si>
    <t>061-330-2726</t>
  </si>
  <si>
    <t>종합연구동 및 친환경 농자재 연구시설 유지보수</t>
    <phoneticPr fontId="2" type="noConversion"/>
  </si>
  <si>
    <t>김성우</t>
    <phoneticPr fontId="2" type="noConversion"/>
  </si>
  <si>
    <t>061-330-2503</t>
    <phoneticPr fontId="2" type="noConversion"/>
  </si>
  <si>
    <t>26년 식품가공관 노후시설 개보수 공사</t>
    <phoneticPr fontId="2" type="noConversion"/>
  </si>
  <si>
    <t>지수현</t>
    <phoneticPr fontId="2" type="noConversion"/>
  </si>
  <si>
    <t>061-330-2513</t>
    <phoneticPr fontId="2" type="noConversion"/>
  </si>
  <si>
    <t>유류탱크저장소 철거</t>
    <phoneticPr fontId="2" type="noConversion"/>
  </si>
  <si>
    <t>이계철</t>
    <phoneticPr fontId="2" type="noConversion"/>
  </si>
  <si>
    <t>061-286-5661</t>
    <phoneticPr fontId="2" type="noConversion"/>
  </si>
  <si>
    <t>원예종자산업지원센터 건립</t>
    <phoneticPr fontId="2" type="noConversion"/>
  </si>
  <si>
    <t>김성준</t>
    <phoneticPr fontId="2" type="noConversion"/>
  </si>
  <si>
    <t>061-330-2543</t>
    <phoneticPr fontId="2" type="noConversion"/>
  </si>
  <si>
    <t xml:space="preserve">딸기 원원묘 주변 배수로 정비 </t>
    <phoneticPr fontId="2" type="noConversion"/>
  </si>
  <si>
    <t>김민정</t>
    <phoneticPr fontId="2" type="noConversion"/>
  </si>
  <si>
    <t>061-330-2544</t>
    <phoneticPr fontId="2" type="noConversion"/>
  </si>
  <si>
    <t>고구마 재배온실 신축 공사</t>
    <phoneticPr fontId="2" type="noConversion"/>
  </si>
  <si>
    <t>고은별</t>
    <phoneticPr fontId="2" type="noConversion"/>
  </si>
  <si>
    <t>061-330-2534</t>
    <phoneticPr fontId="2" type="noConversion"/>
  </si>
  <si>
    <t>특용작물 농작업장 신축 공사</t>
    <phoneticPr fontId="2" type="noConversion"/>
  </si>
  <si>
    <t>시험포장 위험 수목 제거</t>
    <phoneticPr fontId="2" type="noConversion"/>
  </si>
  <si>
    <t>최진실</t>
    <phoneticPr fontId="2" type="noConversion"/>
  </si>
  <si>
    <t>061-330-2524</t>
    <phoneticPr fontId="2" type="noConversion"/>
  </si>
  <si>
    <t>청사 시험포장 전기선로 보수공사</t>
    <phoneticPr fontId="2" type="noConversion"/>
  </si>
  <si>
    <t>안호섭</t>
    <phoneticPr fontId="2" type="noConversion"/>
  </si>
  <si>
    <t>061-850-2703</t>
    <phoneticPr fontId="2" type="noConversion"/>
  </si>
  <si>
    <t>연구동 지정폐기물 보관창고 개보수</t>
  </si>
  <si>
    <t>김은혜</t>
  </si>
  <si>
    <t>061-850-2704</t>
  </si>
  <si>
    <t>기계</t>
    <phoneticPr fontId="2" type="noConversion"/>
  </si>
  <si>
    <t>시험포장 취수탑 급수설비 개축공사</t>
    <phoneticPr fontId="2" type="noConversion"/>
  </si>
  <si>
    <t>김열</t>
    <phoneticPr fontId="2" type="noConversion"/>
  </si>
  <si>
    <t>061-330-2634</t>
    <phoneticPr fontId="2" type="noConversion"/>
  </si>
  <si>
    <t>시험포장 취수탑 철거공사</t>
    <phoneticPr fontId="2" type="noConversion"/>
  </si>
  <si>
    <t>이신화</t>
    <phoneticPr fontId="2" type="noConversion"/>
  </si>
  <si>
    <t>061-330-2633</t>
    <phoneticPr fontId="2" type="noConversion"/>
  </si>
  <si>
    <t>농업기술원 및 시험포장 우수배관로 준설공사</t>
    <phoneticPr fontId="2" type="noConversion"/>
  </si>
  <si>
    <t>도립도서관 냉난방기 교체 공사</t>
  </si>
  <si>
    <t>전라남도립도서관</t>
  </si>
  <si>
    <t>하영민</t>
  </si>
  <si>
    <t>061-288-5211</t>
  </si>
  <si>
    <t>자연재난과</t>
    <phoneticPr fontId="2" type="noConversion"/>
  </si>
  <si>
    <t>Y</t>
    <phoneticPr fontId="2" type="noConversion"/>
  </si>
  <si>
    <t>영암 개신 자연재해위험지구 정비사업</t>
    <phoneticPr fontId="2" type="noConversion"/>
  </si>
  <si>
    <t>박은석</t>
    <phoneticPr fontId="2" type="noConversion"/>
  </si>
  <si>
    <t>061-286-3721</t>
    <phoneticPr fontId="2" type="noConversion"/>
  </si>
  <si>
    <t>공사종합심사낙찰제</t>
  </si>
  <si>
    <t>오례천 재해복구사업</t>
    <phoneticPr fontId="2" type="noConversion"/>
  </si>
  <si>
    <t>박성훈</t>
    <phoneticPr fontId="2" type="noConversion"/>
  </si>
  <si>
    <t>061-286-3731</t>
    <phoneticPr fontId="2" type="noConversion"/>
  </si>
  <si>
    <t>장기계속사업으로 진행</t>
    <phoneticPr fontId="2" type="noConversion"/>
  </si>
  <si>
    <t>토목</t>
    <phoneticPr fontId="2" type="noConversion"/>
  </si>
  <si>
    <t>농로포장 정비공사</t>
    <phoneticPr fontId="2" type="noConversion"/>
  </si>
  <si>
    <t xml:space="preserve">종자관리소 </t>
    <phoneticPr fontId="2" type="noConversion"/>
  </si>
  <si>
    <t>임재하</t>
    <phoneticPr fontId="2" type="noConversion"/>
  </si>
  <si>
    <t>061-286-5983</t>
    <phoneticPr fontId="2" type="noConversion"/>
  </si>
  <si>
    <t xml:space="preserve">지방계약법시행령 제25조 </t>
    <phoneticPr fontId="2" type="noConversion"/>
  </si>
  <si>
    <t>곡물건조기 지붕 보수공사</t>
    <phoneticPr fontId="2" type="noConversion"/>
  </si>
  <si>
    <t>종자 생산물 보관 창고 우수관 보수공사</t>
    <phoneticPr fontId="2" type="noConversion"/>
  </si>
  <si>
    <t>기계설비</t>
    <phoneticPr fontId="2" type="noConversion"/>
  </si>
  <si>
    <t>곡물건조기 및 부대시설 설치공사</t>
    <phoneticPr fontId="2" type="noConversion"/>
  </si>
  <si>
    <t>청사 환경개선 공사(산악)</t>
  </si>
  <si>
    <t>구례소방서</t>
  </si>
  <si>
    <t>박화일</t>
  </si>
  <si>
    <t>061-749-0752</t>
  </si>
  <si>
    <t>지방계약법  시행령 제25조 제1항 제5호 가목</t>
  </si>
  <si>
    <t>청사 환경개선 공사(산동)</t>
  </si>
  <si>
    <t>호스릴 비상소화장치</t>
  </si>
  <si>
    <t>평여119안전센터 재건축 건립공사(토목 ·건축)</t>
  </si>
  <si>
    <t>전라남도 여수소방서</t>
  </si>
  <si>
    <t>박윤영</t>
  </si>
  <si>
    <t>061-680-0762</t>
  </si>
  <si>
    <t>평여119안전센터 재건축 건립공사(전기)</t>
  </si>
  <si>
    <t>평여119안전센터 재건축 건립공사(통신)</t>
  </si>
  <si>
    <t>지방계약법시행령제25조제1항제5호</t>
  </si>
  <si>
    <t>평여119안전센터 재건축 건립공사(소방)</t>
  </si>
  <si>
    <t>평여119안전센터 재건축 건립공사(철거)</t>
  </si>
  <si>
    <t>연등119안전센터 청사 환경개선공사</t>
  </si>
  <si>
    <t>신재문</t>
  </si>
  <si>
    <t>061-680-0752</t>
  </si>
  <si>
    <t>삼산119지역대 차고지 신축공사(건축)</t>
  </si>
  <si>
    <t>삼산119지역대 차고지 신축공사(전기)</t>
  </si>
  <si>
    <t>삼산119지역대 차고지 신축공사(통신)</t>
  </si>
  <si>
    <t>학동119안전센터 감염관리실 교체 공사</t>
  </si>
  <si>
    <t>여수소방서 소방용수시설 형식 변경</t>
  </si>
  <si>
    <t>김수호</t>
  </si>
  <si>
    <t>061-680-0751</t>
  </si>
  <si>
    <t>여수소방서 소방용수시설 보수 공사</t>
  </si>
  <si>
    <t>여수소방서 위치표지판 신설 및 보수 공사</t>
  </si>
  <si>
    <t>여수소방서 보호틀 신설 및 보수 공사</t>
  </si>
  <si>
    <t>여수소방서 호스릴 비상소화징차 설치 공사</t>
  </si>
  <si>
    <t>여수소방서 골목길 소화기함 설치 공사</t>
  </si>
  <si>
    <t>감염관리실 하부 보강 공사(곡성)</t>
  </si>
  <si>
    <t>추도원</t>
  </si>
  <si>
    <t>061-357-0752</t>
  </si>
  <si>
    <t>.</t>
  </si>
  <si>
    <t>지방계약법 시행령 제25조-추정가격이 2천만원 이하인 물품의 제조ㆍ구매계약 또는 용역계약</t>
  </si>
  <si>
    <t>구조대 훈련시설물 설치</t>
  </si>
  <si>
    <t>호스릴비상소화장치함 설치</t>
  </si>
  <si>
    <t>소방용수시설 보수 등</t>
  </si>
  <si>
    <t>사업장 안전보건관리 체계구축 및 운영(청사 천장 결로방지 공사)</t>
  </si>
  <si>
    <t>해양수산과학원 목포지원</t>
  </si>
  <si>
    <t>이은솔</t>
  </si>
  <si>
    <t>061-983-4512</t>
  </si>
  <si>
    <t>「지방계약법」 제25조제1항제5호가목</t>
  </si>
  <si>
    <t>사업장 안전보건관리 체계구축 및 운영(청사 기계실 소화장치 설치)</t>
  </si>
  <si>
    <t>영광지원  청사 화장실 개보수 공사</t>
  </si>
  <si>
    <t>해양수산과학원 영광지원</t>
  </si>
  <si>
    <t>박남도</t>
  </si>
  <si>
    <t>061-353-5581</t>
  </si>
  <si>
    <t>옥상 방수 공사 및 부대시설 사업</t>
  </si>
  <si>
    <t>최재혁</t>
  </si>
  <si>
    <t>061-352-5586</t>
  </si>
  <si>
    <t>냉동저장시설 추가 설치 공사</t>
  </si>
  <si>
    <t>서해특산시험장 바닥 그레이팅 공사</t>
  </si>
  <si>
    <t>미로형 저수조 수문 추가 공사</t>
  </si>
  <si>
    <t>3D영상관 리모델링 공사</t>
  </si>
  <si>
    <t>해양수산과학원 해양수산과학관</t>
  </si>
  <si>
    <t>전효선</t>
  </si>
  <si>
    <t>061-644-4136</t>
  </si>
  <si>
    <t>(구)통신실 안전개선 공사</t>
  </si>
  <si>
    <t>임종악</t>
  </si>
  <si>
    <t>원형 철제계단 보수·보강 공사</t>
  </si>
  <si>
    <t>전시실 전기선로 정비 공사</t>
  </si>
  <si>
    <t>수장고 설치 공사</t>
  </si>
  <si>
    <t>노후 전기선로 안전개선 공사</t>
  </si>
  <si>
    <t>김원형</t>
  </si>
  <si>
    <t>청사 시설물 안전개선 공사</t>
  </si>
  <si>
    <t>노후시설 안전·인프라 구축공사</t>
  </si>
  <si>
    <t>해양수산과학원 섬진강어류생태관</t>
  </si>
  <si>
    <t>정태민</t>
  </si>
  <si>
    <t>061-381-7666</t>
  </si>
  <si>
    <t>미세조류 연구동 시설 보수공사 등</t>
  </si>
  <si>
    <t>해양수산과학원 미래수산연구소</t>
  </si>
  <si>
    <t>윤지혜</t>
  </si>
  <si>
    <t>061-685-9612</t>
  </si>
  <si>
    <t>무척추동물시험장 시설 보수공사</t>
  </si>
  <si>
    <t>해양수산과학원 진도지원</t>
  </si>
  <si>
    <t>김현우</t>
  </si>
  <si>
    <t>061-544-8641</t>
  </si>
  <si>
    <t>해남지원 옥상 방수공사</t>
  </si>
  <si>
    <t>해양수산과학원 해남지원</t>
  </si>
  <si>
    <t>우스리</t>
  </si>
  <si>
    <t>061-880-8082</t>
  </si>
  <si>
    <t>토목</t>
    <phoneticPr fontId="18" type="noConversion"/>
  </si>
  <si>
    <t>2026년 인공어초 설치공사</t>
    <phoneticPr fontId="18" type="noConversion"/>
  </si>
  <si>
    <t>-</t>
    <phoneticPr fontId="18" type="noConversion"/>
  </si>
  <si>
    <t>친환경수산과</t>
    <phoneticPr fontId="18" type="noConversion"/>
  </si>
  <si>
    <t>이영서</t>
    <phoneticPr fontId="2" type="noConversion"/>
  </si>
  <si>
    <t>061-286-6943</t>
    <phoneticPr fontId="18" type="noConversion"/>
  </si>
  <si>
    <t>2026년 3월 어초관리위원회 심의 후 사업대상지 결정</t>
    <phoneticPr fontId="18" type="noConversion"/>
  </si>
  <si>
    <t>완도항 항만시설 유지관리 공사</t>
  </si>
  <si>
    <t xml:space="preserve"> </t>
  </si>
  <si>
    <t>해운항만과</t>
  </si>
  <si>
    <t>김은주</t>
  </si>
  <si>
    <t>061-555-2832</t>
  </si>
  <si>
    <t>완도항 도교 교체 및 보강공사</t>
  </si>
  <si>
    <t>완도항 1부두 배수로 공사</t>
  </si>
  <si>
    <t>완도항 선박 전용부두 육전공급장치 설치 공사</t>
  </si>
  <si>
    <t>완도항 접안시설 정비 공사</t>
  </si>
  <si>
    <t>완도항 관공선 잔교 수리 및 이설공사</t>
  </si>
  <si>
    <t>완도항 부잔교(일반19-2호) 증설 공사</t>
  </si>
  <si>
    <t xml:space="preserve">소방용수시설 신설 공사 </t>
  </si>
  <si>
    <t>순천소방서</t>
  </si>
  <si>
    <t>추연수</t>
  </si>
  <si>
    <t>061-750-0754</t>
  </si>
  <si>
    <t>소액수의</t>
  </si>
  <si>
    <t xml:space="preserve">소방용수시설 보수 공사 </t>
  </si>
  <si>
    <t>소액수의(여성기업)</t>
  </si>
  <si>
    <t xml:space="preserve">소방용수시설 보호틀 설치 공사 </t>
  </si>
  <si>
    <t xml:space="preserve">호스릴 비상소화장치 설치 </t>
  </si>
  <si>
    <t>청사 환경개선공사(본서)</t>
  </si>
  <si>
    <t>청사 환경개선공사(낙안)</t>
  </si>
  <si>
    <t>청사 환경개선공사(연향)</t>
  </si>
  <si>
    <t>소방차고 바닥 도장공사(주암)</t>
  </si>
  <si>
    <t>고흥 남양 등 3개 지구 지방도 정비사업</t>
  </si>
  <si>
    <t>도로정책과</t>
  </si>
  <si>
    <t>김태민</t>
  </si>
  <si>
    <t>061-286-7433</t>
  </si>
  <si>
    <t>금오도 지방도 정비공사</t>
  </si>
  <si>
    <t>류원식</t>
  </si>
  <si>
    <t>061-286-7431</t>
  </si>
  <si>
    <t>순천 선암사 진입도로 4차로 확포장공사</t>
  </si>
  <si>
    <t>용곡~황죽간 지방도 확포장공사</t>
  </si>
  <si>
    <t>김진희</t>
  </si>
  <si>
    <t>061-286-7432</t>
  </si>
  <si>
    <t>안남~송림간 지방도 확포장공사</t>
  </si>
  <si>
    <t>계속비전환여부 (*)
(Y/N)</t>
    <phoneticPr fontId="2" type="noConversion"/>
  </si>
  <si>
    <t>공종 (*)</t>
  </si>
  <si>
    <t>금년도 (*)
집행금액(원)</t>
  </si>
  <si>
    <t>집행잔액(원) (*)</t>
  </si>
  <si>
    <t>전년도 (*)
집행금액(원)</t>
  </si>
  <si>
    <t>총부기금액 (*)</t>
    <phoneticPr fontId="2" type="noConversion"/>
  </si>
  <si>
    <t>발주국고
보조금액(원)</t>
  </si>
  <si>
    <t>예산코드 (*)
(17자리)</t>
  </si>
  <si>
    <t>율촌제1산단 정배수장 현대화사업(3차분)</t>
  </si>
  <si>
    <t>산단조성과</t>
  </si>
  <si>
    <t>율촌제1산단 정배수장 현대화사업 전기공사(2차분)</t>
  </si>
  <si>
    <t>세풍일반산단 조성사업</t>
  </si>
  <si>
    <t>061-286-5363</t>
  </si>
  <si>
    <t>2차분</t>
  </si>
  <si>
    <t>세풍일반산단  내부간선도로 2단계</t>
  </si>
  <si>
    <t>국고보조</t>
    <phoneticPr fontId="2" type="noConversion"/>
  </si>
  <si>
    <t>함평천 자연재해위험지구 정비사업(2차)</t>
    <phoneticPr fontId="2" type="noConversion"/>
  </si>
  <si>
    <t>자연재난과</t>
  </si>
  <si>
    <t>김윤도</t>
    <phoneticPr fontId="2" type="noConversion"/>
  </si>
  <si>
    <t>061-286-3723</t>
    <phoneticPr fontId="2" type="noConversion"/>
  </si>
  <si>
    <t>엄다천 자연재해위험지구 정비사업(2차)</t>
    <phoneticPr fontId="2" type="noConversion"/>
  </si>
  <si>
    <t>손완욱</t>
    <phoneticPr fontId="2" type="noConversion"/>
  </si>
  <si>
    <t>061-286-3725</t>
    <phoneticPr fontId="2" type="noConversion"/>
  </si>
  <si>
    <t>구산천 하천재해예방사업(5차)</t>
    <phoneticPr fontId="2" type="noConversion"/>
  </si>
  <si>
    <t xml:space="preserve">박성태 </t>
    <phoneticPr fontId="2" type="noConversion"/>
  </si>
  <si>
    <t>061-286-3071</t>
    <phoneticPr fontId="2" type="noConversion"/>
  </si>
  <si>
    <t>보성강 하천재해예방사업(5차)</t>
    <phoneticPr fontId="2" type="noConversion"/>
  </si>
  <si>
    <t>유정천 하천재해예방사업(6차)</t>
    <phoneticPr fontId="2" type="noConversion"/>
  </si>
  <si>
    <t xml:space="preserve">박성태 </t>
  </si>
  <si>
    <t>061-286-3071</t>
  </si>
  <si>
    <t>학계천 하천재해예방사업(3차)</t>
    <phoneticPr fontId="2" type="noConversion"/>
  </si>
  <si>
    <t>유평천 하천재해예방사업(3차)</t>
    <phoneticPr fontId="2" type="noConversion"/>
  </si>
  <si>
    <t>이송희</t>
  </si>
  <si>
    <t>061-286-3073</t>
  </si>
  <si>
    <t>엄다천 하천재해예방사업(5차)</t>
    <phoneticPr fontId="2" type="noConversion"/>
  </si>
  <si>
    <t>박성태</t>
  </si>
  <si>
    <t>용장천하천재해예방사업(4차)</t>
    <phoneticPr fontId="2" type="noConversion"/>
  </si>
  <si>
    <t>박성환</t>
  </si>
  <si>
    <t>율촌천 하천재해예방사업(4차)</t>
    <phoneticPr fontId="2" type="noConversion"/>
  </si>
  <si>
    <t>포두천 하천재해예방사업(5차)</t>
    <phoneticPr fontId="2" type="noConversion"/>
  </si>
  <si>
    <t>기산천 하천재해예방사업(4차)</t>
    <phoneticPr fontId="2" type="noConversion"/>
  </si>
  <si>
    <t>청룡천하천재해예방사업(7차)</t>
  </si>
  <si>
    <t>외남천하천재해예방사업(3차)</t>
    <phoneticPr fontId="2" type="noConversion"/>
  </si>
  <si>
    <t>이송희</t>
    <phoneticPr fontId="2" type="noConversion"/>
  </si>
  <si>
    <t>061-286-3072</t>
    <phoneticPr fontId="2" type="noConversion"/>
  </si>
  <si>
    <t>소라천 하천재해예방사업(3차)</t>
    <phoneticPr fontId="2" type="noConversion"/>
  </si>
  <si>
    <t>신학천 하천재해예방사업(4차)</t>
    <phoneticPr fontId="2" type="noConversion"/>
  </si>
  <si>
    <t>금성천 하천재해예방사업(3차)</t>
    <phoneticPr fontId="2" type="noConversion"/>
  </si>
  <si>
    <t>뇌죽천 하천재해예방사업(4차)</t>
    <phoneticPr fontId="2" type="noConversion"/>
  </si>
  <si>
    <t>칠동천 하천재해예방사업(2차)</t>
    <phoneticPr fontId="2" type="noConversion"/>
  </si>
  <si>
    <t>명동천 하천재해예방사업(4차)</t>
    <phoneticPr fontId="2" type="noConversion"/>
  </si>
  <si>
    <t>061-286-3072</t>
  </si>
  <si>
    <t>모산천 하천재해예방사업(4차)</t>
    <phoneticPr fontId="2" type="noConversion"/>
  </si>
  <si>
    <t>금강천 하천재해예방공사(5차)</t>
    <phoneticPr fontId="2" type="noConversion"/>
  </si>
  <si>
    <t>구산천 상류 하천재해예방사업(4차)</t>
    <phoneticPr fontId="2" type="noConversion"/>
  </si>
  <si>
    <t>칠량천 하천재해예방사업(3차)</t>
    <phoneticPr fontId="2" type="noConversion"/>
  </si>
  <si>
    <t>녹동신항 일반 및 모래부두 축조공사(6차분)</t>
  </si>
  <si>
    <t>-</t>
  </si>
  <si>
    <t>이경윤</t>
  </si>
  <si>
    <t>061-286-6844</t>
  </si>
  <si>
    <t>여수 세포항 지방어항 건설공사</t>
    <phoneticPr fontId="2" type="noConversion"/>
  </si>
  <si>
    <t>섬해양정책과</t>
    <phoneticPr fontId="2" type="noConversion"/>
  </si>
  <si>
    <t>김용채</t>
    <phoneticPr fontId="2" type="noConversion"/>
  </si>
  <si>
    <t>061-286-6831</t>
    <phoneticPr fontId="2" type="noConversion"/>
  </si>
  <si>
    <t>장기계약구분 (*)</t>
    <phoneticPr fontId="2" type="noConversion"/>
  </si>
  <si>
    <t>예산액(원) (*)</t>
  </si>
  <si>
    <t>신규</t>
  </si>
  <si>
    <t>도양119안전센터 재건축 건립공사 감리 용역</t>
    <phoneticPr fontId="2" type="noConversion"/>
  </si>
  <si>
    <t>061-840-0</t>
    <phoneticPr fontId="2" type="noConversion"/>
  </si>
  <si>
    <t>수의계약사유</t>
    <phoneticPr fontId="2" type="noConversion"/>
  </si>
  <si>
    <t>담양소방서 청사 환경개선공사 설계 용역</t>
    <phoneticPr fontId="2" type="noConversion"/>
  </si>
  <si>
    <t>담양소방서 소방행정과</t>
    <phoneticPr fontId="2" type="noConversion"/>
  </si>
  <si>
    <t>홍부기</t>
    <phoneticPr fontId="2" type="noConversion"/>
  </si>
  <si>
    <t>061-380-0752</t>
    <phoneticPr fontId="2" type="noConversion"/>
  </si>
  <si>
    <t>지방계약법 시행령 제25조 제1항 제5호 나목</t>
    <phoneticPr fontId="2" type="noConversion"/>
  </si>
  <si>
    <t>긴급차량 우선신호시스템 설치공사 감리용역</t>
  </si>
  <si>
    <t>화재대응과</t>
  </si>
  <si>
    <t>박상환</t>
  </si>
  <si>
    <t>061-860-3923</t>
  </si>
  <si>
    <t>추정가격 2천만원 이하 용역계약</t>
  </si>
  <si>
    <t>26년~28년 소방정보통신시스템 통합유지보수 용역</t>
  </si>
  <si>
    <t>119종합상황실</t>
  </si>
  <si>
    <t>노효만</t>
  </si>
  <si>
    <t>061-860-5023</t>
  </si>
  <si>
    <t>전남소방교육대 홈페이지 추가 구축</t>
  </si>
  <si>
    <t>박제영</t>
  </si>
  <si>
    <t>061-860-5026</t>
  </si>
  <si>
    <t>모바일 조직도 기능 고도화</t>
  </si>
  <si>
    <t>소방출동 데이터기반, AI빅데이터 분석시스템 구축</t>
  </si>
  <si>
    <t>김경만</t>
  </si>
  <si>
    <t>061-860-5034</t>
  </si>
  <si>
    <t>소방출동 데이터기반, AI빅데이터 분석시스템 구축 감리</t>
  </si>
  <si>
    <t>영암소방서 내진성능평가 용역</t>
    <phoneticPr fontId="2" type="noConversion"/>
  </si>
  <si>
    <t>2026년 장성119안전센터 내진성능평가</t>
    <phoneticPr fontId="2" type="noConversion"/>
  </si>
  <si>
    <t>지방계약법 시행령 제25조 1항 5호</t>
    <phoneticPr fontId="2" type="noConversion"/>
  </si>
  <si>
    <t>신규</t>
    <phoneticPr fontId="2" type="noConversion"/>
  </si>
  <si>
    <t>안양119지역대 이전신축 현황측량 및 지반조사</t>
    <phoneticPr fontId="2" type="noConversion"/>
  </si>
  <si>
    <t>소방행정과</t>
    <phoneticPr fontId="2" type="noConversion"/>
  </si>
  <si>
    <t>윤일우</t>
    <phoneticPr fontId="2" type="noConversion"/>
  </si>
  <si>
    <t>061-850-0752</t>
    <phoneticPr fontId="2" type="noConversion"/>
  </si>
  <si>
    <t>측량전문업체 수의계약</t>
    <phoneticPr fontId="2" type="noConversion"/>
  </si>
  <si>
    <t>안양119지역대 이전신축 설계용역</t>
    <phoneticPr fontId="2" type="noConversion"/>
  </si>
  <si>
    <t>진도소방서 진도119안전센터 구청사 환경개선 공사 설계 용역</t>
  </si>
  <si>
    <t>김기현</t>
  </si>
  <si>
    <t>061-540-0752</t>
  </si>
  <si>
    <t>추정가격 5천만원 이하, 여성기업</t>
  </si>
  <si>
    <t>문내119지역대 구조안전진단 용역</t>
    <phoneticPr fontId="2" type="noConversion"/>
  </si>
  <si>
    <t>문내119지역대 증축 설계 용역</t>
    <phoneticPr fontId="2" type="noConversion"/>
  </si>
  <si>
    <t>문내119지역대 증축 공사 감리 용역</t>
    <phoneticPr fontId="2" type="noConversion"/>
  </si>
  <si>
    <t>본서 청사 환경개선공사</t>
  </si>
  <si>
    <t>지명경쟁</t>
  </si>
  <si>
    <t>세풍일반산업단지 조성사업 건설사업관리용역</t>
  </si>
  <si>
    <t>세풍산단 내부간선도로 2단계 개설사업 건설사업관리용역</t>
  </si>
  <si>
    <t>GFEZ 홍보관 리모델링 실시설계 용역</t>
  </si>
  <si>
    <t>장기</t>
  </si>
  <si>
    <t>정배수장 현대화사업 전기공사 감리 용역(2차분)</t>
  </si>
  <si>
    <t>총괄계약 금액 범위 내 차수분 발주</t>
  </si>
  <si>
    <t>세풍일반산단 사후환경용향조사</t>
  </si>
  <si>
    <t>세풍일반산단 비점오염원저감시설 위탁고나리용역</t>
  </si>
  <si>
    <t>061-760-5364</t>
  </si>
  <si>
    <t>지방계약법 시행령 제25조 제1항5호 마목</t>
  </si>
  <si>
    <t>광양 세풍일반산업단지 수질 TMS 위탁관리 용역</t>
  </si>
  <si>
    <t>김재홍</t>
  </si>
  <si>
    <t>061-760-5450</t>
  </si>
  <si>
    <t>2027~2028  전라남도 정보시스템 통합유지관리 용역</t>
  </si>
  <si>
    <t>스마트정보담당관</t>
  </si>
  <si>
    <t>조룡근</t>
  </si>
  <si>
    <t>061-286-2761</t>
  </si>
  <si>
    <t>2027년 클라우드 전환 시스템 서비스 운영 용역</t>
  </si>
  <si>
    <t>디지털 서비스(카탈로그 계약)</t>
  </si>
  <si>
    <t>2026년 전라남도 클라우드 기반 외부망 가상화 시스템 재구축 용역</t>
  </si>
  <si>
    <t>HW(3자단가), SW 디지털 서비스(카탈로그 계약)</t>
  </si>
  <si>
    <t>통합백업소산시스템 구축</t>
  </si>
  <si>
    <t>홍장석</t>
  </si>
  <si>
    <t>061-286-2762</t>
  </si>
  <si>
    <t>클라우드 직접 보안관제 서비스 이용 용역</t>
  </si>
  <si>
    <t>황웅주</t>
  </si>
  <si>
    <t>061-286-2754</t>
  </si>
  <si>
    <t>전라남도 국민안전체험관 건립 설계 공모</t>
    <phoneticPr fontId="2" type="noConversion"/>
  </si>
  <si>
    <t>도민안전실 안전정책과</t>
    <phoneticPr fontId="2" type="noConversion"/>
  </si>
  <si>
    <t>박근형</t>
    <phoneticPr fontId="2" type="noConversion"/>
  </si>
  <si>
    <t>061-286-3227</t>
    <phoneticPr fontId="2" type="noConversion"/>
  </si>
  <si>
    <t>일반설계공모</t>
    <phoneticPr fontId="2" type="noConversion"/>
  </si>
  <si>
    <t>설계공모 당선자와 수의계약 체결</t>
    <phoneticPr fontId="2" type="noConversion"/>
  </si>
  <si>
    <t>영암 개신 자연재해위험지구 정비사업 건설사업관리용역(1차)</t>
    <phoneticPr fontId="2" type="noConversion"/>
  </si>
  <si>
    <t>문평천 자연재해위험지구 정비사업 실시설계용역(1차)</t>
    <phoneticPr fontId="2" type="noConversion"/>
  </si>
  <si>
    <t>장기</t>
    <phoneticPr fontId="2" type="noConversion"/>
  </si>
  <si>
    <t>함평천 자연재해위험지구 정비사업 건설사업관리용역(2차)</t>
    <phoneticPr fontId="2" type="noConversion"/>
  </si>
  <si>
    <t>엄다천 자연재해위험지구 정비사업 건설사업관리용역(2차)</t>
    <phoneticPr fontId="2" type="noConversion"/>
  </si>
  <si>
    <t>함평천 자연재해위험개선지구 정비사업 건설폐기물처리용역(1차)</t>
    <phoneticPr fontId="2" type="noConversion"/>
  </si>
  <si>
    <t>차수분 사업진행</t>
    <phoneticPr fontId="2" type="noConversion"/>
  </si>
  <si>
    <t>함평천 자연재해위험개선지구 정비사업 임목폐기물처리용역(1차)</t>
    <phoneticPr fontId="2" type="noConversion"/>
  </si>
  <si>
    <t>엄다천 자연재해휘험개선지구 정비사업 건설폐기물처리용역(2026년)</t>
    <phoneticPr fontId="2" type="noConversion"/>
  </si>
  <si>
    <t>지명경쟁</t>
    <phoneticPr fontId="2" type="noConversion"/>
  </si>
  <si>
    <t>오례천 재해복구사업 건설사업관리용역</t>
    <phoneticPr fontId="2" type="noConversion"/>
  </si>
  <si>
    <t>차수분 용역으로 진행</t>
    <phoneticPr fontId="2" type="noConversion"/>
  </si>
  <si>
    <t>구산천 하천재해예방사업 건설사업관리용역(5차)</t>
    <phoneticPr fontId="2" type="noConversion"/>
  </si>
  <si>
    <t>061-286-7031</t>
    <phoneticPr fontId="2" type="noConversion"/>
  </si>
  <si>
    <t>구산천 하천재해예방사업 건설폐기물처리용역(2026년)</t>
    <phoneticPr fontId="2" type="noConversion"/>
  </si>
  <si>
    <t>보성강, 벌교천 하천재해예방사업 통합건설사업관리용역(5차)</t>
    <phoneticPr fontId="2" type="noConversion"/>
  </si>
  <si>
    <t>061-852-3071</t>
    <phoneticPr fontId="2" type="noConversion"/>
  </si>
  <si>
    <t>보성강 하천재해예방사업 건설폐기물(가연성) 처리용역(5차)</t>
    <phoneticPr fontId="2" type="noConversion"/>
  </si>
  <si>
    <t>보성강 하천재해예방사업 건설폐기물(폐콘크리트) 처리용역(5차)</t>
    <phoneticPr fontId="2" type="noConversion"/>
  </si>
  <si>
    <t>유평천 하천재해예방사업 건설폐기물처리용역</t>
  </si>
  <si>
    <t>학계.유평천 하천재해예방사업 건설사업관리용역(3차)</t>
    <phoneticPr fontId="2" type="noConversion"/>
  </si>
  <si>
    <t>차수분 사업진행</t>
  </si>
  <si>
    <t>학계천 하천재해예방사업 건설폐기물처리용역</t>
  </si>
  <si>
    <t>엄다천 하천재해예방사업 폐기물처리용역(2026년)</t>
  </si>
  <si>
    <t>율촌·포두·기산천 하천재해예방사업
통합건설사업관리용역(5차)</t>
    <phoneticPr fontId="2" type="noConversion"/>
  </si>
  <si>
    <t>박성환</t>
    <phoneticPr fontId="2" type="noConversion"/>
  </si>
  <si>
    <t>포두천 하천재해예방사업 건설폐기물처리용역</t>
  </si>
  <si>
    <t>기산천 하천재해예방사업 건설폐기물처리용역</t>
  </si>
  <si>
    <t>061-286-7031</t>
  </si>
  <si>
    <t>청룡천하천재해예방사업건설사업관리용역(6차)</t>
    <phoneticPr fontId="2" type="noConversion"/>
  </si>
  <si>
    <t xml:space="preserve"> 차수분 사업진행</t>
  </si>
  <si>
    <t>외남천하천재해예방사업건설사업관리용역(2차)</t>
    <phoneticPr fontId="2" type="noConversion"/>
  </si>
  <si>
    <t>소라천 하천재해예방사업 건설사업관리용역(3차)</t>
    <phoneticPr fontId="2" type="noConversion"/>
  </si>
  <si>
    <t>소라천 하천재해예방사업 건설폐기물 처리용역(3차)</t>
  </si>
  <si>
    <t>용장신학천 하천재해예방사업 건설사업관리용역(4차)</t>
    <phoneticPr fontId="2" type="noConversion"/>
  </si>
  <si>
    <t>신학천하천재해예방사업 건설폐기물(혼합)처리용역</t>
  </si>
  <si>
    <t>뇌죽·금성천 하천재해예방사업 건설사업관리용역(3차)</t>
    <phoneticPr fontId="2" type="noConversion"/>
  </si>
  <si>
    <t>금성천 하천재해예방사업 건설폐기물(폐콘크리트 및 폐아스콘) 처리용역</t>
  </si>
  <si>
    <t>뇌죽천 하천재해예방사업 건설폐기물(폐콘크리트 및 폐아스콘) 처리용역</t>
  </si>
  <si>
    <t>명동천 하천재해예방사업 건설사업관리용역(4차)</t>
    <phoneticPr fontId="2" type="noConversion"/>
  </si>
  <si>
    <t>061-286-7032</t>
  </si>
  <si>
    <t>명동천 하천재해예방사업 건설폐기물(폐아스콘)처리용역(2026년)</t>
  </si>
  <si>
    <t>명동천 하천재해예방사업 건설폐기물(폐콘크리트)처리용역(2026년)</t>
  </si>
  <si>
    <t>순천동천모산천 하천재해예방사업 통합건설사업관리용역(4차)</t>
    <phoneticPr fontId="2" type="noConversion"/>
  </si>
  <si>
    <t>금강천하천재해예방사업 건설사업관리용역(4차)</t>
  </si>
  <si>
    <t>칠량·구산천 하천재해예방사업 건설사업관리용역(3차)</t>
    <phoneticPr fontId="2" type="noConversion"/>
  </si>
  <si>
    <t>농로포장 정비공사 실시설계 용역</t>
    <phoneticPr fontId="18" type="noConversion"/>
  </si>
  <si>
    <t>종자관리소</t>
    <phoneticPr fontId="18" type="noConversion"/>
  </si>
  <si>
    <t>임재하</t>
    <phoneticPr fontId="18" type="noConversion"/>
  </si>
  <si>
    <t>061-286-5983</t>
    <phoneticPr fontId="18" type="noConversion"/>
  </si>
  <si>
    <t>곡물건조기 지붕 보수공사 설계용역</t>
    <phoneticPr fontId="2" type="noConversion"/>
  </si>
  <si>
    <t>종자 생산물 보관 창고 우수관 보수공사 설계용역</t>
    <phoneticPr fontId="2" type="noConversion"/>
  </si>
  <si>
    <t>곡물건조기 및 부대시설 설치공사 설계용역</t>
    <phoneticPr fontId="2" type="noConversion"/>
  </si>
  <si>
    <t>미래수산연구소 연구5동 2층 증축공사 건축기획 용역</t>
  </si>
  <si>
    <t>황남용</t>
  </si>
  <si>
    <t>「지방계약법」 제25조제1항제5호나목</t>
  </si>
  <si>
    <t>미래수산연구소 연구5동 2층 증축공사 건축 설계용역</t>
  </si>
  <si>
    <t>자체계약</t>
  </si>
  <si>
    <t>완도항 항만시설 유지관리 공사 건설재해예방 기술지도 용역</t>
  </si>
  <si>
    <t>추정가격 2천만원 이하 수의계약</t>
  </si>
  <si>
    <t>완도항 도교 교체 및 보강 공사 건설재해예방 기술지도 용역</t>
  </si>
  <si>
    <t>완도항 1부두 배수로 정비 공사 건설재해예방 기술지도 용역</t>
  </si>
  <si>
    <t>친환경 선박 전용부두 육전공급장치 설치 공사 산업재해예방 기술지도 용역</t>
  </si>
  <si>
    <t>완도항 접안시설 유지관리 공사 건설재해예방 기술지도 용역</t>
  </si>
  <si>
    <t>완도항 관공선 잔교 수리 및 이설공사 건설재해예방 기술지도 용역</t>
  </si>
  <si>
    <t>완도항 부잔교 증설 공사 건설재해예방 기술지도 용역</t>
  </si>
  <si>
    <t>강진소방서 현장대응부서 구내식당 급식인력 용역</t>
  </si>
  <si>
    <t>강진소방서</t>
  </si>
  <si>
    <t>양호성</t>
  </si>
  <si>
    <t>061-430-0752</t>
  </si>
  <si>
    <t>지방계약법  시행령 제25조제1항제5호바목</t>
  </si>
  <si>
    <t>강진소방서 청사 청소용역</t>
  </si>
  <si>
    <t>지방계약법  시행령 제25조제1항제5호나목</t>
  </si>
  <si>
    <t>강진소방서 유해물질 오염방화복 전문세탁용역</t>
  </si>
  <si>
    <t>2026년 광양소방서 구내식당 조리인력 용역</t>
    <phoneticPr fontId="2" type="noConversion"/>
  </si>
  <si>
    <t>2026년 광양소방서 청사 청소 용역</t>
    <phoneticPr fontId="2" type="noConversion"/>
  </si>
  <si>
    <t>2026년 나주소방서 청사 청소용역</t>
    <phoneticPr fontId="2" type="noConversion"/>
  </si>
  <si>
    <t>담양소방서 현장대응부서 급식인력 용역</t>
    <phoneticPr fontId="2" type="noConversion"/>
  </si>
  <si>
    <t>지방계약법 시행령 제25조 제1항 제5호 바목</t>
    <phoneticPr fontId="2" type="noConversion"/>
  </si>
  <si>
    <t>담양소방서 청사 청소 용역</t>
    <phoneticPr fontId="2" type="noConversion"/>
  </si>
  <si>
    <t>담양소방서 유해물질 오염방화복 세탁 용역</t>
    <phoneticPr fontId="2" type="noConversion"/>
  </si>
  <si>
    <t>경동119안전센터 재건축 건립공사 설계용역</t>
    <phoneticPr fontId="2" type="noConversion"/>
  </si>
  <si>
    <t>해남소방서 이전신축 설계 용역</t>
  </si>
  <si>
    <t>소방본부 소방행정과</t>
  </si>
  <si>
    <t>정회상</t>
  </si>
  <si>
    <t>061-860-3852</t>
  </si>
  <si>
    <t>전라남도의용소방대 소방기술경연대회 행사용역</t>
  </si>
  <si>
    <t>이강암</t>
  </si>
  <si>
    <t>061-860-0941</t>
  </si>
  <si>
    <t>전문성이 요구되는 행사로 경쟁입찰이 곤란함</t>
  </si>
  <si>
    <t>실화재 훈련장 설계용역</t>
  </si>
  <si>
    <t>061-860-4741</t>
  </si>
  <si>
    <t>지방자치단체를 당사자로하는 계약법률 시행령 제30조 2항 가목</t>
  </si>
  <si>
    <t>신안소방서 조리인력 용역</t>
    <phoneticPr fontId="2" type="noConversion"/>
  </si>
  <si>
    <t>지방계약법 제25조 제1항 제5호 바목</t>
    <phoneticPr fontId="2" type="noConversion"/>
  </si>
  <si>
    <t>신안소방서 청소 용역</t>
    <phoneticPr fontId="2" type="noConversion"/>
  </si>
  <si>
    <t>신안소방서 유해물질 오염방화복 세척 용역</t>
    <phoneticPr fontId="2" type="noConversion"/>
  </si>
  <si>
    <t>지방계약법 제 25조 제1항 제5호 나목</t>
    <phoneticPr fontId="2" type="noConversion"/>
  </si>
  <si>
    <t>2026년 영광소방서 청사 청소 용역</t>
    <phoneticPr fontId="2" type="noConversion"/>
  </si>
  <si>
    <t>지방자치단체를 당사자로 하는 계약에 관한 법률 시행령 제25조 1항 5호 바목의 4)사회적협동조합</t>
    <phoneticPr fontId="2" type="noConversion"/>
  </si>
  <si>
    <t>2026년 영광소방서 구내식당 조리인력 용역</t>
    <phoneticPr fontId="2" type="noConversion"/>
  </si>
  <si>
    <t>지방자치단체를 당사자로 하는 계약에 관한 법률 시행령 제25조 1항 5호 바목의 1)여성기업</t>
    <phoneticPr fontId="2" type="noConversion"/>
  </si>
  <si>
    <t>영암소방서 현장대응부서 급식인력 용역</t>
    <phoneticPr fontId="2" type="noConversion"/>
  </si>
  <si>
    <t>영암소방서 청사 청소 인력 용역</t>
    <phoneticPr fontId="2" type="noConversion"/>
  </si>
  <si>
    <t>영암소방서 유해물질 오염방화복 세탁 용역</t>
    <phoneticPr fontId="2" type="noConversion"/>
  </si>
  <si>
    <t>완도소방서 구내식당 조리용역</t>
    <phoneticPr fontId="2" type="noConversion"/>
  </si>
  <si>
    <t>지방계약법  시행령 제25조 제1항 제5호</t>
    <phoneticPr fontId="2" type="noConversion"/>
  </si>
  <si>
    <t>완도소방서 청사 청소용역</t>
    <phoneticPr fontId="2" type="noConversion"/>
  </si>
  <si>
    <t>2026년 장성소방서 구내식당 조리 인력 용역</t>
    <phoneticPr fontId="2" type="noConversion"/>
  </si>
  <si>
    <t>2026년 장성소방서 청사 청소 용역</t>
    <phoneticPr fontId="2" type="noConversion"/>
  </si>
  <si>
    <t>2026년 장흥소방서 조리인력 용역</t>
    <phoneticPr fontId="2" type="noConversion"/>
  </si>
  <si>
    <t>관리효율성 제고</t>
    <phoneticPr fontId="2" type="noConversion"/>
  </si>
  <si>
    <t>2026년 장흥소방서 청사 청소용역</t>
    <phoneticPr fontId="2" type="noConversion"/>
  </si>
  <si>
    <t>2026년 함평소방서 조리용역</t>
  </si>
  <si>
    <t>지방계약법  시행령 제25조 제1항 제5호</t>
  </si>
  <si>
    <t>2026년 함평소방서 청사 청소용역</t>
  </si>
  <si>
    <t>2026년 해남소방서 소방청사 청소 용역</t>
    <phoneticPr fontId="2" type="noConversion"/>
  </si>
  <si>
    <t>2026년 해남소방서 구내식당 조리인력 용역</t>
    <phoneticPr fontId="2" type="noConversion"/>
  </si>
  <si>
    <t>제8차 전남권 관광개발계획 수립 용역</t>
    <phoneticPr fontId="2" type="noConversion"/>
  </si>
  <si>
    <t>관광개발과</t>
    <phoneticPr fontId="2" type="noConversion"/>
  </si>
  <si>
    <t>윤연호</t>
    <phoneticPr fontId="2" type="noConversion"/>
  </si>
  <si>
    <t>061-286-5271</t>
    <phoneticPr fontId="2" type="noConversion"/>
  </si>
  <si>
    <t>제8차 전남권 관광개발계획 전략환경영향평가 용역</t>
    <phoneticPr fontId="2" type="noConversion"/>
  </si>
  <si>
    <t>문화관광해설사 단체상해보험 가입</t>
  </si>
  <si>
    <t>관광과</t>
  </si>
  <si>
    <t>이병하</t>
  </si>
  <si>
    <t>061-286-5252</t>
  </si>
  <si>
    <t>문화관광해설사 피복비 지원</t>
  </si>
  <si>
    <t>남도여행길잡이 클라우드 시스템 유지 관리 용역</t>
  </si>
  <si>
    <t>나수미</t>
  </si>
  <si>
    <t>061-286-5246</t>
  </si>
  <si>
    <t xml:space="preserve">NHN 공공클라우드 연계 업체 </t>
  </si>
  <si>
    <t>남도여행길잡이 관광콘텐츠 업데이트 관리 용역</t>
  </si>
  <si>
    <t>광주 전남 공공기관 웹사이트 콘텐츠 유지관리 경력 보유</t>
  </si>
  <si>
    <t>전남관광 국내외 SNS 채널 콘텐츠 제작 관리 용역</t>
  </si>
  <si>
    <t>국내외 SNS 채널 마케팅 경력 보유</t>
  </si>
  <si>
    <t>2026 관광안내지도 제작</t>
  </si>
  <si>
    <t>관광홍보물 기획 디자인 경력 다수 보유 업체 필요</t>
  </si>
  <si>
    <t>목포-보성선 철도여행 통합 홍보물 제작</t>
  </si>
  <si>
    <t>김슬기</t>
  </si>
  <si>
    <t>061-286-5242</t>
  </si>
  <si>
    <t>도립도서관 도서 marc 구축 및 장비 작업 용역</t>
  </si>
  <si>
    <t>전라남도립도서관</t>
    <phoneticPr fontId="2" type="noConversion"/>
  </si>
  <si>
    <t>최영웅</t>
    <phoneticPr fontId="2" type="noConversion"/>
  </si>
  <si>
    <t>061-288-5234</t>
    <phoneticPr fontId="2" type="noConversion"/>
  </si>
  <si>
    <t>2026 기증작품전《정기용 컬렉션/김영덕 작품》 홍보물 제작 용역</t>
  </si>
  <si>
    <t>학예팀</t>
  </si>
  <si>
    <t>추현지</t>
  </si>
  <si>
    <t>061-760-3226</t>
  </si>
  <si>
    <t>지방계약법 시행령 제25조 1항 5호</t>
  </si>
  <si>
    <t>2026 기증작품전《정기용 컬렉션/김영덕 작품》 작품 설치 용역</t>
  </si>
  <si>
    <t>2026 기증작품전《정기용 컬렉션/김영덕 작품》 공간 조성 용역</t>
  </si>
  <si>
    <t>2026년 전남도립미술관 유튜브 및 쇼츠 영상 제작</t>
  </si>
  <si>
    <t>정하윤</t>
  </si>
  <si>
    <t>061-760-3222</t>
  </si>
  <si>
    <t>2026년 전남도립미술관 소개 리플릿 제작 및 홍보</t>
  </si>
  <si>
    <t>2026 기증작품전《정기용 컬렉션/김영덕 작품》 자료집 제작 용역</t>
  </si>
  <si>
    <t>허달재 초대전 공간연출 용역</t>
  </si>
  <si>
    <t>김민경</t>
  </si>
  <si>
    <t>061-760-3220</t>
  </si>
  <si>
    <t>허달재 초대전 전시작품 운송 및 설치 용역</t>
  </si>
  <si>
    <t>허달재 초대전 홍보물 제작 용역</t>
  </si>
  <si>
    <t>허달재 초대전 전시 판넬 제작 용역</t>
  </si>
  <si>
    <t>허달재 초대전 영상장비 임차 및 설치 용역</t>
  </si>
  <si>
    <t>2026 학술연구용역 2건</t>
  </si>
  <si>
    <t>천년의 보물전 공간연출 용역</t>
  </si>
  <si>
    <t>한서우</t>
  </si>
  <si>
    <t>061-760-3221</t>
  </si>
  <si>
    <t>천년의 보물전 전시작품 운송 및 설치 용역</t>
  </si>
  <si>
    <t>천년의 보물전 홍보물 제작 용역</t>
  </si>
  <si>
    <t>천년의 보물전 영상장비 임차 및 설치 용역</t>
  </si>
  <si>
    <t>어린이날 행사 용역</t>
  </si>
  <si>
    <t>에듀케이터</t>
  </si>
  <si>
    <t>061-760-3231</t>
  </si>
  <si>
    <t>최첨단 융복합 전시 홍보물 제작 용역</t>
  </si>
  <si>
    <t>김세령</t>
  </si>
  <si>
    <t>061-760-3223</t>
  </si>
  <si>
    <t>최첨단 융복합 전시 영상장비 임차 및 설치 용역</t>
  </si>
  <si>
    <t>최첨단 융복합 전시 공간 연출 용역</t>
  </si>
  <si>
    <t>《바다에 그리는 미디어아트 프로젝트》 영상장비 임차 및 설치 용역</t>
  </si>
  <si>
    <t>《바다에 그리는 미디어아트 프로젝트》 홍보물 제작 용역</t>
  </si>
  <si>
    <t>한불수교 140주년 전시 홍보물 제작 용역</t>
  </si>
  <si>
    <t>한불수교 140주년 전시 작품 설치 용역</t>
  </si>
  <si>
    <t>한불수교 140주년 전시 공간 조성 용역</t>
  </si>
  <si>
    <t>한불수교 140주년 전시 장비임차</t>
  </si>
  <si>
    <t>2026 소장품 액자 제작 용역</t>
  </si>
  <si>
    <t>2026 소장품 보존수복 용역</t>
  </si>
  <si>
    <t>손상기+장포트리에 전시작품운송 및 설치 용역</t>
  </si>
  <si>
    <t>손상기+장포트리에 전시공간연출 용역</t>
  </si>
  <si>
    <t>손상기+장포트리에 홍보물 제작 용역</t>
  </si>
  <si>
    <t>손상기+장포트리에 영상장비 임차 및 설치 용역</t>
  </si>
  <si>
    <t>공동체 예술 주제 전시 홍보물 제작 용역</t>
  </si>
  <si>
    <t>공동체 예술 주제 전시 작품운송 및 설치 용역</t>
  </si>
  <si>
    <t>공동체 예술 주제 전시 공간 연출 용역</t>
  </si>
  <si>
    <t>공동체 예술 주제 전시 영상장비 임차 및 설치 용역</t>
  </si>
  <si>
    <t>미술페스티벌 행사 용역</t>
  </si>
  <si>
    <t>2026 수장고 소독 용역</t>
  </si>
  <si>
    <t>2026 소장품 고화질 이미지 구축 용역</t>
  </si>
  <si>
    <t>아산조방원 미술관 개관전 전시공간 연출용역</t>
  </si>
  <si>
    <t>아산조방원 미술관 개관전 작품운송 및 설치 용역</t>
  </si>
  <si>
    <t>아산조방원 미술관 개관전 홍모물 제작 용역</t>
  </si>
  <si>
    <t>2026년 도립미술관 전기시설물 안전점검 용역</t>
  </si>
  <si>
    <t>도립미술관</t>
  </si>
  <si>
    <t>김지연</t>
  </si>
  <si>
    <t>061-760-3216</t>
  </si>
  <si>
    <t>지방계약법 시행령 제25조제1항제5호나목</t>
  </si>
  <si>
    <t>의회 홍보영상물 제작</t>
    <phoneticPr fontId="2" type="noConversion"/>
  </si>
  <si>
    <t>의회사무처 홍보담당관</t>
    <phoneticPr fontId="2" type="noConversion"/>
  </si>
  <si>
    <t>백기헌</t>
    <phoneticPr fontId="2" type="noConversion"/>
  </si>
  <si>
    <t>061-286-8432</t>
    <phoneticPr fontId="2" type="noConversion"/>
  </si>
  <si>
    <t>나라장터 입찰</t>
    <phoneticPr fontId="2" type="noConversion"/>
  </si>
  <si>
    <t>의정 활동 홍보 콘텐츠 제작</t>
    <phoneticPr fontId="2" type="noConversion"/>
  </si>
  <si>
    <t>김보선</t>
    <phoneticPr fontId="2" type="noConversion"/>
  </si>
  <si>
    <t>061-286-8473</t>
    <phoneticPr fontId="2" type="noConversion"/>
  </si>
  <si>
    <t>여성기업</t>
    <phoneticPr fontId="2" type="noConversion"/>
  </si>
  <si>
    <t>신문 방송 스크랩 저작권료</t>
  </si>
  <si>
    <t>명희슬</t>
    <phoneticPr fontId="2" type="noConversion"/>
  </si>
  <si>
    <t>061-286-8462</t>
    <phoneticPr fontId="2" type="noConversion"/>
  </si>
  <si>
    <t>유찰에 의한 수의계약</t>
    <phoneticPr fontId="2" type="noConversion"/>
  </si>
  <si>
    <t>의회 홈페이지 유지보수 용역</t>
    <phoneticPr fontId="2" type="noConversion"/>
  </si>
  <si>
    <t>의회사무처 홍보담당관</t>
  </si>
  <si>
    <t>김태현</t>
    <phoneticPr fontId="2" type="noConversion"/>
  </si>
  <si>
    <t>061-286-8471</t>
    <phoneticPr fontId="2" type="noConversion"/>
  </si>
  <si>
    <t>지방계약법 시행령 제25조 제1항 5호 나목</t>
  </si>
  <si>
    <t>스마트 무선 도청 탐지시스템 유지보수</t>
    <phoneticPr fontId="2" type="noConversion"/>
  </si>
  <si>
    <t>카달로그 계약</t>
    <phoneticPr fontId="2" type="noConversion"/>
  </si>
  <si>
    <t>홈페이지 클라우드 이용료</t>
    <phoneticPr fontId="2" type="noConversion"/>
  </si>
  <si>
    <t>박상은</t>
    <phoneticPr fontId="2" type="noConversion"/>
  </si>
  <si>
    <t>061-286-8465</t>
    <phoneticPr fontId="2" type="noConversion"/>
  </si>
  <si>
    <t>위수탁계약</t>
    <phoneticPr fontId="2" type="noConversion"/>
  </si>
  <si>
    <t>디지털 지방의정 표준플랫폼 운영 및 유지관리</t>
    <phoneticPr fontId="2" type="noConversion"/>
  </si>
  <si>
    <t>김태현</t>
  </si>
  <si>
    <t>061-286-8471</t>
  </si>
  <si>
    <t>한국지역정보개발원 위수탁계약</t>
    <phoneticPr fontId="2" type="noConversion"/>
  </si>
  <si>
    <t>자율독서교실 통신교육 위탁용역</t>
    <phoneticPr fontId="2" type="noConversion"/>
  </si>
  <si>
    <t>총무담당관실</t>
    <phoneticPr fontId="2" type="noConversion"/>
  </si>
  <si>
    <t>김은주</t>
    <phoneticPr fontId="2" type="noConversion"/>
  </si>
  <si>
    <t>061-286-8323</t>
    <phoneticPr fontId="2" type="noConversion"/>
  </si>
  <si>
    <t>추정가격 2천만원 이하 용역 계약</t>
    <phoneticPr fontId="2" type="noConversion"/>
  </si>
  <si>
    <t xml:space="preserve">2026년 도의회 네트워크 유지보수 용역 </t>
    <phoneticPr fontId="2" type="noConversion"/>
  </si>
  <si>
    <t>김태희</t>
    <phoneticPr fontId="2" type="noConversion"/>
  </si>
  <si>
    <t>061-286-8345</t>
    <phoneticPr fontId="2" type="noConversion"/>
  </si>
  <si>
    <t xml:space="preserve">2026년 청사 내외 실내정원 및 화분 등 위탁관리 </t>
    <phoneticPr fontId="2" type="noConversion"/>
  </si>
  <si>
    <t>2026년 출연기관 경영평가 용역</t>
    <phoneticPr fontId="18" type="noConversion"/>
  </si>
  <si>
    <t>예산담당관</t>
    <phoneticPr fontId="2" type="noConversion"/>
  </si>
  <si>
    <t>손정훈</t>
    <phoneticPr fontId="2" type="noConversion"/>
  </si>
  <si>
    <t>061-286-2553</t>
    <phoneticPr fontId="2" type="noConversion"/>
  </si>
  <si>
    <t>2026년(2025년 실적) 지방공기업 경영평가 용역</t>
    <phoneticPr fontId="2" type="noConversion"/>
  </si>
  <si>
    <t>지방계약법시행령 제25조제1항제8호사목'다른 법령에 따라 국가 또는 지방자치단체의 사업을 위탁받거나 대행할 수 있는 자와 해당 사업에 대한 계약을 하는 경우'
지방공기업법 시행령 제68조제2항제4호에 따른 '기타 행정안전부장관이 인정하는 기관'으로 '시도 설립 연구원'을 지정</t>
    <phoneticPr fontId="2" type="noConversion"/>
  </si>
  <si>
    <t>2026년 상반기 공사출연기관 직원 통합채용
원서접수시스템 운영 및 필기시험 문제출제 위탁용역</t>
    <phoneticPr fontId="2" type="noConversion"/>
  </si>
  <si>
    <t>안선영</t>
    <phoneticPr fontId="2" type="noConversion"/>
  </si>
  <si>
    <t>061-286-2551</t>
    <phoneticPr fontId="2" type="noConversion"/>
  </si>
  <si>
    <t>지방자치단체를 당사자로 하는 계약에 관한 법률 시행령제25조제1항제8호 아목
- 시험지와 비밀문서의 인쇄 등 지방자치단체가 그 행위를 비밀리에 할 필요가 있는 경우</t>
    <phoneticPr fontId="2" type="noConversion"/>
  </si>
  <si>
    <t>2026년 공사출연기관 경영평가 설명 및 직무역량 워크숍</t>
    <phoneticPr fontId="2" type="noConversion"/>
  </si>
  <si>
    <t>심보라</t>
    <phoneticPr fontId="2" type="noConversion"/>
  </si>
  <si>
    <t>061-286-2552</t>
    <phoneticPr fontId="2" type="noConversion"/>
  </si>
  <si>
    <t>지방계약법시행령제25조제1항제5호(수의계약에 의할 수 있는 경우), 제30조(수의계약대상자의 선정절차 등)에 따라 2천만원 이하인 공사, 
물품제조 용역의 경우 또는 여성지원기업에 관한 법률, 장야인기업활동 촉진법에 따른 장애인기업은 5천만원 이하</t>
    <phoneticPr fontId="2" type="noConversion"/>
  </si>
  <si>
    <t>2026년 하반기 공사출연기관 직원 통합채용
원서접수시스템 운영 및 필기시험 문제출제 위탁용역</t>
    <phoneticPr fontId="2" type="noConversion"/>
  </si>
  <si>
    <t>구례소방서 조리인력 용역</t>
  </si>
  <si>
    <t>구례소방서 청소인력 용역</t>
  </si>
  <si>
    <t>구례소방서 유해물질 오염방화복 전문세탁 용역</t>
  </si>
  <si>
    <t>소라119안전센터 내진성능평가 용역</t>
  </si>
  <si>
    <t>여서119안전센터 사전기획용역</t>
  </si>
  <si>
    <t>여수소방서 소방정 선체·기관수리용역</t>
  </si>
  <si>
    <t>김혁</t>
  </si>
  <si>
    <t>061-680-0753</t>
  </si>
  <si>
    <t>곡성소방서 구내식당 조리용역</t>
  </si>
  <si>
    <t>곡성소방서 소방행정과</t>
  </si>
  <si>
    <t>곡성소방서 청사 청소용역</t>
  </si>
  <si>
    <t>해남지원 제초작업 등 환경정비</t>
  </si>
  <si>
    <t>2026년 상반기 기술지도선(해양 10호) 선체 상가수리</t>
  </si>
  <si>
    <t>임종택</t>
  </si>
  <si>
    <t>061-983-4524</t>
  </si>
  <si>
    <t>2026년 상반기 기술지도선(해양 10호) 기관 수리</t>
  </si>
  <si>
    <t>2026년 상반기 기술지도선(해양 10호) 추진기 수리</t>
  </si>
  <si>
    <t>2026년 하반기 기술지도선(해양 10호) 선체 상가수리</t>
  </si>
  <si>
    <t>2026년 하반기 기술지도선(해양 10호) 기관 수리</t>
  </si>
  <si>
    <t>2026년 어장관측정보 관리시스템 유지보수 용역</t>
  </si>
  <si>
    <t>박준영</t>
  </si>
  <si>
    <t>061-983-4510</t>
  </si>
  <si>
    <t>제5차 전라남도 교통안전기본계획 수립 용역</t>
  </si>
  <si>
    <t>교통행정과</t>
    <phoneticPr fontId="2" type="noConversion"/>
  </si>
  <si>
    <t>이창옥</t>
    <phoneticPr fontId="2" type="noConversion"/>
  </si>
  <si>
    <t>061-286-7471</t>
    <phoneticPr fontId="2" type="noConversion"/>
  </si>
  <si>
    <t>2026년 전라남도 버스운송사업자 운송원가관리시스템(BCS) 유지보수 용역</t>
    <phoneticPr fontId="2" type="noConversion"/>
  </si>
  <si>
    <t>박형준</t>
    <phoneticPr fontId="2" type="noConversion"/>
  </si>
  <si>
    <t>061-286-7461</t>
    <phoneticPr fontId="2" type="noConversion"/>
  </si>
  <si>
    <t>운송원가관리시스템 특수성, 전문성 고려</t>
    <phoneticPr fontId="2" type="noConversion"/>
  </si>
  <si>
    <t>2026년 전라남도 버스경영수지분석시스템(BCS) 클라우드 서비스 운영관리 용역</t>
    <phoneticPr fontId="2" type="noConversion"/>
  </si>
  <si>
    <t>기존 전라남도 클라우드서비스 운영 유지보수 경험 有</t>
    <phoneticPr fontId="2" type="noConversion"/>
  </si>
  <si>
    <t>2026 버스재정지원금 경영수지분석 및 회계검증 용역</t>
    <phoneticPr fontId="2" type="noConversion"/>
  </si>
  <si>
    <t>2026년 인공어초 설치공사 건설재해예방 기술지도용역</t>
    <phoneticPr fontId="2" type="noConversion"/>
  </si>
  <si>
    <t>친환경수산과</t>
  </si>
  <si>
    <t>지방계약법시행령 25조 추정가격 2천만원 이하 용역</t>
    <phoneticPr fontId="18" type="noConversion"/>
  </si>
  <si>
    <t>2026년 인공어초 설치해역 일반수로측량 용역</t>
    <phoneticPr fontId="2" type="noConversion"/>
  </si>
  <si>
    <t>2026년 인공어초 설치해역 투하 후 하반기 발주 가능</t>
    <phoneticPr fontId="2" type="noConversion"/>
  </si>
  <si>
    <t>2026년 해양환경정화선(전남914호) 선체 정기수리</t>
  </si>
  <si>
    <t>조동휴</t>
  </si>
  <si>
    <t>010-3644-2914</t>
  </si>
  <si>
    <t>2026년 해양환경정화선(전남914호) 기관 정기수리</t>
  </si>
  <si>
    <t>완도항 환경정비 용역</t>
  </si>
  <si>
    <t>완도항 항만시설 유지관리 공사(부잔교점검) 실시설계 용역</t>
  </si>
  <si>
    <t>완도항 접안시설 정비 공사(차막이, 방충재)실시설계 용역</t>
  </si>
  <si>
    <t>완도항 관공선 잔교 수리 및 이설공사 실시설계 용역</t>
  </si>
  <si>
    <t>완도항 도교 교체 및 보강 공사(20호도교, 21호 발판) 실시설계 용역</t>
  </si>
  <si>
    <t>완도항 부잔교(일반19-2호) 증설 공사 실시설계 용역</t>
  </si>
  <si>
    <t>완도항 계류시설 정기 및 정밀안전점검 용역</t>
  </si>
  <si>
    <t>완도항 영상감시 시스템 유지관리 용역</t>
  </si>
  <si>
    <t>추정가격 2천만원 이하, 시설물 상시 안전관리점검을 추진하기 위해 인근 지역 업체와 수의계약</t>
  </si>
  <si>
    <t>완도항 내 수거된 혼합폐기물 처리용역</t>
  </si>
  <si>
    <t>이계호</t>
  </si>
  <si>
    <t>추정가격 2천만원 이하, 해양오염 예방 및 관련 민원 신속 대응하기 위해 수의계약</t>
  </si>
  <si>
    <t>2026년 상반기 완도항 순찰선(해양3호) 기관 수리 용역</t>
  </si>
  <si>
    <t>최영인</t>
  </si>
  <si>
    <t>2026년 상반기 완도항 순찰선(해양3호) 선체 수리 용역</t>
  </si>
  <si>
    <t>이도원</t>
  </si>
  <si>
    <t>2026년 하반기 완도항 순찰선(해양3호) 기관 수리 용역</t>
  </si>
  <si>
    <t>2026년 하반기 완도항 순찰선(해양3호) 선체 수리 용역</t>
  </si>
  <si>
    <t>녹동신항 일반 및 모래부두 축조공사 건설사업관리용역(7차)</t>
  </si>
  <si>
    <t>녹동신항 일반 및 모래부두 축조공사 사후환경영향조사용역(5차)</t>
  </si>
  <si>
    <t>땅끝항 정비 2단계 공사 사후환경영향조사용역(4차)</t>
  </si>
  <si>
    <t>서진우</t>
  </si>
  <si>
    <t>061-286-6842</t>
  </si>
  <si>
    <t>완도항 대체부두 축조공사 기본 및 실시설계용역(2차)</t>
  </si>
  <si>
    <t>양유철</t>
  </si>
  <si>
    <t>완도항 대체부두 축조공사 환경영향평가용역(2차)</t>
  </si>
  <si>
    <t>나로도항 북방파제 및 파제제 축조공사 기본 및 실시설계용역(2차)</t>
  </si>
  <si>
    <t>나로도항 북방파제 및 파제제 축조공사 환경영향평가용역(2차)</t>
  </si>
  <si>
    <t>화흥포항 차도선부두 축조공사 기본 및 실시설계용역(2차)</t>
  </si>
  <si>
    <t>조영신</t>
  </si>
  <si>
    <t>061-286-6843</t>
  </si>
  <si>
    <t>강진, 신안 항만시설물 정밀안전진단용역</t>
  </si>
  <si>
    <t>고흥, 진도, 해남 항만시설물 정밀안전점검용역</t>
  </si>
  <si>
    <t>신안, 완도 항만시설물 정밀안전점검용역</t>
  </si>
  <si>
    <t>완도항 항만시설물 정밀안전점검용역</t>
  </si>
  <si>
    <t>연안항 여객선터미널 정밀안전점검용역</t>
  </si>
  <si>
    <t>김수아</t>
  </si>
  <si>
    <t>061-286-6833</t>
  </si>
  <si>
    <t>완도항 중앙방파제 축조공사 사후환경영향조사용역(6차)</t>
  </si>
  <si>
    <t>화흥포항 호안 및 방파제 축조공사 사후환경영향조사(2차)</t>
  </si>
  <si>
    <t>유해물질 요염방화복 전문세척 용역</t>
  </si>
  <si>
    <t>소방행정과 예산장비</t>
  </si>
  <si>
    <t>김민진</t>
  </si>
  <si>
    <t>0617500752</t>
  </si>
  <si>
    <t>추정가격이 5천만원 이하인 용역계약(자활기업)
* 지방계약법 시행령 제79조(단가계약)
* 지방계약법 시행령 제25조 1항 5호
* 지방계약법 시행령 제30조 1항 2호</t>
  </si>
  <si>
    <t>청사 청소 용역</t>
  </si>
  <si>
    <t>추정가격이 5천만원 이하인 용역계약(자활기업)</t>
  </si>
  <si>
    <t>의료용 산소 및 소독용 E0가스 충전 용역</t>
  </si>
  <si>
    <t>추정가격이 2천만원 이하인 용역계약
* 지방계약법 시행령 제79조(단가계약)
* 지방계약법 시행령 제25조 1항 5호
* 지방계약법 시행령 제30조 1항 2호</t>
  </si>
  <si>
    <t>조리인력 용역</t>
  </si>
  <si>
    <t>여수국가산단진입도로통합위탁관리용역</t>
  </si>
  <si>
    <t>박인석</t>
  </si>
  <si>
    <t>061-286-7423</t>
  </si>
  <si>
    <t>담양 고서~창평 국지도 확포장공사 건설사업관리용역</t>
  </si>
  <si>
    <t>김종규</t>
  </si>
  <si>
    <t>061-286-7421</t>
  </si>
  <si>
    <t>법성~홍농간 국지도 잔여구간 실시설계 용역</t>
  </si>
  <si>
    <t>순천 선암사 진입도로 4차로 확포장공사 외 1지구 통합건설사업관리용역</t>
  </si>
  <si>
    <t>안남~송림간 지방도 확포장공사 등 통합건설사업관리용역</t>
  </si>
  <si>
    <t>계약방법 (*)</t>
    <phoneticPr fontId="2" type="noConversion"/>
  </si>
  <si>
    <t>세부품명번호 (*)</t>
  </si>
  <si>
    <t>품명 (*)</t>
  </si>
  <si>
    <t>국제입찰대상여부 (*)
(Y/N)</t>
    <phoneticPr fontId="2" type="noConversion"/>
  </si>
  <si>
    <t>협정구분</t>
    <phoneticPr fontId="2" type="noConversion"/>
  </si>
  <si>
    <t>용도 (*)</t>
  </si>
  <si>
    <t>주요규격 (*)</t>
  </si>
  <si>
    <t>물품수량 (*)</t>
  </si>
  <si>
    <t>수량단위 (*)</t>
    <phoneticPr fontId="2" type="noConversion"/>
  </si>
  <si>
    <t>구매예정금액(원) (*)</t>
  </si>
  <si>
    <t>소방호스 외</t>
  </si>
  <si>
    <t>화재진압 소모품</t>
  </si>
  <si>
    <t>강진소방서 화재진압재료비 구입</t>
  </si>
  <si>
    <t>소화수조 외</t>
  </si>
  <si>
    <t>화재진압장비</t>
  </si>
  <si>
    <t>강진소방서 화재진압장비 구입</t>
  </si>
  <si>
    <t>지방계약법 시행령 제25조제1항제5호바목</t>
  </si>
  <si>
    <t>거즈 외</t>
  </si>
  <si>
    <t>구급 소모품</t>
  </si>
  <si>
    <t>강진소방서 구급 재료비 구입</t>
  </si>
  <si>
    <t>배터리유압장비 외</t>
  </si>
  <si>
    <t>구조장비</t>
  </si>
  <si>
    <t>강진소방서 구조장비 구입</t>
  </si>
  <si>
    <t>비디오 후두경 외</t>
  </si>
  <si>
    <t>구급장비</t>
  </si>
  <si>
    <t>강진소방서 구급 장비 구입</t>
  </si>
  <si>
    <t>컴퓨터 외</t>
  </si>
  <si>
    <t>강진소방서 행정사무용 집기비품 구입</t>
  </si>
  <si>
    <t>화재진압</t>
    <phoneticPr fontId="2" type="noConversion"/>
  </si>
  <si>
    <t>주요규격</t>
    <phoneticPr fontId="2" type="noConversion"/>
  </si>
  <si>
    <t>고흥소방서 화재진압소모품 구입</t>
    <phoneticPr fontId="2" type="noConversion"/>
  </si>
  <si>
    <t>지방계약법  시행령 제25조 제1항 제5호 나목</t>
    <phoneticPr fontId="2" type="noConversion"/>
  </si>
  <si>
    <t>고흥소방서 화재진압장비 구입</t>
    <phoneticPr fontId="2" type="noConversion"/>
  </si>
  <si>
    <t>구급</t>
    <phoneticPr fontId="2" type="noConversion"/>
  </si>
  <si>
    <t>고흥소방서 구급소모품 구입</t>
    <phoneticPr fontId="2" type="noConversion"/>
  </si>
  <si>
    <t>고흥소방서 구급장비 구입</t>
    <phoneticPr fontId="2" type="noConversion"/>
  </si>
  <si>
    <t>구조</t>
    <phoneticPr fontId="2" type="noConversion"/>
  </si>
  <si>
    <t>고흥소방서 구조장비 구입</t>
    <phoneticPr fontId="2" type="noConversion"/>
  </si>
  <si>
    <t>소방호스 등</t>
    <phoneticPr fontId="2" type="noConversion"/>
  </si>
  <si>
    <t>화재진압 소모품</t>
    <phoneticPr fontId="2" type="noConversion"/>
  </si>
  <si>
    <t>2026년 광양소방서 화재진압 소모품 구매</t>
    <phoneticPr fontId="2" type="noConversion"/>
  </si>
  <si>
    <t>식</t>
    <phoneticPr fontId="2" type="noConversion"/>
  </si>
  <si>
    <t>소방호스용 노즐 등</t>
    <phoneticPr fontId="2" type="noConversion"/>
  </si>
  <si>
    <t>화재진압 장비</t>
    <phoneticPr fontId="2" type="noConversion"/>
  </si>
  <si>
    <t>2026년 광양소방서 화재진압 장비 구매</t>
    <phoneticPr fontId="2" type="noConversion"/>
  </si>
  <si>
    <t>거즈 등</t>
    <phoneticPr fontId="2" type="noConversion"/>
  </si>
  <si>
    <t>구급 소모품</t>
    <phoneticPr fontId="2" type="noConversion"/>
  </si>
  <si>
    <t>2026년 광양소방서 구급 소모품 구매</t>
    <phoneticPr fontId="2" type="noConversion"/>
  </si>
  <si>
    <t>2026년 광양소방서 음압구급차 소모품 구매</t>
    <phoneticPr fontId="2" type="noConversion"/>
  </si>
  <si>
    <t>동력전단기 등</t>
    <phoneticPr fontId="2" type="noConversion"/>
  </si>
  <si>
    <t>구조 장비</t>
    <phoneticPr fontId="2" type="noConversion"/>
  </si>
  <si>
    <t>2026년 광양소방서 구조장비 구매</t>
    <phoneticPr fontId="2" type="noConversion"/>
  </si>
  <si>
    <t>분리형 들것 등</t>
    <phoneticPr fontId="2" type="noConversion"/>
  </si>
  <si>
    <t>구급 장비</t>
    <phoneticPr fontId="2" type="noConversion"/>
  </si>
  <si>
    <t>2026년 광양소방서 구급장비 구매</t>
    <phoneticPr fontId="2" type="noConversion"/>
  </si>
  <si>
    <t>테스크톱 등</t>
    <phoneticPr fontId="2" type="noConversion"/>
  </si>
  <si>
    <t>행정사무용</t>
    <phoneticPr fontId="2" type="noConversion"/>
  </si>
  <si>
    <t>2026년 광양소방서 행정사무용 집기비품 구매</t>
    <phoneticPr fontId="2" type="noConversion"/>
  </si>
  <si>
    <t>자산취득</t>
    <phoneticPr fontId="2" type="noConversion"/>
  </si>
  <si>
    <t>2026년 나주소방서 화재진압장비 구입</t>
    <phoneticPr fontId="2" type="noConversion"/>
  </si>
  <si>
    <t>공기충전기 등</t>
    <phoneticPr fontId="2" type="noConversion"/>
  </si>
  <si>
    <t>2026년 나주소방서 공기충전기 및 안전충전함 구매</t>
    <phoneticPr fontId="2" type="noConversion"/>
  </si>
  <si>
    <t>대</t>
    <phoneticPr fontId="2" type="noConversion"/>
  </si>
  <si>
    <t>수중펌프 등</t>
    <phoneticPr fontId="2" type="noConversion"/>
  </si>
  <si>
    <t>2026년 나주소방서 구조장비 구매</t>
    <phoneticPr fontId="2" type="noConversion"/>
  </si>
  <si>
    <t>심장충격기 등</t>
    <phoneticPr fontId="2" type="noConversion"/>
  </si>
  <si>
    <t>2026년 나주소방서 구급장비 구입</t>
    <phoneticPr fontId="2" type="noConversion"/>
  </si>
  <si>
    <t>데스크톱 등</t>
    <phoneticPr fontId="2" type="noConversion"/>
  </si>
  <si>
    <t>2026년 나주소방서 행정운영물품 구입</t>
    <phoneticPr fontId="2" type="noConversion"/>
  </si>
  <si>
    <t>공기충전기 등 2종 2점</t>
    <phoneticPr fontId="2" type="noConversion"/>
  </si>
  <si>
    <t>공기용기 충전용</t>
    <phoneticPr fontId="2" type="noConversion"/>
  </si>
  <si>
    <t>고서119안전센터 공기충전기 구입</t>
    <phoneticPr fontId="2" type="noConversion"/>
  </si>
  <si>
    <t>조달청 나라장터</t>
    <phoneticPr fontId="2" type="noConversion"/>
  </si>
  <si>
    <t>행정용 집기기품 등</t>
    <phoneticPr fontId="2" type="noConversion"/>
  </si>
  <si>
    <t>소방업무용</t>
    <phoneticPr fontId="2" type="noConversion"/>
  </si>
  <si>
    <t>2026년 담양소방서 행정 사무용품 구입</t>
    <phoneticPr fontId="2" type="noConversion"/>
  </si>
  <si>
    <t>구조장비 등</t>
    <phoneticPr fontId="2" type="noConversion"/>
  </si>
  <si>
    <t>소방 현장활동용</t>
    <phoneticPr fontId="2" type="noConversion"/>
  </si>
  <si>
    <t>2026년 담양소방서 구조장비 구입</t>
    <phoneticPr fontId="2" type="noConversion"/>
  </si>
  <si>
    <t>구급장비 등</t>
    <phoneticPr fontId="2" type="noConversion"/>
  </si>
  <si>
    <t>2026년 담양소방서 구급장비 구입</t>
    <phoneticPr fontId="2" type="noConversion"/>
  </si>
  <si>
    <t>지방계약법  시행령 제25조 제1항 제5호 바목</t>
    <phoneticPr fontId="2" type="noConversion"/>
  </si>
  <si>
    <t>화재진압장비 등</t>
    <phoneticPr fontId="2" type="noConversion"/>
  </si>
  <si>
    <t>2026년 담양소방서 화재진압장비 구입</t>
    <phoneticPr fontId="2" type="noConversion"/>
  </si>
  <si>
    <t>지방계약법  시행령 제25조 제1항 제5호 바목</t>
  </si>
  <si>
    <t>교육훈련장 집기비품 등</t>
    <phoneticPr fontId="2" type="noConversion"/>
  </si>
  <si>
    <t>담양소방서 교육훈련장 집기비품 등 구입</t>
    <phoneticPr fontId="2" type="noConversion"/>
  </si>
  <si>
    <t>탐조등 등</t>
    <phoneticPr fontId="2" type="noConversion"/>
  </si>
  <si>
    <t>목포소방서 화재진압장비 구입</t>
    <phoneticPr fontId="2" type="noConversion"/>
  </si>
  <si>
    <t>손의연</t>
    <phoneticPr fontId="2" type="noConversion"/>
  </si>
  <si>
    <t>061-280-0824</t>
    <phoneticPr fontId="2" type="noConversion"/>
  </si>
  <si>
    <t>목포소방서 화재진압 소모품 구입</t>
    <phoneticPr fontId="2" type="noConversion"/>
  </si>
  <si>
    <t>생리 식염수 등</t>
    <phoneticPr fontId="2" type="noConversion"/>
  </si>
  <si>
    <t>목포소방서 구급소모품(상반기) 구입</t>
    <phoneticPr fontId="2" type="noConversion"/>
  </si>
  <si>
    <t>송영진</t>
    <phoneticPr fontId="2" type="noConversion"/>
  </si>
  <si>
    <t>061-280-0832</t>
    <phoneticPr fontId="2" type="noConversion"/>
  </si>
  <si>
    <t>혈압계 등</t>
    <phoneticPr fontId="2" type="noConversion"/>
  </si>
  <si>
    <t>목포소방서 구급장비(상반기) 구입</t>
    <phoneticPr fontId="2" type="noConversion"/>
  </si>
  <si>
    <t>습식잠수복 등</t>
    <phoneticPr fontId="2" type="noConversion"/>
  </si>
  <si>
    <t>목포소방서 구조장비 구입</t>
    <phoneticPr fontId="2" type="noConversion"/>
  </si>
  <si>
    <t>김재연</t>
    <phoneticPr fontId="2" type="noConversion"/>
  </si>
  <si>
    <t>061-280-0831</t>
    <phoneticPr fontId="2" type="noConversion"/>
  </si>
  <si>
    <t>목포소방서 구급장비(하반기) 구입</t>
    <phoneticPr fontId="2" type="noConversion"/>
  </si>
  <si>
    <t>목포소방서 구급소모품(하반기) 구입</t>
    <phoneticPr fontId="2" type="noConversion"/>
  </si>
  <si>
    <t>면체세척기</t>
  </si>
  <si>
    <t>면체 세척 및 소독</t>
  </si>
  <si>
    <t>전남 규격</t>
  </si>
  <si>
    <t>면체세척기 구매</t>
  </si>
  <si>
    <t>대</t>
  </si>
  <si>
    <t>이만석</t>
  </si>
  <si>
    <t>061-860-3854</t>
  </si>
  <si>
    <t>개인장비 보관용 가방</t>
  </si>
  <si>
    <t>개인용 장비보관함</t>
  </si>
  <si>
    <t>2025년 소방공무원 개인장비 보관용 가방</t>
  </si>
  <si>
    <t>개</t>
  </si>
  <si>
    <t>근무복 등</t>
  </si>
  <si>
    <t>소방공무원 피복</t>
  </si>
  <si>
    <t>규격</t>
  </si>
  <si>
    <t>2026년 소방공무원  피복 구매</t>
  </si>
  <si>
    <t>소방지휘차</t>
  </si>
  <si>
    <t>소방차량</t>
  </si>
  <si>
    <t>전남규격</t>
  </si>
  <si>
    <t>2026년 소방차량 교체 보강</t>
  </si>
  <si>
    <t>김보연</t>
  </si>
  <si>
    <t>061-860-3853</t>
  </si>
  <si>
    <t>소방펌프차</t>
  </si>
  <si>
    <t>드론관제차</t>
  </si>
  <si>
    <t>공기호흡기 등</t>
  </si>
  <si>
    <t>소방활동</t>
  </si>
  <si>
    <t>소방청규격</t>
  </si>
  <si>
    <t>개인보호장비 구매</t>
  </si>
  <si>
    <t>점</t>
  </si>
  <si>
    <t>소방호스배낭 등</t>
  </si>
  <si>
    <t>산불진압장비 구매</t>
  </si>
  <si>
    <t>소경석</t>
  </si>
  <si>
    <t>061-860-3921</t>
  </si>
  <si>
    <t>이동형방수포 등</t>
  </si>
  <si>
    <t>화재진압장비 구매</t>
  </si>
  <si>
    <t>화재조사기자재</t>
  </si>
  <si>
    <t>화재조사</t>
  </si>
  <si>
    <t>화재조사 기자재 보강</t>
  </si>
  <si>
    <t>송선종</t>
  </si>
  <si>
    <t>061-860-3932</t>
  </si>
  <si>
    <t>지방계약법 시행령 제30조 제1항 제2호</t>
  </si>
  <si>
    <t>단독경보형감지기</t>
  </si>
  <si>
    <t>노후아파트 화재안전취약자 지원</t>
  </si>
  <si>
    <t>주요규격</t>
  </si>
  <si>
    <t>물품 엑셀업로드 01</t>
  </si>
  <si>
    <t>예방안전과</t>
  </si>
  <si>
    <t>김광현</t>
  </si>
  <si>
    <t>061-860-4842</t>
  </si>
  <si>
    <t>23594183, 22644501</t>
  </si>
  <si>
    <t>단독경보형감지기, 수동식소화기</t>
  </si>
  <si>
    <t>외국인주민 소방안전 지원</t>
  </si>
  <si>
    <t>세트</t>
  </si>
  <si>
    <t>신속동료구조팀 바스켓</t>
  </si>
  <si>
    <t>신속동료구조팀 장비 보강</t>
  </si>
  <si>
    <t>내구성 강한 플라스틱 구조 이상
6곳의 핸들(20cm 폭)
4포인트 호이스팅 브라이들 등</t>
  </si>
  <si>
    <t>신속동료구조팀 장비보강</t>
  </si>
  <si>
    <t>구조구급과</t>
  </si>
  <si>
    <t>고경석</t>
  </si>
  <si>
    <t>061-860-4022</t>
  </si>
  <si>
    <t>조달</t>
  </si>
  <si>
    <t>자동차</t>
  </si>
  <si>
    <t>2025년 구급차교체보강</t>
  </si>
  <si>
    <t>최남곤</t>
  </si>
  <si>
    <t>061-860-4031</t>
  </si>
  <si>
    <t>다목적(음압) 중형 구급차 보강</t>
  </si>
  <si>
    <t>조달 , 수의</t>
  </si>
  <si>
    <t>수술용장갑 등 10종</t>
  </si>
  <si>
    <t>119구급대 감염방지 필수 소모품</t>
  </si>
  <si>
    <t>박스</t>
  </si>
  <si>
    <t>입찰</t>
  </si>
  <si>
    <t>기계식가슴압박장비</t>
  </si>
  <si>
    <t>구급 선택장비 구매</t>
  </si>
  <si>
    <t>다기능방검조끼</t>
  </si>
  <si>
    <t>자동심장충격기(AED)</t>
  </si>
  <si>
    <t>펌뷸런스용 자동심장충격기</t>
  </si>
  <si>
    <t>구급대 구급소모품(패치,아이겔) 구매</t>
  </si>
  <si>
    <t>구급대 구급소모품 구매</t>
  </si>
  <si>
    <t>수의</t>
  </si>
  <si>
    <t>폭염대비 구급대 및 펌뷸런스 소모품 구매</t>
  </si>
  <si>
    <t>폭염 대비 소모성 기자재</t>
  </si>
  <si>
    <t>측정장비</t>
  </si>
  <si>
    <t>구조장비 교체보강</t>
  </si>
  <si>
    <t>이종호</t>
  </si>
  <si>
    <t>061-860-4021</t>
  </si>
  <si>
    <t>중량물, 절단구조장비</t>
  </si>
  <si>
    <t>일반구조장비</t>
  </si>
  <si>
    <t>수난구조장비</t>
  </si>
  <si>
    <t>산악구조장비</t>
  </si>
  <si>
    <t>공기주입형 인명구조매트</t>
  </si>
  <si>
    <t>구조헬멧</t>
  </si>
  <si>
    <t>송풍관 등 6종</t>
  </si>
  <si>
    <t>화재교육</t>
  </si>
  <si>
    <t>송풍관,마네킹 등</t>
  </si>
  <si>
    <t>2026년 화재 교육장비 구매</t>
  </si>
  <si>
    <t>황길진</t>
  </si>
  <si>
    <t>061-860-4722</t>
  </si>
  <si>
    <t>소아용 마네킹등 4종</t>
  </si>
  <si>
    <t>구급교육</t>
  </si>
  <si>
    <t>CPR 마네킹 등</t>
  </si>
  <si>
    <t>2026년 구급 교육장비 구매</t>
  </si>
  <si>
    <t>구조용 로프 등 7종</t>
  </si>
  <si>
    <t>구조교육</t>
  </si>
  <si>
    <t>구조용 로프 등</t>
  </si>
  <si>
    <t>2026년 구조 교육장비 구매</t>
  </si>
  <si>
    <t>조달 및 수의</t>
    <phoneticPr fontId="2" type="noConversion"/>
  </si>
  <si>
    <t>화재진압장비</t>
    <phoneticPr fontId="2" type="noConversion"/>
  </si>
  <si>
    <t>미정</t>
    <phoneticPr fontId="2" type="noConversion"/>
  </si>
  <si>
    <t>신안소방서 화재진압장비 구입</t>
    <phoneticPr fontId="2" type="noConversion"/>
  </si>
  <si>
    <t>개</t>
    <phoneticPr fontId="2" type="noConversion"/>
  </si>
  <si>
    <t>지방계약법 제25조 제1항 제5호 나목</t>
  </si>
  <si>
    <t>세탁기 등</t>
    <phoneticPr fontId="2" type="noConversion"/>
  </si>
  <si>
    <t>환경개선</t>
    <phoneticPr fontId="2" type="noConversion"/>
  </si>
  <si>
    <t>신안소방서 자산취득물품</t>
    <phoneticPr fontId="2" type="noConversion"/>
  </si>
  <si>
    <t>11종 49점</t>
    <phoneticPr fontId="2" type="noConversion"/>
  </si>
  <si>
    <t>지방계약법 제25조 제1항 제5호 나목</t>
    <phoneticPr fontId="2" type="noConversion"/>
  </si>
  <si>
    <t>구조장비</t>
    <phoneticPr fontId="2" type="noConversion"/>
  </si>
  <si>
    <t>구조활동</t>
    <phoneticPr fontId="2" type="noConversion"/>
  </si>
  <si>
    <t>신안소방서 구조장비 구입</t>
    <phoneticPr fontId="2" type="noConversion"/>
  </si>
  <si>
    <t>구급장비</t>
    <phoneticPr fontId="2" type="noConversion"/>
  </si>
  <si>
    <t>구급활동</t>
    <phoneticPr fontId="2" type="noConversion"/>
  </si>
  <si>
    <t>신안소방서 구급장비 구입</t>
    <phoneticPr fontId="2" type="noConversion"/>
  </si>
  <si>
    <t>25175808
23304041</t>
    <phoneticPr fontId="2" type="noConversion"/>
  </si>
  <si>
    <t>소방용호흡기구</t>
    <phoneticPr fontId="2" type="noConversion"/>
  </si>
  <si>
    <t>공기충전기</t>
    <phoneticPr fontId="2" type="noConversion"/>
  </si>
  <si>
    <t>수요부서 규격</t>
    <phoneticPr fontId="2" type="noConversion"/>
  </si>
  <si>
    <t>2026년 영광소방서 공기충전기 및 안전충전함 구입</t>
    <phoneticPr fontId="2" type="noConversion"/>
  </si>
  <si>
    <t>조달구입</t>
    <phoneticPr fontId="2" type="noConversion"/>
  </si>
  <si>
    <t>2026년 영광소방서 화재진압장비 구입</t>
    <phoneticPr fontId="2" type="noConversion"/>
  </si>
  <si>
    <t>지방자치단체를 당사자로 하는 계약에 관한 법률 시행령 제25조 1항 5호 나목</t>
    <phoneticPr fontId="2" type="noConversion"/>
  </si>
  <si>
    <t>2026년 영광소방서 구조장비 구입</t>
    <phoneticPr fontId="2" type="noConversion"/>
  </si>
  <si>
    <t>2026년 영광소방서 구급장비 구입</t>
    <phoneticPr fontId="2" type="noConversion"/>
  </si>
  <si>
    <t>집기비품</t>
    <phoneticPr fontId="2" type="noConversion"/>
  </si>
  <si>
    <t>2026년 영광소방서 기본경비 집기비품 구입</t>
    <phoneticPr fontId="2" type="noConversion"/>
  </si>
  <si>
    <t>조달구입 및 수의계약</t>
    <phoneticPr fontId="2" type="noConversion"/>
  </si>
  <si>
    <t>행정용 집기비품 등</t>
    <phoneticPr fontId="2" type="noConversion"/>
  </si>
  <si>
    <t>2026년 영암소방서 자산취득물품 구입</t>
    <phoneticPr fontId="2" type="noConversion"/>
  </si>
  <si>
    <t>2026년 영암소방서 구조장비 구입</t>
    <phoneticPr fontId="2" type="noConversion"/>
  </si>
  <si>
    <t>소방현장활동용</t>
    <phoneticPr fontId="2" type="noConversion"/>
  </si>
  <si>
    <t>2026년 영암소방서 구급장비 구입</t>
    <phoneticPr fontId="2" type="noConversion"/>
  </si>
  <si>
    <t>2026년 영암소방서 화재진압장비 구입</t>
    <phoneticPr fontId="2" type="noConversion"/>
  </si>
  <si>
    <t>컴퓨터 외</t>
    <phoneticPr fontId="2" type="noConversion"/>
  </si>
  <si>
    <t>2026년 완도소방서 행정사무기기(컴퓨터 등) 구입</t>
    <phoneticPr fontId="2" type="noConversion"/>
  </si>
  <si>
    <t>동력절단기 외</t>
    <phoneticPr fontId="2" type="noConversion"/>
  </si>
  <si>
    <t>2026년 완도소방서 구조장비 구입</t>
    <phoneticPr fontId="2" type="noConversion"/>
  </si>
  <si>
    <t>지방계약법 시행령 제25조 제1항 제5호</t>
    <phoneticPr fontId="2" type="noConversion"/>
  </si>
  <si>
    <t>청진기 외</t>
    <phoneticPr fontId="2" type="noConversion"/>
  </si>
  <si>
    <t>2026년 완도소방서 구급장비 구입</t>
    <phoneticPr fontId="2" type="noConversion"/>
  </si>
  <si>
    <t>동력소방펌프 외</t>
    <phoneticPr fontId="2" type="noConversion"/>
  </si>
  <si>
    <t>2026년 완도소방서 화재진압장비 구입</t>
    <phoneticPr fontId="2" type="noConversion"/>
  </si>
  <si>
    <t>소방호스또는노즐 외</t>
    <phoneticPr fontId="2" type="noConversion"/>
  </si>
  <si>
    <t>2026년 완도소방서 화재진압 소모품 구입</t>
    <phoneticPr fontId="2" type="noConversion"/>
  </si>
  <si>
    <t>구급가방 외</t>
    <phoneticPr fontId="2" type="noConversion"/>
  </si>
  <si>
    <t>2026년 완도소방서 구급 소모품 구입</t>
    <phoneticPr fontId="2" type="noConversion"/>
  </si>
  <si>
    <t>청진기 등</t>
    <phoneticPr fontId="2" type="noConversion"/>
  </si>
  <si>
    <t>2026년 장성소방서 구급장비 구매</t>
    <phoneticPr fontId="2" type="noConversion"/>
  </si>
  <si>
    <t xml:space="preserve">지방계약법 시행령 제25조 1항 5호 </t>
    <phoneticPr fontId="2" type="noConversion"/>
  </si>
  <si>
    <t>구급가방 등</t>
    <phoneticPr fontId="2" type="noConversion"/>
  </si>
  <si>
    <t>구급소모품</t>
    <phoneticPr fontId="2" type="noConversion"/>
  </si>
  <si>
    <t>2026년 장성소방서 구급소모품 구매</t>
    <phoneticPr fontId="2" type="noConversion"/>
  </si>
  <si>
    <t>동력절단기 등</t>
    <phoneticPr fontId="2" type="noConversion"/>
  </si>
  <si>
    <t>2026년 장성소방서 구조장비 구매</t>
    <phoneticPr fontId="2" type="noConversion"/>
  </si>
  <si>
    <t>동력소방펌프 등</t>
    <phoneticPr fontId="2" type="noConversion"/>
  </si>
  <si>
    <t>2026년 장성소방서 화재진압장비 구매</t>
    <phoneticPr fontId="2" type="noConversion"/>
  </si>
  <si>
    <t>소방호스또는 노즐 등</t>
    <phoneticPr fontId="2" type="noConversion"/>
  </si>
  <si>
    <t>화재진압소모품</t>
    <phoneticPr fontId="2" type="noConversion"/>
  </si>
  <si>
    <t>2026년 장성소방서 화재진압소모품 구매</t>
    <phoneticPr fontId="2" type="noConversion"/>
  </si>
  <si>
    <t>컴퓨터 등</t>
    <phoneticPr fontId="2" type="noConversion"/>
  </si>
  <si>
    <t>2026년 장성소방서 집기비품 구매</t>
    <phoneticPr fontId="2" type="noConversion"/>
  </si>
  <si>
    <t>데스크톱컴퓨터 등</t>
    <phoneticPr fontId="2" type="noConversion"/>
  </si>
  <si>
    <t>Intel core i5 13400</t>
    <phoneticPr fontId="2" type="noConversion"/>
  </si>
  <si>
    <t>2026년 장흥소방서 행정사무용 집기비품 구입</t>
    <phoneticPr fontId="2" type="noConversion"/>
  </si>
  <si>
    <t>집기비품 수량등 변경될 수 있음</t>
    <phoneticPr fontId="2" type="noConversion"/>
  </si>
  <si>
    <t>일반경쟁 및 수의계약</t>
    <phoneticPr fontId="2" type="noConversion"/>
  </si>
  <si>
    <t xml:space="preserve">냉장고 등 </t>
    <phoneticPr fontId="2" type="noConversion"/>
  </si>
  <si>
    <t>식당</t>
    <phoneticPr fontId="2" type="noConversion"/>
  </si>
  <si>
    <t>1100L 이상</t>
    <phoneticPr fontId="2" type="noConversion"/>
  </si>
  <si>
    <t>2026년 장흥소방서 공용식당 집기비품 구입</t>
    <phoneticPr fontId="2" type="noConversion"/>
  </si>
  <si>
    <t>조달 미등재 물품 수의계약</t>
    <phoneticPr fontId="2" type="noConversion"/>
  </si>
  <si>
    <t>40mm</t>
    <phoneticPr fontId="2" type="noConversion"/>
  </si>
  <si>
    <t>2026년 장흥소방서 화재진압장비 구입</t>
    <phoneticPr fontId="2" type="noConversion"/>
  </si>
  <si>
    <t>물품 품목 및 수량 등 변경될 수 있음</t>
    <phoneticPr fontId="2" type="noConversion"/>
  </si>
  <si>
    <t>구급용</t>
    <phoneticPr fontId="2" type="noConversion"/>
  </si>
  <si>
    <t>62*31*170</t>
    <phoneticPr fontId="2" type="noConversion"/>
  </si>
  <si>
    <t>2026년 장흥소방서 구급장비 구입</t>
    <phoneticPr fontId="2" type="noConversion"/>
  </si>
  <si>
    <t>체인톱 등</t>
    <phoneticPr fontId="2" type="noConversion"/>
  </si>
  <si>
    <t>구조용</t>
    <phoneticPr fontId="2" type="noConversion"/>
  </si>
  <si>
    <t>바길이400mm</t>
    <phoneticPr fontId="2" type="noConversion"/>
  </si>
  <si>
    <t>2026년 장흥소방서 구조장비 구입</t>
    <phoneticPr fontId="2" type="noConversion"/>
  </si>
  <si>
    <t>수액세트 등</t>
    <phoneticPr fontId="2" type="noConversion"/>
  </si>
  <si>
    <t>구급처치용</t>
    <phoneticPr fontId="2" type="noConversion"/>
  </si>
  <si>
    <t>220cm</t>
    <phoneticPr fontId="2" type="noConversion"/>
  </si>
  <si>
    <t>2026년 장흥소방서 구급의약품 등 구입</t>
    <phoneticPr fontId="2" type="noConversion"/>
  </si>
  <si>
    <t>음압장치 필터 등</t>
    <phoneticPr fontId="2" type="noConversion"/>
  </si>
  <si>
    <t>헤파필터 이상</t>
    <phoneticPr fontId="2" type="noConversion"/>
  </si>
  <si>
    <t>2026년 장흥소방서 음압구급차 재료 구입</t>
    <phoneticPr fontId="2" type="noConversion"/>
  </si>
  <si>
    <t>소화용사다리 등</t>
  </si>
  <si>
    <t>화재진압</t>
  </si>
  <si>
    <t>2026년 진도소방서 화재진압장비 구입</t>
  </si>
  <si>
    <t>조달청 등록 외 물품</t>
  </si>
  <si>
    <t>분리형들것 등</t>
  </si>
  <si>
    <t>2026년 진도소방서 구급장비 구입</t>
  </si>
  <si>
    <t>유압식전단기 등</t>
  </si>
  <si>
    <t>2026년 진도소방서 구조장비 구입</t>
  </si>
  <si>
    <t>컴퓨터 등</t>
  </si>
  <si>
    <t>행정사무</t>
  </si>
  <si>
    <t>2026년 진도소방서 행정사무기기(자산취득비) 구입</t>
  </si>
  <si>
    <t>소방호스용노즐 등</t>
  </si>
  <si>
    <t>2026년 진도소방서 화재진압 소모품 구입</t>
  </si>
  <si>
    <t>행정사무용</t>
  </si>
  <si>
    <t>2026년 함평소방서 행정사무기기(컴퓨터 등) 구입</t>
  </si>
  <si>
    <t>식</t>
  </si>
  <si>
    <t>동력절단기 외</t>
  </si>
  <si>
    <t>구조</t>
  </si>
  <si>
    <t>2026년 함평소방서  구조장비 구입</t>
  </si>
  <si>
    <t>지방계약법 시행령 제25조 제1항 제5호</t>
  </si>
  <si>
    <t>청진기 외</t>
  </si>
  <si>
    <t>구급</t>
  </si>
  <si>
    <t>2026년 함평소방서  구급장비 구입</t>
  </si>
  <si>
    <t>동력소방펌프 외</t>
  </si>
  <si>
    <t>2026년 함평소방서  화재진압장비 구입</t>
  </si>
  <si>
    <t>소방호스또는노즐 외</t>
  </si>
  <si>
    <t>2026년 함평소방서  화재진압 소모품 구입</t>
  </si>
  <si>
    <t>구급가방 외</t>
  </si>
  <si>
    <t>2026년 함평소방서  구급 소모품 구입</t>
  </si>
  <si>
    <t>2026년 해남소방서 화재진압장비 구매</t>
    <phoneticPr fontId="2" type="noConversion"/>
  </si>
  <si>
    <t>061-530-0752</t>
    <phoneticPr fontId="2" type="noConversion"/>
  </si>
  <si>
    <t>2026년 해남소방서 공기충전기 구매</t>
    <phoneticPr fontId="2" type="noConversion"/>
  </si>
  <si>
    <t>2026년 해남소방서 구조장비 구매</t>
    <phoneticPr fontId="2" type="noConversion"/>
  </si>
  <si>
    <t>2026년 해남소방서 구급장비 구매</t>
    <phoneticPr fontId="2" type="noConversion"/>
  </si>
  <si>
    <t>2026년 해남소방서 행정운영물품 구입</t>
    <phoneticPr fontId="2" type="noConversion"/>
  </si>
  <si>
    <t>소방호스용 노즐 등</t>
  </si>
  <si>
    <t>화재</t>
  </si>
  <si>
    <t>화순소방서 화재진압장비 구입</t>
  </si>
  <si>
    <t>습식잠수복 등</t>
  </si>
  <si>
    <t>화순소방서 구조장비 구입</t>
  </si>
  <si>
    <t>혈압계 등</t>
  </si>
  <si>
    <t>화순소방서 구급장비 구입</t>
  </si>
  <si>
    <t>방화장갑 등</t>
  </si>
  <si>
    <t>화순소방서 화재진압 소모품 구입</t>
  </si>
  <si>
    <t>생리 식염수 등</t>
  </si>
  <si>
    <t>화순소방서 구급 소모품 구입</t>
  </si>
  <si>
    <t>마스크 등</t>
  </si>
  <si>
    <t>화순소방서 음압구급차 소모품 구입</t>
  </si>
  <si>
    <t>컴퓨터 본체 등</t>
  </si>
  <si>
    <t>행정</t>
  </si>
  <si>
    <t>화순소방서 행정물품 등 구입</t>
  </si>
  <si>
    <t>방화벽장치, 안랩, AhnLab XTG 5000, 차세대통합보안방화벽</t>
    <phoneticPr fontId="2" type="noConversion"/>
  </si>
  <si>
    <t>통합대학 광역통신망 vpn 구축</t>
    <phoneticPr fontId="2" type="noConversion"/>
  </si>
  <si>
    <t>물품 엑셀업로드 01</t>
    <phoneticPr fontId="2" type="noConversion"/>
  </si>
  <si>
    <t>교무기획처</t>
    <phoneticPr fontId="2" type="noConversion"/>
  </si>
  <si>
    <t>이해영</t>
    <phoneticPr fontId="2" type="noConversion"/>
  </si>
  <si>
    <t>061-380-8412</t>
    <phoneticPr fontId="2" type="noConversion"/>
  </si>
  <si>
    <t>회화, 조각 등 미술작품</t>
  </si>
  <si>
    <t>소장품 구입</t>
  </si>
  <si>
    <t>작품(변동)</t>
  </si>
  <si>
    <t>2026 전남도립미술관 상반기 소장품 수집</t>
  </si>
  <si>
    <t>공모 및 심의를 통한 구입(변동)</t>
  </si>
  <si>
    <t>전남도립미술관 학예팀</t>
  </si>
  <si>
    <t>창작물</t>
  </si>
  <si>
    <t>2026 전남도립미술관 하반기 소장품 수집</t>
  </si>
  <si>
    <t>데스크톱컴퓨터</t>
    <phoneticPr fontId="2" type="noConversion"/>
  </si>
  <si>
    <t>회의 유튜브스트리밍</t>
    <phoneticPr fontId="2" type="noConversion"/>
  </si>
  <si>
    <t>DT281-GC71Q-012,
인텔코어 i7 14700</t>
    <phoneticPr fontId="2" type="noConversion"/>
  </si>
  <si>
    <t>유튜브스트리밍용
데스크톱 컴퓨터 구입</t>
    <phoneticPr fontId="2" type="noConversion"/>
  </si>
  <si>
    <t>종합쇼핑몰 구입</t>
    <phoneticPr fontId="2" type="noConversion"/>
  </si>
  <si>
    <t>노트북컴퓨터</t>
    <phoneticPr fontId="2" type="noConversion"/>
  </si>
  <si>
    <t>현지 의정활동 제작</t>
    <phoneticPr fontId="2" type="noConversion"/>
  </si>
  <si>
    <t>(VN)NT950XGK-KG71S,
인텔코어 울트라7 155H</t>
    <phoneticPr fontId="2" type="noConversion"/>
  </si>
  <si>
    <t>현지의정활동제작용
노트북 대체 및 구입</t>
    <phoneticPr fontId="2" type="noConversion"/>
  </si>
  <si>
    <t>비디오프로젝터</t>
    <phoneticPr fontId="2" type="noConversion"/>
  </si>
  <si>
    <t>의정활동 회의PT</t>
    <phoneticPr fontId="2" type="noConversion"/>
  </si>
  <si>
    <t>(CN)PT-MZ681,
6000안시</t>
    <phoneticPr fontId="2" type="noConversion"/>
  </si>
  <si>
    <t>(중회의실)비디오프로젝트 교체</t>
    <phoneticPr fontId="2" type="noConversion"/>
  </si>
  <si>
    <t>그래픽소프트웨어</t>
    <phoneticPr fontId="2" type="noConversion"/>
  </si>
  <si>
    <t>디지털이미지 편집</t>
    <phoneticPr fontId="2" type="noConversion"/>
  </si>
  <si>
    <t>(US)Creative Cloud R6</t>
    <phoneticPr fontId="2" type="noConversion"/>
  </si>
  <si>
    <t>업무용 소프트웨어 구입</t>
    <phoneticPr fontId="2" type="noConversion"/>
  </si>
  <si>
    <t>김이수</t>
    <phoneticPr fontId="2" type="noConversion"/>
  </si>
  <si>
    <t>061-286-8472</t>
    <phoneticPr fontId="2" type="noConversion"/>
  </si>
  <si>
    <t>안내책자</t>
    <phoneticPr fontId="2" type="noConversion"/>
  </si>
  <si>
    <t>의정활동 홍보</t>
    <phoneticPr fontId="2" type="noConversion"/>
  </si>
  <si>
    <t>190㎜×260㎜</t>
    <phoneticPr fontId="2" type="noConversion"/>
  </si>
  <si>
    <t>의회 안내 책자 제작</t>
    <phoneticPr fontId="2" type="noConversion"/>
  </si>
  <si>
    <t>부</t>
    <phoneticPr fontId="2" type="noConversion"/>
  </si>
  <si>
    <t>지방계약법 시행령 제25조 제1항 5호 나목</t>
    <phoneticPr fontId="2" type="noConversion"/>
  </si>
  <si>
    <t>팸플릿</t>
    <phoneticPr fontId="2" type="noConversion"/>
  </si>
  <si>
    <t>의회안내 및 홍보</t>
    <phoneticPr fontId="2" type="noConversion"/>
  </si>
  <si>
    <t>120㎜×200㎜</t>
    <phoneticPr fontId="2" type="noConversion"/>
  </si>
  <si>
    <t>의회안내 리플릿 제작</t>
    <phoneticPr fontId="2" type="noConversion"/>
  </si>
  <si>
    <t>수첩</t>
    <phoneticPr fontId="2" type="noConversion"/>
  </si>
  <si>
    <t>의회안내</t>
    <phoneticPr fontId="2" type="noConversion"/>
  </si>
  <si>
    <t>85×148㎜ 칼라인쇄</t>
    <phoneticPr fontId="2" type="noConversion"/>
  </si>
  <si>
    <t>의회수첩 제작</t>
    <phoneticPr fontId="2" type="noConversion"/>
  </si>
  <si>
    <t>의회소식지</t>
    <phoneticPr fontId="2" type="noConversion"/>
  </si>
  <si>
    <t>의회소식지 발간</t>
    <phoneticPr fontId="2" type="noConversion"/>
  </si>
  <si>
    <t>사무용소프트웨어</t>
    <phoneticPr fontId="2" type="noConversion"/>
  </si>
  <si>
    <t>의회 홈페이지 운영</t>
    <phoneticPr fontId="2" type="noConversion"/>
  </si>
  <si>
    <t>Synap Document Viewer 2022</t>
    <phoneticPr fontId="2" type="noConversion"/>
  </si>
  <si>
    <t>의회 홈페이지 문서뷰어 업그레이드</t>
    <phoneticPr fontId="2" type="noConversion"/>
  </si>
  <si>
    <t>금속천정재</t>
  </si>
  <si>
    <t>건축 및 기계설비</t>
    <phoneticPr fontId="2" type="noConversion"/>
  </si>
  <si>
    <t>도의회 사무동 청사 증축공사 관급자재 구입</t>
    <phoneticPr fontId="2" type="noConversion"/>
  </si>
  <si>
    <t>총무담당관</t>
    <phoneticPr fontId="2" type="noConversion"/>
  </si>
  <si>
    <t>서성훈</t>
    <phoneticPr fontId="2" type="noConversion"/>
  </si>
  <si>
    <t>061-286-8343</t>
    <phoneticPr fontId="2" type="noConversion"/>
  </si>
  <si>
    <t>물품다수공급자계약 업무처리규정</t>
    <phoneticPr fontId="2" type="noConversion"/>
  </si>
  <si>
    <t>폴리우레아수지도막방수</t>
  </si>
  <si>
    <t>AL창호</t>
  </si>
  <si>
    <t>섬유시멘트패널</t>
  </si>
  <si>
    <t xml:space="preserve">제로에너지 및 조명제어 </t>
    <phoneticPr fontId="2" type="noConversion"/>
  </si>
  <si>
    <t>태양광설비</t>
  </si>
  <si>
    <t>우수조달</t>
    <phoneticPr fontId="2" type="noConversion"/>
  </si>
  <si>
    <t>전등설비(LED조명)</t>
    <phoneticPr fontId="2" type="noConversion"/>
  </si>
  <si>
    <t>정보통신설비(통합배선반)</t>
    <phoneticPr fontId="2" type="noConversion"/>
  </si>
  <si>
    <t>무선AP</t>
  </si>
  <si>
    <t>방송설비</t>
  </si>
  <si>
    <t>CCTV설치</t>
  </si>
  <si>
    <t>급수펌프</t>
  </si>
  <si>
    <t>공기순환기</t>
  </si>
  <si>
    <t>물탱크 설치</t>
  </si>
  <si>
    <t>자동제어</t>
  </si>
  <si>
    <t>액정 와이드모니터</t>
    <phoneticPr fontId="2" type="noConversion"/>
  </si>
  <si>
    <t>행정업무용</t>
    <phoneticPr fontId="18" type="noConversion"/>
  </si>
  <si>
    <t>행정업무용 와이드 모니터 구입</t>
    <phoneticPr fontId="2" type="noConversion"/>
  </si>
  <si>
    <t>스마트정보담당관</t>
    <phoneticPr fontId="18" type="noConversion"/>
  </si>
  <si>
    <t>임승은</t>
  </si>
  <si>
    <t>061-286-2763</t>
  </si>
  <si>
    <t>4321150701
4321190201</t>
    <phoneticPr fontId="18" type="noConversion"/>
  </si>
  <si>
    <t>데스크톱컴퓨터
액정모니터</t>
    <phoneticPr fontId="18" type="noConversion"/>
  </si>
  <si>
    <t>행정업무용 컴퓨터 구입</t>
    <phoneticPr fontId="2" type="noConversion"/>
  </si>
  <si>
    <t>사무용소프트웨어</t>
    <phoneticPr fontId="18" type="noConversion"/>
  </si>
  <si>
    <t>사무용 소프트웨어 보급</t>
    <phoneticPr fontId="18" type="noConversion"/>
  </si>
  <si>
    <t>한글과컴퓨터</t>
    <phoneticPr fontId="2" type="noConversion"/>
  </si>
  <si>
    <t>사무용 소프트웨어(한컴오피스) 구입</t>
  </si>
  <si>
    <t>조</t>
    <phoneticPr fontId="2" type="noConversion"/>
  </si>
  <si>
    <t>물품 생산자가 1인뿐인 경우</t>
    <phoneticPr fontId="18" type="noConversion"/>
  </si>
  <si>
    <t>Microsoft Office</t>
    <phoneticPr fontId="2" type="noConversion"/>
  </si>
  <si>
    <t>사무용 소프트웨어(MS오피스) 구입</t>
  </si>
  <si>
    <t>네트워크 스위치</t>
    <phoneticPr fontId="18" type="noConversion"/>
  </si>
  <si>
    <t>행정전화용 L2스위치</t>
    <phoneticPr fontId="18" type="noConversion"/>
  </si>
  <si>
    <t>C2100-24P</t>
    <phoneticPr fontId="2" type="noConversion"/>
  </si>
  <si>
    <t>행정전화용 POE 스위치 구입</t>
    <phoneticPr fontId="2" type="noConversion"/>
  </si>
  <si>
    <t>강지은</t>
  </si>
  <si>
    <t>061-286-2753</t>
  </si>
  <si>
    <t>방화벽장치</t>
    <phoneticPr fontId="18" type="noConversion"/>
  </si>
  <si>
    <t>외부망 침입차단시스템</t>
    <phoneticPr fontId="18" type="noConversion"/>
  </si>
  <si>
    <t>Firewall/VPN</t>
    <phoneticPr fontId="2" type="noConversion"/>
  </si>
  <si>
    <t>노후 침입차단시스템(방화벽) 교체</t>
  </si>
  <si>
    <t>김남철</t>
  </si>
  <si>
    <t>061-286-4060</t>
  </si>
  <si>
    <t>보안소프트웨어</t>
    <phoneticPr fontId="18" type="noConversion"/>
  </si>
  <si>
    <t>AI + SOAR 보안관제</t>
    <phoneticPr fontId="18" type="noConversion"/>
  </si>
  <si>
    <t>통합보안관리</t>
    <phoneticPr fontId="2" type="noConversion"/>
  </si>
  <si>
    <t>AI 기반 차세대 보안관제 시스템 도입</t>
  </si>
  <si>
    <t>전자칠판</t>
    <phoneticPr fontId="18" type="noConversion"/>
  </si>
  <si>
    <t>황현교육장 영상장비 교체</t>
    <phoneticPr fontId="2" type="noConversion"/>
  </si>
  <si>
    <t>이수현</t>
    <phoneticPr fontId="2" type="noConversion"/>
  </si>
  <si>
    <t>061-286-2726</t>
    <phoneticPr fontId="2" type="noConversion"/>
  </si>
  <si>
    <t>추정가격 2천만원 이하</t>
    <phoneticPr fontId="18" type="noConversion"/>
  </si>
  <si>
    <t>패치관리(PMS)2.1</t>
    <phoneticPr fontId="18" type="noConversion"/>
  </si>
  <si>
    <t>청내 PC 패치관리</t>
    <phoneticPr fontId="18" type="noConversion"/>
  </si>
  <si>
    <t>PC 패치관리</t>
    <phoneticPr fontId="2" type="noConversion"/>
  </si>
  <si>
    <t>PMS 고도화</t>
    <phoneticPr fontId="2" type="noConversion"/>
  </si>
  <si>
    <t>문성필</t>
  </si>
  <si>
    <t>061-286-2755</t>
  </si>
  <si>
    <t>내PC지키미2.0</t>
    <phoneticPr fontId="18" type="noConversion"/>
  </si>
  <si>
    <t>청내 PC 보안관리</t>
    <phoneticPr fontId="18" type="noConversion"/>
  </si>
  <si>
    <t>PC 보안관리</t>
    <phoneticPr fontId="2" type="noConversion"/>
  </si>
  <si>
    <t>내PC지키미 고도화</t>
    <phoneticPr fontId="2" type="noConversion"/>
  </si>
  <si>
    <t>네트워크 접근제어시스템</t>
    <phoneticPr fontId="18" type="noConversion"/>
  </si>
  <si>
    <t>차세대 지능형 네트워크 접근제어시스템(NAC) 교체</t>
    <phoneticPr fontId="2" type="noConversion"/>
  </si>
  <si>
    <t>황웅주</t>
    <phoneticPr fontId="18" type="noConversion"/>
  </si>
  <si>
    <t>061-286-2754</t>
    <phoneticPr fontId="18" type="noConversion"/>
  </si>
  <si>
    <t>실물모형 및 전시물</t>
    <phoneticPr fontId="2" type="noConversion"/>
  </si>
  <si>
    <t>공공사용</t>
    <phoneticPr fontId="2" type="noConversion"/>
  </si>
  <si>
    <t>체험 시설 및 콘텐츠 제작(제안요청서 참고)</t>
    <phoneticPr fontId="2" type="noConversion"/>
  </si>
  <si>
    <t>전라남도 국민안전체험관 안전체험시설 제작 설치</t>
    <phoneticPr fontId="2" type="noConversion"/>
  </si>
  <si>
    <t>도민안전실 안정정책과</t>
    <phoneticPr fontId="2" type="noConversion"/>
  </si>
  <si>
    <t>협상에의한계약</t>
    <phoneticPr fontId="2" type="noConversion"/>
  </si>
  <si>
    <t>레미콘</t>
    <phoneticPr fontId="2" type="noConversion"/>
  </si>
  <si>
    <t>25-24-150 외</t>
    <phoneticPr fontId="2" type="noConversion"/>
  </si>
  <si>
    <t>구산천 하천재해예방사업</t>
    <phoneticPr fontId="2" type="noConversion"/>
  </si>
  <si>
    <t>㎥</t>
  </si>
  <si>
    <t>철근</t>
    <phoneticPr fontId="2" type="noConversion"/>
  </si>
  <si>
    <t>HD 13 외</t>
    <phoneticPr fontId="2" type="noConversion"/>
  </si>
  <si>
    <t>톤</t>
    <phoneticPr fontId="2" type="noConversion"/>
  </si>
  <si>
    <t>식생호안블럭</t>
    <phoneticPr fontId="2" type="noConversion"/>
  </si>
  <si>
    <t>1000*1000*250</t>
    <phoneticPr fontId="2" type="noConversion"/>
  </si>
  <si>
    <t>식생매트</t>
    <phoneticPr fontId="2" type="noConversion"/>
  </si>
  <si>
    <t>인장력강화형</t>
    <phoneticPr fontId="2" type="noConversion"/>
  </si>
  <si>
    <t>㎡</t>
  </si>
  <si>
    <t>가공석</t>
    <phoneticPr fontId="2" type="noConversion"/>
  </si>
  <si>
    <t>50*60*70(6목) 외</t>
    <phoneticPr fontId="2" type="noConversion"/>
  </si>
  <si>
    <t>레미콘</t>
  </si>
  <si>
    <t>보성강 하천재해예방사업</t>
  </si>
  <si>
    <t>철근</t>
  </si>
  <si>
    <t>흄관</t>
  </si>
  <si>
    <t>Φ600*T50 외</t>
    <phoneticPr fontId="2" type="noConversion"/>
  </si>
  <si>
    <t>본</t>
  </si>
  <si>
    <t>플륨관</t>
    <phoneticPr fontId="2" type="noConversion"/>
  </si>
  <si>
    <t>600*600</t>
    <phoneticPr fontId="2" type="noConversion"/>
  </si>
  <si>
    <t>콘크리트 호안블럭</t>
  </si>
  <si>
    <t>1000*1000*200~250</t>
  </si>
  <si>
    <t>자동문비(문비, 문틀)</t>
    <phoneticPr fontId="2" type="noConversion"/>
  </si>
  <si>
    <t>D1000</t>
  </si>
  <si>
    <t>조</t>
  </si>
  <si>
    <t>혼합골재</t>
  </si>
  <si>
    <t>Ø40mm이하</t>
  </si>
  <si>
    <t>휀스</t>
  </si>
  <si>
    <t>W2000*H2000</t>
  </si>
  <si>
    <t>경간</t>
  </si>
  <si>
    <t>25-40-150 외</t>
  </si>
  <si>
    <t>유정천 하천재해예방사업</t>
  </si>
  <si>
    <t>아스콘</t>
  </si>
  <si>
    <t>표층#78 외</t>
  </si>
  <si>
    <t>식생호안블럭</t>
  </si>
  <si>
    <t>1000*1000*200</t>
  </si>
  <si>
    <t>필터매트</t>
  </si>
  <si>
    <t>350g/㎡</t>
  </si>
  <si>
    <t>교량난간</t>
  </si>
  <si>
    <t>SB4급,W2000xH750mm</t>
  </si>
  <si>
    <t>m</t>
  </si>
  <si>
    <t>합성형라멘</t>
  </si>
  <si>
    <t>협정</t>
    <phoneticPr fontId="2" type="noConversion"/>
  </si>
  <si>
    <t>ATA합성형라멘</t>
  </si>
  <si>
    <t>하이드로라멘거더</t>
  </si>
  <si>
    <t>보조기층</t>
  </si>
  <si>
    <t>Ø40mm</t>
  </si>
  <si>
    <t>순환골재</t>
  </si>
  <si>
    <t>유평천 하천재해예방사업</t>
  </si>
  <si>
    <t>25-35-150 외</t>
  </si>
  <si>
    <t>조경석</t>
  </si>
  <si>
    <t>400x500x600mm외</t>
  </si>
  <si>
    <t>부직포</t>
  </si>
  <si>
    <t>350g/㎡외</t>
  </si>
  <si>
    <t>사석</t>
  </si>
  <si>
    <t>100kg내외</t>
  </si>
  <si>
    <t>잡석</t>
  </si>
  <si>
    <t>75mm 내외</t>
  </si>
  <si>
    <t>Ø150mm이하</t>
  </si>
  <si>
    <t>파형강관</t>
  </si>
  <si>
    <r>
      <rPr>
        <sz val="11"/>
        <color rgb="FF000000"/>
        <rFont val="맑은 고딕"/>
        <family val="3"/>
        <charset val="129"/>
      </rPr>
      <t>Φ</t>
    </r>
    <r>
      <rPr>
        <sz val="11"/>
        <color indexed="8"/>
        <rFont val="맑은 고딕"/>
        <family val="3"/>
        <charset val="129"/>
      </rPr>
      <t>1000mm외</t>
    </r>
  </si>
  <si>
    <t>파형강관이음관</t>
  </si>
  <si>
    <t>개소</t>
  </si>
  <si>
    <t>원형자동문비</t>
  </si>
  <si>
    <t>Φ1,000</t>
  </si>
  <si>
    <t>일체식분수문</t>
  </si>
  <si>
    <t>0.6x0.6</t>
  </si>
  <si>
    <t>보도용(H=850)</t>
  </si>
  <si>
    <t>학계천 하천재해예방사업</t>
  </si>
  <si>
    <t>톤</t>
  </si>
  <si>
    <t>500*500*120</t>
  </si>
  <si>
    <t>WC-5, 가열,1등급</t>
  </si>
  <si>
    <t>차량방호책</t>
  </si>
  <si>
    <t>W3000xH850mm</t>
  </si>
  <si>
    <t>5t/m (500g/㎡)</t>
  </si>
  <si>
    <t>전석</t>
  </si>
  <si>
    <t>50*60*70(6목) 외</t>
  </si>
  <si>
    <t>20-30-150외3종</t>
  </si>
  <si>
    <t>엄다천 하천재해예방사업</t>
    <phoneticPr fontId="2" type="noConversion"/>
  </si>
  <si>
    <t>식생매트</t>
  </si>
  <si>
    <t>t10~30mm</t>
  </si>
  <si>
    <t>플륨관</t>
  </si>
  <si>
    <t>800*700</t>
  </si>
  <si>
    <t>방호책-차도용</t>
  </si>
  <si>
    <t>H850</t>
  </si>
  <si>
    <t>25-35-15외1종</t>
  </si>
  <si>
    <t>율촌천 하천재해예방사업</t>
  </si>
  <si>
    <t>0.5㎥이상</t>
  </si>
  <si>
    <t>Ø150mm이내</t>
  </si>
  <si>
    <t>30kg이상</t>
  </si>
  <si>
    <t>혼합석</t>
  </si>
  <si>
    <t>Ø40mm이내</t>
  </si>
  <si>
    <t>25-35-150외 4종</t>
  </si>
  <si>
    <t>포두천 하천재해예방사업</t>
  </si>
  <si>
    <t>이형철근</t>
  </si>
  <si>
    <t>자연석</t>
  </si>
  <si>
    <t>가공석(6목)</t>
  </si>
  <si>
    <t>자동수문(원형)</t>
  </si>
  <si>
    <t>Ø1000</t>
  </si>
  <si>
    <t>자동수문(사각)</t>
  </si>
  <si>
    <t>1.5×1.5</t>
  </si>
  <si>
    <t>분수문</t>
  </si>
  <si>
    <t>1.0×1.0</t>
  </si>
  <si>
    <t>차량용난간</t>
  </si>
  <si>
    <t>H=0.85</t>
  </si>
  <si>
    <t>25-24-150 외</t>
  </si>
  <si>
    <t>기산천 하천재해예방사업</t>
  </si>
  <si>
    <t>강관파일</t>
  </si>
  <si>
    <t>508x12(STP275)</t>
  </si>
  <si>
    <t>1000mm, 2.0t</t>
  </si>
  <si>
    <t>혼합쇄석</t>
  </si>
  <si>
    <t>40mm이하</t>
  </si>
  <si>
    <t>25-35-150</t>
  </si>
  <si>
    <t>용장천 하천재해예방사업</t>
    <phoneticPr fontId="2" type="noConversion"/>
  </si>
  <si>
    <t>식생호안블록</t>
  </si>
  <si>
    <t>1000×1000×200</t>
  </si>
  <si>
    <t>호안블록 연결체인</t>
  </si>
  <si>
    <r>
      <rPr>
        <sz val="11"/>
        <color rgb="FF000000"/>
        <rFont val="맑은 고딕"/>
        <family val="3"/>
        <charset val="129"/>
      </rPr>
      <t>Φ</t>
    </r>
    <r>
      <rPr>
        <sz val="11"/>
        <color indexed="8"/>
        <rFont val="맑은 고딕"/>
        <family val="3"/>
        <charset val="129"/>
      </rPr>
      <t>12×550mm</t>
    </r>
  </si>
  <si>
    <t>와이어매쉬</t>
  </si>
  <si>
    <t>#8-150×150</t>
  </si>
  <si>
    <t>25-35-150 외</t>
    <phoneticPr fontId="2" type="noConversion"/>
  </si>
  <si>
    <t>청룡천 하천재해예방사업</t>
    <phoneticPr fontId="2" type="noConversion"/>
  </si>
  <si>
    <t>보조기층재</t>
    <phoneticPr fontId="2" type="noConversion"/>
  </si>
  <si>
    <t>Ø1000mm</t>
  </si>
  <si>
    <t>아스콘</t>
    <phoneticPr fontId="2" type="noConversion"/>
  </si>
  <si>
    <t>표층용,#78</t>
  </si>
  <si>
    <t>기층용,BB-2(#467)</t>
  </si>
  <si>
    <t>25-18-80 외</t>
    <phoneticPr fontId="2" type="noConversion"/>
  </si>
  <si>
    <t>외남천 하천재해예방사업</t>
    <phoneticPr fontId="2" type="noConversion"/>
  </si>
  <si>
    <t>매트리스게비온</t>
  </si>
  <si>
    <r>
      <t>1000×1000×500mm(</t>
    </r>
    <r>
      <rPr>
        <sz val="11"/>
        <color rgb="FF000000"/>
        <rFont val="맑은 고딕"/>
        <family val="3"/>
        <charset val="129"/>
      </rPr>
      <t>Φ</t>
    </r>
    <r>
      <rPr>
        <sz val="11"/>
        <color indexed="8"/>
        <rFont val="맑은 고딕"/>
        <family val="3"/>
        <charset val="129"/>
      </rPr>
      <t>2.7mm)</t>
    </r>
  </si>
  <si>
    <t>흄관(B형)</t>
  </si>
  <si>
    <r>
      <rPr>
        <sz val="11"/>
        <color rgb="FF000000"/>
        <rFont val="맑은 고딕"/>
        <family val="3"/>
        <charset val="129"/>
      </rPr>
      <t>Φ</t>
    </r>
    <r>
      <rPr>
        <sz val="11"/>
        <color indexed="8"/>
        <rFont val="맑은 고딕"/>
        <family val="3"/>
        <charset val="129"/>
      </rPr>
      <t>600mm 외</t>
    </r>
    <phoneticPr fontId="2" type="noConversion"/>
  </si>
  <si>
    <t>벤치플륨관(3종)</t>
  </si>
  <si>
    <t>1000C(1000*1000) 외</t>
    <phoneticPr fontId="2" type="noConversion"/>
  </si>
  <si>
    <t>차량용방호책</t>
  </si>
  <si>
    <t>H=850mm</t>
  </si>
  <si>
    <t>가드레일</t>
  </si>
  <si>
    <t>w3000*h900,SB2등급</t>
  </si>
  <si>
    <t>청천천 하천재해예방사업</t>
  </si>
  <si>
    <t>소라천 하천재해예방사업</t>
  </si>
  <si>
    <t>호안블럭</t>
  </si>
  <si>
    <t>1000×1000×250</t>
  </si>
  <si>
    <t>호안블럭 체인</t>
  </si>
  <si>
    <t>550×35×12mm</t>
  </si>
  <si>
    <t>EA</t>
    <phoneticPr fontId="2" type="noConversion"/>
  </si>
  <si>
    <t>식생옹벽블록</t>
  </si>
  <si>
    <t>1000×500×700</t>
  </si>
  <si>
    <t>어도블럭</t>
  </si>
  <si>
    <t>월류형</t>
  </si>
  <si>
    <t>비월류형</t>
  </si>
  <si>
    <t>D600~1,000</t>
  </si>
  <si>
    <t>600×600</t>
  </si>
  <si>
    <t>벤치플륨관(3종)</t>
    <phoneticPr fontId="2" type="noConversion"/>
  </si>
  <si>
    <t>500C(500*500) 외</t>
    <phoneticPr fontId="2" type="noConversion"/>
  </si>
  <si>
    <t>부직포(필터매트)</t>
  </si>
  <si>
    <t>(350g/㎡)</t>
  </si>
  <si>
    <t>30KG이상</t>
  </si>
  <si>
    <t>보조기층재</t>
  </si>
  <si>
    <t>Φ75mm-150mm</t>
  </si>
  <si>
    <t>25-18-80 외</t>
  </si>
  <si>
    <t>신학천 하천재해예방사업</t>
    <phoneticPr fontId="2" type="noConversion"/>
  </si>
  <si>
    <t>흄관</t>
    <phoneticPr fontId="2" type="noConversion"/>
  </si>
  <si>
    <t>Φ1000㎜</t>
  </si>
  <si>
    <t>금성천 하천재해예방사업</t>
    <phoneticPr fontId="2" type="noConversion"/>
  </si>
  <si>
    <t>표층용</t>
  </si>
  <si>
    <t>기층용</t>
  </si>
  <si>
    <t>호안및옹벽블럭</t>
    <phoneticPr fontId="2" type="noConversion"/>
  </si>
  <si>
    <t>1000*700*500</t>
  </si>
  <si>
    <t>호안및옹벽블럭 연결핀</t>
    <phoneticPr fontId="2" type="noConversion"/>
  </si>
  <si>
    <t>옹벽블럭용,∮13×90mm</t>
  </si>
  <si>
    <t>EA</t>
  </si>
  <si>
    <t>호안및옹벽블럭 연결체인</t>
    <phoneticPr fontId="2" type="noConversion"/>
  </si>
  <si>
    <t>호안용, W6*L550</t>
  </si>
  <si>
    <t>교량용난간</t>
  </si>
  <si>
    <t>2000*850</t>
  </si>
  <si>
    <t>M</t>
  </si>
  <si>
    <t>뇌죽천 하천재해예방사업</t>
    <phoneticPr fontId="2" type="noConversion"/>
  </si>
  <si>
    <t>보통시멘트</t>
  </si>
  <si>
    <t>40kg/대</t>
  </si>
  <si>
    <t>D600mm 외</t>
    <phoneticPr fontId="2" type="noConversion"/>
  </si>
  <si>
    <t>파형강관 이음관</t>
  </si>
  <si>
    <t>수로관(벤치플륨관3종)</t>
  </si>
  <si>
    <t>600C(600x 600)</t>
    <phoneticPr fontId="2" type="noConversion"/>
  </si>
  <si>
    <t>식생옹벽블럭</t>
  </si>
  <si>
    <t>1000×700×500</t>
  </si>
  <si>
    <t>고정핀</t>
  </si>
  <si>
    <t>ICP 말뚝</t>
  </si>
  <si>
    <t>D500mm, L=8.0m 외</t>
    <phoneticPr fontId="2" type="noConversion"/>
  </si>
  <si>
    <t>교량용난간(방호책)</t>
  </si>
  <si>
    <t>알루미늄제W2000xH850</t>
  </si>
  <si>
    <t>명동천 하천재해예방사업</t>
    <phoneticPr fontId="2" type="noConversion"/>
  </si>
  <si>
    <t>25-24-150 외 5종</t>
  </si>
  <si>
    <t>1,000×1,000×200</t>
  </si>
  <si>
    <t>토목용 부직포</t>
  </si>
  <si>
    <t>350g/㎡ 외</t>
    <phoneticPr fontId="2" type="noConversion"/>
  </si>
  <si>
    <t>600C(600x 600) 외</t>
    <phoneticPr fontId="2" type="noConversion"/>
  </si>
  <si>
    <t xml:space="preserve">WC-2 외 </t>
    <phoneticPr fontId="2" type="noConversion"/>
  </si>
  <si>
    <t>보조기층재(혼합골재)</t>
  </si>
  <si>
    <t>￠40mm</t>
  </si>
  <si>
    <t>모산천 하천재해예방사업</t>
  </si>
  <si>
    <t>061-286-3074</t>
  </si>
  <si>
    <t>WC-2 가열 3등급 외</t>
  </si>
  <si>
    <t>D800mm</t>
  </si>
  <si>
    <t>500*600*700</t>
  </si>
  <si>
    <t>잡석(사석)</t>
  </si>
  <si>
    <t>W4000*H875</t>
  </si>
  <si>
    <t>와이어메쉬</t>
  </si>
  <si>
    <t>#8, 150*150</t>
  </si>
  <si>
    <t>Φ508*12mm</t>
  </si>
  <si>
    <t>kg</t>
  </si>
  <si>
    <t>W2000*H850</t>
  </si>
  <si>
    <t>철근공장가공</t>
  </si>
  <si>
    <t>간단,복잡 외 운반</t>
  </si>
  <si>
    <t>25-24-15외</t>
  </si>
  <si>
    <t>금강천 하천재해예방사업</t>
  </si>
  <si>
    <t>호안블록</t>
  </si>
  <si>
    <t>1000×1000×200~250</t>
  </si>
  <si>
    <t>ea</t>
  </si>
  <si>
    <t>D1000 외</t>
    <phoneticPr fontId="2" type="noConversion"/>
  </si>
  <si>
    <t>U형플륨관</t>
  </si>
  <si>
    <t>600×600 외</t>
    <phoneticPr fontId="2" type="noConversion"/>
  </si>
  <si>
    <t>FRP 자동문비</t>
  </si>
  <si>
    <t>취수문</t>
  </si>
  <si>
    <t>인양식수문</t>
  </si>
  <si>
    <t>2.5×2.5</t>
  </si>
  <si>
    <t>칠량천 하천재해예방사업</t>
  </si>
  <si>
    <t>골재(기초사석)</t>
  </si>
  <si>
    <t>0.015~0.03㎥</t>
  </si>
  <si>
    <t>골재(뒷채움사석)</t>
  </si>
  <si>
    <t>0.001~0.03㎥</t>
  </si>
  <si>
    <t>SB4등급, 현장설치도</t>
  </si>
  <si>
    <t>구산천 상류 하천재해예방사업</t>
  </si>
  <si>
    <t>062-286-3072</t>
  </si>
  <si>
    <t>25-25-120 외</t>
    <phoneticPr fontId="2" type="noConversion"/>
  </si>
  <si>
    <t>파종기</t>
    <phoneticPr fontId="2" type="noConversion"/>
  </si>
  <si>
    <t>농작업</t>
    <phoneticPr fontId="2" type="noConversion"/>
  </si>
  <si>
    <t>파종기, 두루기계통상, DRP-2004SP, 4조, 트랙터부착형</t>
  </si>
  <si>
    <t>밭콩골파종기 구입</t>
    <phoneticPr fontId="2" type="noConversion"/>
  </si>
  <si>
    <t>문영연</t>
    <phoneticPr fontId="2" type="noConversion"/>
  </si>
  <si>
    <t>061-286-5993</t>
    <phoneticPr fontId="2" type="noConversion"/>
  </si>
  <si>
    <t>복식사다리 외</t>
  </si>
  <si>
    <t>구례소방서 화재진압장비 구매</t>
  </si>
  <si>
    <t>KF 마스크 외</t>
  </si>
  <si>
    <t>구례소방서 음압구급차 소모품 구매</t>
  </si>
  <si>
    <t>요구조자 배낭 외</t>
  </si>
  <si>
    <t>구례소방서 구조장비 구매</t>
  </si>
  <si>
    <t>분리형 들것 외</t>
  </si>
  <si>
    <t>구례소방서 구급장비 구매</t>
  </si>
  <si>
    <t>비디오 빔프로젝터 외</t>
  </si>
  <si>
    <t>교육</t>
  </si>
  <si>
    <t>구례소방서 소방안전교육 기자재 구매</t>
  </si>
  <si>
    <t>구례소방서 행정사무용 집기비품 구매</t>
  </si>
  <si>
    <t>소방호스 등</t>
  </si>
  <si>
    <t>현장활동 장비</t>
  </si>
  <si>
    <t>수요부서 규격</t>
  </si>
  <si>
    <t>여수소방서 상반기 화재진압 소모품 구매</t>
  </si>
  <si>
    <t>여수소방서 소방행정과</t>
  </si>
  <si>
    <t>061-680-0761</t>
  </si>
  <si>
    <t>배송풍기 등</t>
  </si>
  <si>
    <t>여수소방서 상반기 화재진압 장비 구매</t>
  </si>
  <si>
    <t>활동복 등</t>
  </si>
  <si>
    <t>여수소방서 의용소방대원 피복 구매</t>
  </si>
  <si>
    <t>포비돈 등</t>
  </si>
  <si>
    <t>여수소방서 상반기 구급 소모품 구매</t>
  </si>
  <si>
    <t>동력절단기 등</t>
  </si>
  <si>
    <t>여수소방서 상반기 구조장비 구매</t>
  </si>
  <si>
    <t>여수소방서 상반기 구급장비 구매</t>
  </si>
  <si>
    <t>데스크탑 등</t>
  </si>
  <si>
    <t>사무용 장비</t>
  </si>
  <si>
    <t>여수소방서 행정사무용 집기비품 구매</t>
  </si>
  <si>
    <t>공기호흡기용충전기</t>
  </si>
  <si>
    <t>공기호흡용기 충전</t>
  </si>
  <si>
    <t>조달규격</t>
  </si>
  <si>
    <t>구조대 공기호흡기용 충전기 교체</t>
  </si>
  <si>
    <t>수요부서 필요규격</t>
  </si>
  <si>
    <t>곡성소방서 구급장비 구매</t>
  </si>
  <si>
    <t>검안경 외</t>
  </si>
  <si>
    <t>구급장비 소모품 의약품</t>
  </si>
  <si>
    <t>곡성소방서 구급장비 소모품 및 의약품 구매</t>
  </si>
  <si>
    <t>화재진압장비 소모품</t>
  </si>
  <si>
    <t>곡성소방서 화재진압장비(소모품) 구매</t>
  </si>
  <si>
    <t>곡성소방서 화재진압장비 구매</t>
  </si>
  <si>
    <t>곡성소방서 구조장비 구매</t>
  </si>
  <si>
    <t>곡성소방서 행정사무용기기 구매</t>
  </si>
  <si>
    <t>2-propanol 등 시약류 61종</t>
  </si>
  <si>
    <t>수산물안전성조사용</t>
  </si>
  <si>
    <t>수요기관규격</t>
  </si>
  <si>
    <t>2026년 해양수산과학원 목포지원 수산물 안전성조사용 시약 구입(단가계약)</t>
  </si>
  <si>
    <t>박인배</t>
  </si>
  <si>
    <t>061-983-4530</t>
  </si>
  <si>
    <t>15mL conical tube 등 소모품 47종</t>
  </si>
  <si>
    <t>2026년 해양수산과학원 목포지원 수산물 안전성조사용 소모품 구입(단가계약)</t>
  </si>
  <si>
    <t>마이크로웨이브전처리장비</t>
  </si>
  <si>
    <t>2026년 수산물 안전성조사 분석장비 구축</t>
  </si>
  <si>
    <t>061-983-4531</t>
  </si>
  <si>
    <t>2단계 입찰</t>
  </si>
  <si>
    <t>질소농축기</t>
  </si>
  <si>
    <t>질소가스발생장치</t>
  </si>
  <si>
    <t>원심분리기</t>
  </si>
  <si>
    <t>자동환류냉각장치</t>
  </si>
  <si>
    <t>초자기구세척기</t>
  </si>
  <si>
    <t>초정밀저울</t>
  </si>
  <si>
    <t>극초정밀저울</t>
  </si>
  <si>
    <t>실험실용배기기</t>
  </si>
  <si>
    <t>조달청 다수공급자계약</t>
  </si>
  <si>
    <t>기타수질분석기</t>
  </si>
  <si>
    <t>수질분석</t>
  </si>
  <si>
    <t>어장관측정보 시스템 운영(어장관측 센서 및 소모품 구입)</t>
  </si>
  <si>
    <t>「지방계약법」 제25조제1항제4호바목</t>
  </si>
  <si>
    <t>고압멸균기</t>
  </si>
  <si>
    <t>용도</t>
  </si>
  <si>
    <t>미세조류 멸균해수제조용 고압멸균기</t>
  </si>
  <si>
    <t>냉난방기</t>
  </si>
  <si>
    <t>과학관 청사 유지관리</t>
  </si>
  <si>
    <t>냉방: 21,000W, 난방: 24,000W</t>
  </si>
  <si>
    <t>냉난방기 구입</t>
  </si>
  <si>
    <t>경유</t>
  </si>
  <si>
    <t>완도항 순찰선 해양3호 운항용 연료유</t>
  </si>
  <si>
    <t>리터</t>
  </si>
  <si>
    <t>해양환경정화선 유류구매 단가계약 체결</t>
  </si>
  <si>
    <t>미정</t>
  </si>
  <si>
    <t>빌딩자동제어시스템</t>
  </si>
  <si>
    <t>조명타워 자동조정</t>
  </si>
  <si>
    <t>완도항 빌딩자동제어시스템 관급자재 구매</t>
  </si>
  <si>
    <t>해양환경정화선 운항용 연료유</t>
  </si>
  <si>
    <t>행정컴퓨터</t>
  </si>
  <si>
    <t>행정사무용 비품</t>
  </si>
  <si>
    <t>2026년 순천소방서 행정비품(자산치뒥비) 구입</t>
  </si>
  <si>
    <t>조달청 나라장터 3자단가 구매</t>
  </si>
  <si>
    <t>체온계 등</t>
  </si>
  <si>
    <t xml:space="preserve">구급 장비 </t>
  </si>
  <si>
    <t>2026년 구급장비 구매</t>
  </si>
  <si>
    <t>구조 장비</t>
  </si>
  <si>
    <t>2026년 구조장비 구매</t>
  </si>
  <si>
    <t>화재진압장비 등</t>
  </si>
  <si>
    <t>2026년 화재진압장비 구매</t>
  </si>
  <si>
    <t>공기호흡기 용기보관함</t>
  </si>
  <si>
    <t>공기호흡기 용기 보관함 구매</t>
  </si>
  <si>
    <t>공기충전기,안전충전함</t>
  </si>
  <si>
    <t>공기충전기,안전충전함 구매</t>
  </si>
  <si>
    <t>061-750-0755</t>
  </si>
  <si>
    <t>구급 의약품(소모품) 등</t>
  </si>
  <si>
    <t>2026년 구급의약품(소모품) 구입</t>
  </si>
  <si>
    <t>061-750-0756</t>
  </si>
  <si>
    <t>계</t>
    <phoneticPr fontId="1" type="noConversion"/>
  </si>
  <si>
    <t>2026년 전라남도 발주계획</t>
    <phoneticPr fontId="1" type="noConversion"/>
  </si>
  <si>
    <t>(단위 : 원)</t>
  </si>
  <si>
    <t>구 분</t>
  </si>
  <si>
    <t>합 계</t>
  </si>
  <si>
    <t>공사(신규)</t>
  </si>
  <si>
    <t>공사(장기)</t>
  </si>
  <si>
    <t>용역(기술)</t>
    <phoneticPr fontId="1" type="noConversion"/>
  </si>
  <si>
    <t>용역(일반)</t>
    <phoneticPr fontId="1" type="noConversion"/>
  </si>
  <si>
    <t>물품</t>
  </si>
  <si>
    <t>건수</t>
  </si>
  <si>
    <t>금액</t>
  </si>
  <si>
    <t>도 소계</t>
    <phoneticPr fontId="18" type="noConversion"/>
  </si>
  <si>
    <t>본청</t>
    <phoneticPr fontId="1" type="noConversion"/>
  </si>
  <si>
    <t>직사업소</t>
    <phoneticPr fontId="1" type="noConversion"/>
  </si>
  <si>
    <t>시군 소계</t>
    <phoneticPr fontId="1" type="noConversion"/>
  </si>
  <si>
    <t>목포시</t>
  </si>
  <si>
    <t>여수시</t>
  </si>
  <si>
    <t>순천시</t>
  </si>
  <si>
    <t>나주시</t>
  </si>
  <si>
    <t>광양시</t>
  </si>
  <si>
    <t>담양군</t>
  </si>
  <si>
    <t>곡성군</t>
  </si>
  <si>
    <t>구례군</t>
  </si>
  <si>
    <t>고흥군</t>
  </si>
  <si>
    <t>보성군</t>
  </si>
  <si>
    <t>화순군</t>
  </si>
  <si>
    <t>장흥군</t>
  </si>
  <si>
    <t>강진군</t>
  </si>
  <si>
    <t>해남군</t>
  </si>
  <si>
    <t>영암군</t>
  </si>
  <si>
    <t>무안군</t>
  </si>
  <si>
    <t>함평군</t>
  </si>
  <si>
    <t>영광군</t>
  </si>
  <si>
    <t>장성군</t>
  </si>
  <si>
    <t>완도군</t>
  </si>
  <si>
    <t>진도군</t>
  </si>
  <si>
    <t>신안군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</si>
</sst>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1" formatCode="_-* #,##0_-;\-* #,##0_-;_-* &quot;-&quot;_-;_-@_-"/>
    <numFmt numFmtId="176" formatCode="#,##0_ "/>
    <numFmt numFmtId="177" formatCode="0_ "/>
    <numFmt numFmtId="178" formatCode="_-* #,##0.000_-;\-* #,##0.000_-;_-* &quot;-&quot;_-;_-@_-"/>
  </numFmts>
  <fonts count="4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i/>
      <sz val="11"/>
      <color theme="0" tint="-0.249977111117893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theme="0" tint="-0.249977111117893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11"/>
      <color rgb="FFBFBFBF"/>
      <name val="맑은 고딕"/>
      <family val="3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11"/>
      <color rgb="FF000000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i/>
      <sz val="11"/>
      <color rgb="FF000000"/>
      <name val="맑은 고딕"/>
      <family val="3"/>
      <charset val="129"/>
    </font>
    <font>
      <sz val="10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3"/>
      <charset val="129"/>
    </font>
    <font>
      <i/>
      <sz val="11"/>
      <color theme="0" tint="-0.249977111117893"/>
      <name val="맑은 고딕"/>
      <family val="3"/>
      <charset val="129"/>
    </font>
    <font>
      <sz val="11"/>
      <color rgb="FF111111"/>
      <name val="맑은 고딕"/>
      <family val="3"/>
      <charset val="129"/>
    </font>
    <font>
      <sz val="11"/>
      <name val="돋움"/>
      <family val="3"/>
      <charset val="129"/>
    </font>
    <font>
      <sz val="11"/>
      <color rgb="FF3C3C3C"/>
      <name val="맑은 고딕"/>
      <family val="3"/>
      <charset val="129"/>
      <scheme val="major"/>
    </font>
    <font>
      <sz val="11"/>
      <name val="Arial"/>
      <family val="2"/>
    </font>
    <font>
      <b/>
      <sz val="1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</font>
    <font>
      <sz val="11"/>
      <color theme="1"/>
      <name val="맑은 고딕"/>
      <family val="2"/>
      <charset val="129"/>
      <scheme val="minor"/>
    </font>
    <font>
      <b/>
      <sz val="36"/>
      <color indexed="8"/>
      <name val="HY헤드라인M"/>
      <family val="1"/>
      <charset val="129"/>
    </font>
    <font>
      <b/>
      <sz val="18"/>
      <color indexed="8"/>
      <name val="맑은 고딕"/>
      <family val="3"/>
      <charset val="129"/>
    </font>
    <font>
      <b/>
      <sz val="24"/>
      <color indexed="8"/>
      <name val="푸른전남"/>
      <family val="3"/>
      <charset val="129"/>
    </font>
    <font>
      <b/>
      <sz val="20"/>
      <color indexed="8"/>
      <name val="푸른전남"/>
      <family val="3"/>
      <charset val="129"/>
    </font>
    <font>
      <b/>
      <sz val="16"/>
      <color indexed="8"/>
      <name val="푸른전남"/>
      <family val="3"/>
      <charset val="129"/>
    </font>
    <font>
      <sz val="16"/>
      <color indexed="8"/>
      <name val="푸른전남"/>
      <family val="3"/>
      <charset val="129"/>
    </font>
    <font>
      <sz val="16"/>
      <color theme="1"/>
      <name val="푸른전남"/>
      <family val="3"/>
      <charset val="129"/>
    </font>
  </fonts>
  <fills count="9">
    <fill>
      <patternFill patternType="none"/>
    </fill>
    <fill>
      <patternFill patternType="gray125"/>
    </fill>
    <fill>
      <patternFill patternType="solid">
        <fgColor rgb="FFEEEEEE"/>
      </patternFill>
    </fill>
    <fill>
      <patternFill patternType="solid">
        <fgColor theme="0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FDEADB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indexed="65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9">
    <xf numFmtId="0" fontId="0" fillId="0" borderId="0">
      <alignment vertical="center"/>
    </xf>
    <xf numFmtId="0" fontId="14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27" fillId="0" borderId="0"/>
    <xf numFmtId="41" fontId="33" fillId="0" borderId="0" applyFont="0" applyFill="0" applyBorder="0" applyAlignment="0" applyProtection="0">
      <alignment vertical="center"/>
    </xf>
  </cellStyleXfs>
  <cellXfs count="223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1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1" fontId="5" fillId="0" borderId="1" xfId="2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41" fontId="4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shrinkToFit="1"/>
    </xf>
    <xf numFmtId="49" fontId="0" fillId="0" borderId="1" xfId="0" applyNumberFormat="1" applyFont="1" applyFill="1" applyBorder="1" applyAlignment="1">
      <alignment horizontal="center" vertical="center"/>
    </xf>
    <xf numFmtId="41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41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1" fontId="17" fillId="0" borderId="1" xfId="0" applyNumberFormat="1" applyFont="1" applyFill="1" applyBorder="1" applyAlignment="1">
      <alignment horizontal="center" vertical="center"/>
    </xf>
    <xf numFmtId="49" fontId="17" fillId="0" borderId="1" xfId="0" applyNumberFormat="1" applyFont="1" applyFill="1" applyBorder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41" fontId="19" fillId="0" borderId="1" xfId="4" applyFont="1" applyBorder="1" applyAlignment="1">
      <alignment horizontal="center" vertical="center"/>
    </xf>
    <xf numFmtId="49" fontId="19" fillId="0" borderId="1" xfId="0" applyNumberFormat="1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49" fontId="20" fillId="0" borderId="1" xfId="0" applyNumberFormat="1" applyFont="1" applyBorder="1" applyAlignment="1">
      <alignment horizontal="center" vertical="center"/>
    </xf>
    <xf numFmtId="41" fontId="5" fillId="0" borderId="1" xfId="3" applyFont="1" applyBorder="1" applyAlignment="1">
      <alignment horizontal="center" vertical="center"/>
    </xf>
    <xf numFmtId="41" fontId="4" fillId="0" borderId="1" xfId="3" applyFont="1" applyBorder="1" applyAlignment="1">
      <alignment horizontal="center" vertical="center"/>
    </xf>
    <xf numFmtId="41" fontId="9" fillId="0" borderId="1" xfId="3" applyFont="1" applyFill="1" applyBorder="1" applyAlignment="1">
      <alignment horizontal="center" vertical="center"/>
    </xf>
    <xf numFmtId="41" fontId="10" fillId="0" borderId="1" xfId="3" applyFont="1" applyFill="1" applyBorder="1" applyAlignment="1">
      <alignment horizontal="center" vertical="center"/>
    </xf>
    <xf numFmtId="41" fontId="7" fillId="0" borderId="1" xfId="3" applyFont="1" applyBorder="1" applyAlignment="1">
      <alignment horizontal="center" vertical="center"/>
    </xf>
    <xf numFmtId="0" fontId="4" fillId="0" borderId="1" xfId="3" applyNumberFormat="1" applyFont="1" applyBorder="1" applyAlignment="1">
      <alignment horizontal="center" vertical="center"/>
    </xf>
    <xf numFmtId="41" fontId="9" fillId="0" borderId="1" xfId="3" applyFont="1" applyBorder="1" applyAlignment="1">
      <alignment horizontal="center" vertical="center"/>
    </xf>
    <xf numFmtId="41" fontId="4" fillId="0" borderId="1" xfId="3" applyFont="1" applyFill="1" applyBorder="1" applyAlignment="1">
      <alignment horizontal="center" vertical="center"/>
    </xf>
    <xf numFmtId="41" fontId="0" fillId="0" borderId="1" xfId="3" applyFont="1" applyFill="1" applyBorder="1" applyAlignment="1">
      <alignment horizontal="center" vertical="center"/>
    </xf>
    <xf numFmtId="41" fontId="0" fillId="0" borderId="1" xfId="3" applyNumberFormat="1" applyFont="1" applyFill="1" applyBorder="1" applyAlignment="1">
      <alignment horizontal="center" vertical="center"/>
    </xf>
    <xf numFmtId="41" fontId="16" fillId="0" borderId="1" xfId="3" applyFont="1" applyFill="1" applyBorder="1" applyAlignment="1">
      <alignment horizontal="center" vertical="center"/>
    </xf>
    <xf numFmtId="41" fontId="16" fillId="0" borderId="1" xfId="3" applyNumberFormat="1" applyFont="1" applyFill="1" applyBorder="1" applyAlignment="1">
      <alignment horizontal="center" vertical="center"/>
    </xf>
    <xf numFmtId="41" fontId="0" fillId="0" borderId="1" xfId="3" applyFont="1" applyBorder="1" applyAlignment="1">
      <alignment horizontal="center" vertical="center"/>
    </xf>
    <xf numFmtId="41" fontId="17" fillId="0" borderId="1" xfId="3" applyFont="1" applyFill="1" applyBorder="1" applyAlignment="1">
      <alignment horizontal="center" vertical="center"/>
    </xf>
    <xf numFmtId="41" fontId="17" fillId="0" borderId="1" xfId="3" applyFont="1" applyBorder="1" applyAlignment="1">
      <alignment horizontal="center" vertical="center"/>
    </xf>
    <xf numFmtId="41" fontId="19" fillId="0" borderId="1" xfId="3" applyFont="1" applyBorder="1" applyAlignment="1">
      <alignment horizontal="center" vertical="center"/>
    </xf>
    <xf numFmtId="41" fontId="20" fillId="0" borderId="1" xfId="3" applyFont="1" applyBorder="1" applyAlignment="1">
      <alignment horizontal="center" vertical="center"/>
    </xf>
    <xf numFmtId="41" fontId="4" fillId="0" borderId="1" xfId="5" applyFont="1" applyBorder="1" applyAlignment="1">
      <alignment horizontal="center" vertical="center"/>
    </xf>
    <xf numFmtId="41" fontId="5" fillId="0" borderId="1" xfId="3" applyFont="1" applyFill="1" applyBorder="1" applyAlignment="1">
      <alignment horizontal="center" vertical="center"/>
    </xf>
    <xf numFmtId="41" fontId="7" fillId="0" borderId="1" xfId="3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3" applyFont="1" applyFill="1" applyBorder="1" applyAlignment="1">
      <alignment horizontal="center" vertical="center"/>
    </xf>
    <xf numFmtId="49" fontId="7" fillId="3" borderId="1" xfId="0" applyNumberFormat="1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41" fontId="5" fillId="3" borderId="1" xfId="3" applyFont="1" applyFill="1" applyBorder="1" applyAlignment="1">
      <alignment horizontal="center" vertical="center"/>
    </xf>
    <xf numFmtId="49" fontId="5" fillId="3" borderId="1" xfId="0" applyNumberFormat="1" applyFont="1" applyFill="1" applyBorder="1" applyAlignment="1">
      <alignment horizontal="center" vertical="center"/>
    </xf>
    <xf numFmtId="41" fontId="4" fillId="0" borderId="1" xfId="4" applyFont="1" applyBorder="1" applyAlignment="1">
      <alignment horizontal="center" vertical="center"/>
    </xf>
    <xf numFmtId="41" fontId="6" fillId="0" borderId="1" xfId="3" applyFont="1" applyBorder="1" applyAlignment="1">
      <alignment horizontal="center" vertical="center"/>
    </xf>
    <xf numFmtId="3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1" fontId="22" fillId="0" borderId="1" xfId="3" applyFont="1" applyBorder="1" applyAlignment="1">
      <alignment horizontal="center" vertical="center"/>
    </xf>
    <xf numFmtId="49" fontId="22" fillId="0" borderId="1" xfId="0" applyNumberFormat="1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41" fontId="23" fillId="0" borderId="1" xfId="3" applyFont="1" applyBorder="1" applyAlignment="1">
      <alignment horizontal="center" vertical="center"/>
    </xf>
    <xf numFmtId="49" fontId="23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top"/>
    </xf>
    <xf numFmtId="0" fontId="21" fillId="0" borderId="1" xfId="0" applyFont="1" applyBorder="1" applyAlignment="1">
      <alignment horizontal="center" vertical="center"/>
    </xf>
    <xf numFmtId="41" fontId="21" fillId="0" borderId="1" xfId="3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/>
    </xf>
    <xf numFmtId="41" fontId="23" fillId="3" borderId="1" xfId="3" applyFont="1" applyFill="1" applyBorder="1" applyAlignment="1">
      <alignment horizontal="center" vertical="center"/>
    </xf>
    <xf numFmtId="49" fontId="23" fillId="3" borderId="1" xfId="0" applyNumberFormat="1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/>
    </xf>
    <xf numFmtId="49" fontId="9" fillId="0" borderId="1" xfId="6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 shrinkToFit="1"/>
    </xf>
    <xf numFmtId="49" fontId="7" fillId="0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41" fontId="4" fillId="3" borderId="1" xfId="3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1" fontId="0" fillId="3" borderId="1" xfId="3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3" fillId="0" borderId="1" xfId="2" applyNumberFormat="1" applyFont="1" applyBorder="1" applyAlignment="1">
      <alignment horizontal="center" vertical="center"/>
    </xf>
    <xf numFmtId="41" fontId="23" fillId="0" borderId="1" xfId="2" applyFont="1" applyBorder="1" applyAlignment="1">
      <alignment horizontal="center" vertical="center"/>
    </xf>
    <xf numFmtId="0" fontId="21" fillId="0" borderId="1" xfId="2" applyNumberFormat="1" applyFont="1" applyBorder="1" applyAlignment="1">
      <alignment horizontal="center" vertical="center"/>
    </xf>
    <xf numFmtId="0" fontId="22" fillId="0" borderId="1" xfId="0" applyNumberFormat="1" applyFont="1" applyBorder="1" applyAlignment="1">
      <alignment horizontal="center" vertical="center"/>
    </xf>
    <xf numFmtId="3" fontId="22" fillId="0" borderId="1" xfId="0" applyNumberFormat="1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25" fillId="0" borderId="1" xfId="0" applyFont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6" fillId="0" borderId="1" xfId="0" applyFont="1" applyBorder="1" applyAlignment="1">
      <alignment horizontal="center" vertical="center"/>
    </xf>
    <xf numFmtId="0" fontId="21" fillId="0" borderId="1" xfId="7" applyFont="1" applyBorder="1" applyAlignment="1">
      <alignment horizontal="center" vertical="center"/>
    </xf>
    <xf numFmtId="0" fontId="23" fillId="0" borderId="1" xfId="0" quotePrefix="1" applyFont="1" applyBorder="1" applyAlignment="1">
      <alignment horizontal="center" vertical="center"/>
    </xf>
    <xf numFmtId="0" fontId="23" fillId="0" borderId="1" xfId="0" applyFont="1" applyFill="1" applyBorder="1" applyAlignment="1">
      <alignment horizontal="center" vertical="center"/>
    </xf>
    <xf numFmtId="177" fontId="22" fillId="0" borderId="1" xfId="0" applyNumberFormat="1" applyFont="1" applyBorder="1" applyAlignment="1">
      <alignment horizontal="center" vertical="center"/>
    </xf>
    <xf numFmtId="3" fontId="21" fillId="0" borderId="1" xfId="0" applyNumberFormat="1" applyFont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/>
    </xf>
    <xf numFmtId="3" fontId="21" fillId="3" borderId="1" xfId="0" applyNumberFormat="1" applyFont="1" applyFill="1" applyBorder="1" applyAlignment="1">
      <alignment horizontal="center" vertical="center"/>
    </xf>
    <xf numFmtId="41" fontId="21" fillId="3" borderId="1" xfId="3" applyFont="1" applyFill="1" applyBorder="1" applyAlignment="1">
      <alignment horizontal="center" vertical="center"/>
    </xf>
    <xf numFmtId="0" fontId="21" fillId="3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1" fontId="14" fillId="0" borderId="1" xfId="3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/>
    </xf>
    <xf numFmtId="178" fontId="23" fillId="0" borderId="1" xfId="3" applyNumberFormat="1" applyFont="1" applyBorder="1" applyAlignment="1">
      <alignment horizontal="center" vertical="center"/>
    </xf>
    <xf numFmtId="178" fontId="22" fillId="0" borderId="1" xfId="3" applyNumberFormat="1" applyFont="1" applyBorder="1" applyAlignment="1">
      <alignment horizontal="center" vertical="center"/>
    </xf>
    <xf numFmtId="41" fontId="22" fillId="0" borderId="1" xfId="3" applyFont="1" applyFill="1" applyBorder="1" applyAlignment="1">
      <alignment horizontal="center" vertical="center"/>
    </xf>
    <xf numFmtId="178" fontId="21" fillId="0" borderId="1" xfId="3" applyNumberFormat="1" applyFont="1" applyBorder="1" applyAlignment="1">
      <alignment horizontal="center" vertical="center"/>
    </xf>
    <xf numFmtId="3" fontId="23" fillId="0" borderId="1" xfId="0" applyNumberFormat="1" applyFont="1" applyBorder="1" applyAlignment="1">
      <alignment horizontal="center" vertical="center"/>
    </xf>
    <xf numFmtId="0" fontId="22" fillId="3" borderId="1" xfId="0" applyFont="1" applyFill="1" applyBorder="1" applyAlignment="1">
      <alignment horizontal="center" vertical="center"/>
    </xf>
    <xf numFmtId="178" fontId="22" fillId="3" borderId="1" xfId="3" applyNumberFormat="1" applyFont="1" applyFill="1" applyBorder="1" applyAlignment="1">
      <alignment horizontal="center" vertical="center"/>
    </xf>
    <xf numFmtId="41" fontId="22" fillId="3" borderId="1" xfId="3" applyFont="1" applyFill="1" applyBorder="1" applyAlignment="1">
      <alignment horizontal="center" vertical="center"/>
    </xf>
    <xf numFmtId="0" fontId="21" fillId="0" borderId="1" xfId="0" applyFont="1" applyBorder="1" applyAlignment="1">
      <alignment horizontal="center" vertical="center" shrinkToFit="1"/>
    </xf>
    <xf numFmtId="41" fontId="21" fillId="0" borderId="1" xfId="3" applyFont="1" applyFill="1" applyBorder="1" applyAlignment="1">
      <alignment horizontal="center" vertical="center" shrinkToFit="1"/>
    </xf>
    <xf numFmtId="41" fontId="21" fillId="0" borderId="1" xfId="3" applyFont="1" applyFill="1" applyBorder="1" applyAlignment="1">
      <alignment horizontal="center" vertical="center"/>
    </xf>
    <xf numFmtId="0" fontId="23" fillId="0" borderId="1" xfId="0" applyFont="1" applyBorder="1" applyAlignment="1">
      <alignment horizontal="center" vertical="center" shrinkToFit="1"/>
    </xf>
    <xf numFmtId="178" fontId="23" fillId="0" borderId="1" xfId="3" applyNumberFormat="1" applyFont="1" applyBorder="1" applyAlignment="1">
      <alignment horizontal="center" vertical="center" shrinkToFit="1"/>
    </xf>
    <xf numFmtId="41" fontId="23" fillId="0" borderId="1" xfId="3" applyFont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shrinkToFit="1"/>
    </xf>
    <xf numFmtId="0" fontId="30" fillId="2" borderId="1" xfId="0" applyFont="1" applyFill="1" applyBorder="1" applyAlignment="1">
      <alignment horizontal="center" vertical="center" wrapText="1"/>
    </xf>
    <xf numFmtId="41" fontId="30" fillId="2" borderId="1" xfId="3" applyFont="1" applyFill="1" applyBorder="1" applyAlignment="1">
      <alignment horizontal="center" vertical="center" wrapText="1"/>
    </xf>
    <xf numFmtId="49" fontId="30" fillId="2" borderId="1" xfId="0" applyNumberFormat="1" applyFont="1" applyFill="1" applyBorder="1" applyAlignment="1">
      <alignment horizontal="center" vertical="center" wrapText="1"/>
    </xf>
    <xf numFmtId="0" fontId="31" fillId="0" borderId="0" xfId="0" applyFo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41" fontId="32" fillId="2" borderId="1" xfId="3" applyFont="1" applyFill="1" applyBorder="1" applyAlignment="1">
      <alignment horizontal="center" vertical="center" wrapText="1"/>
    </xf>
    <xf numFmtId="49" fontId="32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1" fillId="0" borderId="0" xfId="0" applyFont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6" fillId="4" borderId="15" xfId="0" applyNumberFormat="1" applyFont="1" applyFill="1" applyBorder="1" applyAlignment="1">
      <alignment horizontal="center" vertical="center"/>
    </xf>
    <xf numFmtId="0" fontId="36" fillId="4" borderId="16" xfId="0" applyNumberFormat="1" applyFont="1" applyFill="1" applyBorder="1" applyAlignment="1">
      <alignment horizontal="center" vertical="center"/>
    </xf>
    <xf numFmtId="0" fontId="36" fillId="4" borderId="7" xfId="0" applyNumberFormat="1" applyFont="1" applyFill="1" applyBorder="1" applyAlignment="1">
      <alignment horizontal="center" vertical="center"/>
    </xf>
    <xf numFmtId="0" fontId="37" fillId="5" borderId="17" xfId="0" applyNumberFormat="1" applyFont="1" applyFill="1" applyBorder="1" applyAlignment="1">
      <alignment horizontal="center" vertical="center" wrapText="1"/>
    </xf>
    <xf numFmtId="41" fontId="37" fillId="5" borderId="18" xfId="0" applyNumberFormat="1" applyFont="1" applyFill="1" applyBorder="1" applyAlignment="1">
      <alignment horizontal="center" vertical="center"/>
    </xf>
    <xf numFmtId="41" fontId="37" fillId="5" borderId="12" xfId="0" applyNumberFormat="1" applyFont="1" applyFill="1" applyBorder="1" applyAlignment="1">
      <alignment horizontal="center" vertical="center"/>
    </xf>
    <xf numFmtId="41" fontId="37" fillId="5" borderId="19" xfId="0" applyNumberFormat="1" applyFont="1" applyFill="1" applyBorder="1" applyAlignment="1">
      <alignment horizontal="center" vertical="center"/>
    </xf>
    <xf numFmtId="41" fontId="37" fillId="5" borderId="11" xfId="0" applyNumberFormat="1" applyFont="1" applyFill="1" applyBorder="1" applyAlignment="1">
      <alignment horizontal="center" vertical="center"/>
    </xf>
    <xf numFmtId="41" fontId="37" fillId="5" borderId="10" xfId="0" applyNumberFormat="1" applyFont="1" applyFill="1" applyBorder="1" applyAlignment="1">
      <alignment horizontal="center" vertical="center"/>
    </xf>
    <xf numFmtId="0" fontId="37" fillId="6" borderId="20" xfId="0" applyNumberFormat="1" applyFont="1" applyFill="1" applyBorder="1" applyAlignment="1">
      <alignment horizontal="center" vertical="center" wrapText="1"/>
    </xf>
    <xf numFmtId="41" fontId="38" fillId="6" borderId="11" xfId="8" applyNumberFormat="1" applyFont="1" applyFill="1" applyBorder="1">
      <alignment vertical="center"/>
    </xf>
    <xf numFmtId="41" fontId="38" fillId="6" borderId="10" xfId="8" applyNumberFormat="1" applyFont="1" applyFill="1" applyBorder="1">
      <alignment vertical="center"/>
    </xf>
    <xf numFmtId="41" fontId="38" fillId="6" borderId="9" xfId="8" applyNumberFormat="1" applyFont="1" applyFill="1" applyBorder="1">
      <alignment vertical="center"/>
    </xf>
    <xf numFmtId="41" fontId="38" fillId="6" borderId="12" xfId="8" applyNumberFormat="1" applyFont="1" applyFill="1" applyBorder="1">
      <alignment vertical="center"/>
    </xf>
    <xf numFmtId="41" fontId="38" fillId="6" borderId="13" xfId="8" applyNumberFormat="1" applyFont="1" applyFill="1" applyBorder="1">
      <alignment vertical="center"/>
    </xf>
    <xf numFmtId="0" fontId="37" fillId="7" borderId="21" xfId="0" applyNumberFormat="1" applyFont="1" applyFill="1" applyBorder="1" applyAlignment="1">
      <alignment horizontal="center" vertical="center" wrapText="1"/>
    </xf>
    <xf numFmtId="41" fontId="39" fillId="0" borderId="22" xfId="8" applyNumberFormat="1" applyFont="1" applyFill="1" applyBorder="1">
      <alignment vertical="center"/>
    </xf>
    <xf numFmtId="41" fontId="39" fillId="0" borderId="23" xfId="8" applyNumberFormat="1" applyFont="1" applyFill="1" applyBorder="1">
      <alignment vertical="center"/>
    </xf>
    <xf numFmtId="41" fontId="39" fillId="0" borderId="24" xfId="8" applyNumberFormat="1" applyFont="1" applyFill="1" applyBorder="1">
      <alignment vertical="center"/>
    </xf>
    <xf numFmtId="41" fontId="39" fillId="0" borderId="25" xfId="8" applyNumberFormat="1" applyFont="1" applyFill="1" applyBorder="1">
      <alignment vertical="center"/>
    </xf>
    <xf numFmtId="41" fontId="39" fillId="0" borderId="26" xfId="8" applyNumberFormat="1" applyFont="1" applyFill="1" applyBorder="1">
      <alignment vertical="center"/>
    </xf>
    <xf numFmtId="41" fontId="39" fillId="0" borderId="27" xfId="8" applyNumberFormat="1" applyFont="1" applyFill="1" applyBorder="1">
      <alignment vertical="center"/>
    </xf>
    <xf numFmtId="41" fontId="39" fillId="0" borderId="28" xfId="8" applyNumberFormat="1" applyFont="1" applyFill="1" applyBorder="1">
      <alignment vertical="center"/>
    </xf>
    <xf numFmtId="0" fontId="37" fillId="7" borderId="29" xfId="0" applyNumberFormat="1" applyFont="1" applyFill="1" applyBorder="1" applyAlignment="1">
      <alignment horizontal="center" vertical="center" wrapText="1"/>
    </xf>
    <xf numFmtId="41" fontId="39" fillId="0" borderId="30" xfId="8" applyNumberFormat="1" applyFont="1" applyFill="1" applyBorder="1">
      <alignment vertical="center"/>
    </xf>
    <xf numFmtId="41" fontId="39" fillId="0" borderId="31" xfId="8" applyNumberFormat="1" applyFont="1" applyFill="1" applyBorder="1">
      <alignment vertical="center"/>
    </xf>
    <xf numFmtId="41" fontId="39" fillId="0" borderId="32" xfId="8" applyNumberFormat="1" applyFont="1" applyFill="1" applyBorder="1">
      <alignment vertical="center"/>
    </xf>
    <xf numFmtId="41" fontId="39" fillId="0" borderId="0" xfId="8" applyNumberFormat="1" applyFont="1" applyFill="1" applyBorder="1">
      <alignment vertical="center"/>
    </xf>
    <xf numFmtId="41" fontId="39" fillId="0" borderId="15" xfId="8" applyNumberFormat="1" applyFont="1" applyFill="1" applyBorder="1">
      <alignment vertical="center"/>
    </xf>
    <xf numFmtId="41" fontId="38" fillId="6" borderId="33" xfId="8" applyNumberFormat="1" applyFont="1" applyFill="1" applyBorder="1">
      <alignment vertical="center"/>
    </xf>
    <xf numFmtId="41" fontId="40" fillId="0" borderId="34" xfId="8" applyFont="1" applyBorder="1" applyAlignment="1">
      <alignment horizontal="center" vertical="center"/>
    </xf>
    <xf numFmtId="41" fontId="40" fillId="0" borderId="35" xfId="8" applyFont="1" applyBorder="1" applyAlignment="1">
      <alignment horizontal="center" vertical="center"/>
    </xf>
    <xf numFmtId="41" fontId="40" fillId="0" borderId="36" xfId="8" applyFont="1" applyBorder="1" applyAlignment="1">
      <alignment horizontal="center" vertical="center"/>
    </xf>
    <xf numFmtId="41" fontId="40" fillId="0" borderId="37" xfId="8" applyFont="1" applyBorder="1" applyAlignment="1">
      <alignment horizontal="center" vertical="center"/>
    </xf>
    <xf numFmtId="0" fontId="37" fillId="7" borderId="17" xfId="0" applyNumberFormat="1" applyFont="1" applyFill="1" applyBorder="1" applyAlignment="1">
      <alignment horizontal="center" vertical="center" wrapText="1"/>
    </xf>
    <xf numFmtId="41" fontId="39" fillId="0" borderId="38" xfId="8" applyNumberFormat="1" applyFont="1" applyFill="1" applyBorder="1">
      <alignment vertical="center"/>
    </xf>
    <xf numFmtId="41" fontId="39" fillId="0" borderId="39" xfId="8" applyNumberFormat="1" applyFont="1" applyFill="1" applyBorder="1">
      <alignment vertical="center"/>
    </xf>
    <xf numFmtId="41" fontId="40" fillId="0" borderId="40" xfId="8" applyFont="1" applyBorder="1" applyAlignment="1">
      <alignment horizontal="center" vertical="center"/>
    </xf>
    <xf numFmtId="41" fontId="39" fillId="0" borderId="41" xfId="8" applyNumberFormat="1" applyFont="1" applyFill="1" applyBorder="1">
      <alignment vertical="center"/>
    </xf>
    <xf numFmtId="41" fontId="40" fillId="0" borderId="42" xfId="8" applyFont="1" applyBorder="1" applyAlignment="1">
      <alignment horizontal="center" vertical="center"/>
    </xf>
    <xf numFmtId="41" fontId="40" fillId="0" borderId="43" xfId="8" applyFont="1" applyBorder="1" applyAlignment="1">
      <alignment horizontal="center" vertical="center"/>
    </xf>
    <xf numFmtId="41" fontId="40" fillId="0" borderId="44" xfId="8" applyFont="1" applyBorder="1" applyAlignment="1">
      <alignment horizontal="center" vertical="center"/>
    </xf>
    <xf numFmtId="41" fontId="39" fillId="8" borderId="41" xfId="8" applyNumberFormat="1" applyFont="1" applyFill="1" applyBorder="1" applyAlignment="1" applyProtection="1">
      <alignment vertical="center"/>
    </xf>
    <xf numFmtId="41" fontId="39" fillId="8" borderId="39" xfId="8" applyNumberFormat="1" applyFont="1" applyFill="1" applyBorder="1" applyAlignment="1" applyProtection="1">
      <alignment vertical="center"/>
    </xf>
    <xf numFmtId="41" fontId="40" fillId="0" borderId="45" xfId="8" applyFont="1" applyBorder="1" applyAlignment="1">
      <alignment horizontal="center" vertical="center"/>
    </xf>
    <xf numFmtId="41" fontId="39" fillId="8" borderId="46" xfId="8" applyNumberFormat="1" applyFont="1" applyFill="1" applyBorder="1" applyAlignment="1" applyProtection="1">
      <alignment vertical="center"/>
    </xf>
    <xf numFmtId="41" fontId="39" fillId="0" borderId="39" xfId="8" applyNumberFormat="1" applyFont="1" applyFill="1" applyBorder="1" applyAlignment="1" applyProtection="1">
      <alignment vertical="center"/>
    </xf>
    <xf numFmtId="0" fontId="37" fillId="7" borderId="14" xfId="0" applyNumberFormat="1" applyFont="1" applyFill="1" applyBorder="1" applyAlignment="1">
      <alignment horizontal="center" vertical="center" wrapText="1"/>
    </xf>
    <xf numFmtId="41" fontId="39" fillId="0" borderId="47" xfId="8" applyNumberFormat="1" applyFont="1" applyFill="1" applyBorder="1">
      <alignment vertical="center"/>
    </xf>
    <xf numFmtId="41" fontId="40" fillId="0" borderId="48" xfId="8" applyFont="1" applyBorder="1" applyAlignment="1">
      <alignment horizontal="center" vertical="center"/>
    </xf>
    <xf numFmtId="41" fontId="39" fillId="0" borderId="49" xfId="8" applyNumberFormat="1" applyFont="1" applyFill="1" applyBorder="1">
      <alignment vertical="center"/>
    </xf>
    <xf numFmtId="41" fontId="40" fillId="0" borderId="50" xfId="8" applyFont="1" applyBorder="1" applyAlignment="1">
      <alignment horizontal="center" vertical="center"/>
    </xf>
    <xf numFmtId="41" fontId="40" fillId="0" borderId="51" xfId="8" applyFont="1" applyBorder="1" applyAlignment="1">
      <alignment horizontal="center" vertical="center"/>
    </xf>
    <xf numFmtId="41" fontId="40" fillId="0" borderId="52" xfId="8" applyFont="1" applyBorder="1" applyAlignment="1">
      <alignment horizontal="center" vertical="center"/>
    </xf>
    <xf numFmtId="41" fontId="39" fillId="0" borderId="53" xfId="8" applyNumberFormat="1" applyFont="1" applyFill="1" applyBorder="1">
      <alignment vertical="center"/>
    </xf>
    <xf numFmtId="0" fontId="34" fillId="0" borderId="2" xfId="0" applyNumberFormat="1" applyFont="1" applyBorder="1" applyAlignment="1">
      <alignment horizontal="center" vertical="center"/>
    </xf>
    <xf numFmtId="0" fontId="34" fillId="0" borderId="3" xfId="0" applyNumberFormat="1" applyFont="1" applyBorder="1" applyAlignment="1">
      <alignment horizontal="center" vertical="center"/>
    </xf>
    <xf numFmtId="0" fontId="34" fillId="0" borderId="4" xfId="0" applyNumberFormat="1" applyFont="1" applyBorder="1" applyAlignment="1">
      <alignment horizontal="center" vertical="center"/>
    </xf>
    <xf numFmtId="0" fontId="35" fillId="0" borderId="5" xfId="0" applyNumberFormat="1" applyFont="1" applyBorder="1" applyAlignment="1">
      <alignment horizontal="right" vertical="center"/>
    </xf>
    <xf numFmtId="0" fontId="35" fillId="0" borderId="6" xfId="0" applyNumberFormat="1" applyFont="1" applyBorder="1" applyAlignment="1">
      <alignment horizontal="right" vertical="center"/>
    </xf>
    <xf numFmtId="0" fontId="35" fillId="0" borderId="7" xfId="0" applyNumberFormat="1" applyFont="1" applyBorder="1" applyAlignment="1">
      <alignment horizontal="right" vertical="center"/>
    </xf>
    <xf numFmtId="0" fontId="36" fillId="4" borderId="8" xfId="0" applyNumberFormat="1" applyFont="1" applyFill="1" applyBorder="1" applyAlignment="1">
      <alignment horizontal="center" vertical="center"/>
    </xf>
    <xf numFmtId="0" fontId="36" fillId="4" borderId="14" xfId="0" applyNumberFormat="1" applyFont="1" applyFill="1" applyBorder="1" applyAlignment="1">
      <alignment horizontal="center" vertical="center"/>
    </xf>
    <xf numFmtId="0" fontId="36" fillId="4" borderId="9" xfId="0" applyNumberFormat="1" applyFont="1" applyFill="1" applyBorder="1" applyAlignment="1">
      <alignment horizontal="center" vertical="center"/>
    </xf>
    <xf numFmtId="0" fontId="36" fillId="4" borderId="10" xfId="0" applyNumberFormat="1" applyFont="1" applyFill="1" applyBorder="1" applyAlignment="1">
      <alignment horizontal="center" vertical="center"/>
    </xf>
    <xf numFmtId="0" fontId="36" fillId="4" borderId="11" xfId="0" applyNumberFormat="1" applyFont="1" applyFill="1" applyBorder="1" applyAlignment="1">
      <alignment horizontal="center" vertical="center"/>
    </xf>
    <xf numFmtId="0" fontId="36" fillId="4" borderId="12" xfId="0" applyNumberFormat="1" applyFont="1" applyFill="1" applyBorder="1" applyAlignment="1">
      <alignment horizontal="center" vertical="center"/>
    </xf>
    <xf numFmtId="0" fontId="36" fillId="4" borderId="13" xfId="0" applyNumberFormat="1" applyFont="1" applyFill="1" applyBorder="1" applyAlignment="1">
      <alignment horizontal="center" vertical="center"/>
    </xf>
  </cellXfs>
  <cellStyles count="9">
    <cellStyle name="쉼표 [0]" xfId="8" builtinId="6"/>
    <cellStyle name="쉼표 [0] 10" xfId="3"/>
    <cellStyle name="쉼표 [0] 12" xfId="4"/>
    <cellStyle name="쉼표 [0] 2 5" xfId="2"/>
    <cellStyle name="쉼표 [0] 3 2" xfId="5"/>
    <cellStyle name="표준" xfId="0" builtinId="0"/>
    <cellStyle name="표준 2" xfId="7"/>
    <cellStyle name="표준 2 2" xfId="1"/>
    <cellStyle name="표준 3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externalLink" Target="externalLinks/externalLink20.xml"/><Relationship Id="rId21" Type="http://schemas.openxmlformats.org/officeDocument/2006/relationships/externalLink" Target="externalLinks/externalLink15.xml"/><Relationship Id="rId42" Type="http://schemas.openxmlformats.org/officeDocument/2006/relationships/externalLink" Target="externalLinks/externalLink36.xml"/><Relationship Id="rId47" Type="http://schemas.openxmlformats.org/officeDocument/2006/relationships/externalLink" Target="externalLinks/externalLink41.xml"/><Relationship Id="rId63" Type="http://schemas.openxmlformats.org/officeDocument/2006/relationships/externalLink" Target="externalLinks/externalLink57.xml"/><Relationship Id="rId68" Type="http://schemas.openxmlformats.org/officeDocument/2006/relationships/externalLink" Target="externalLinks/externalLink62.xml"/><Relationship Id="rId84" Type="http://schemas.openxmlformats.org/officeDocument/2006/relationships/theme" Target="theme/theme1.xml"/><Relationship Id="rId16" Type="http://schemas.openxmlformats.org/officeDocument/2006/relationships/externalLink" Target="externalLinks/externalLink10.xml"/><Relationship Id="rId11" Type="http://schemas.openxmlformats.org/officeDocument/2006/relationships/externalLink" Target="externalLinks/externalLink5.xml"/><Relationship Id="rId32" Type="http://schemas.openxmlformats.org/officeDocument/2006/relationships/externalLink" Target="externalLinks/externalLink26.xml"/><Relationship Id="rId37" Type="http://schemas.openxmlformats.org/officeDocument/2006/relationships/externalLink" Target="externalLinks/externalLink31.xml"/><Relationship Id="rId53" Type="http://schemas.openxmlformats.org/officeDocument/2006/relationships/externalLink" Target="externalLinks/externalLink47.xml"/><Relationship Id="rId58" Type="http://schemas.openxmlformats.org/officeDocument/2006/relationships/externalLink" Target="externalLinks/externalLink52.xml"/><Relationship Id="rId74" Type="http://schemas.openxmlformats.org/officeDocument/2006/relationships/externalLink" Target="externalLinks/externalLink68.xml"/><Relationship Id="rId79" Type="http://schemas.openxmlformats.org/officeDocument/2006/relationships/externalLink" Target="externalLinks/externalLink73.xml"/><Relationship Id="rId5" Type="http://schemas.openxmlformats.org/officeDocument/2006/relationships/worksheet" Target="worksheets/sheet5.xml"/><Relationship Id="rId19" Type="http://schemas.openxmlformats.org/officeDocument/2006/relationships/externalLink" Target="externalLinks/externalLink13.xml"/><Relationship Id="rId14" Type="http://schemas.openxmlformats.org/officeDocument/2006/relationships/externalLink" Target="externalLinks/externalLink8.xml"/><Relationship Id="rId22" Type="http://schemas.openxmlformats.org/officeDocument/2006/relationships/externalLink" Target="externalLinks/externalLink16.xml"/><Relationship Id="rId27" Type="http://schemas.openxmlformats.org/officeDocument/2006/relationships/externalLink" Target="externalLinks/externalLink21.xml"/><Relationship Id="rId30" Type="http://schemas.openxmlformats.org/officeDocument/2006/relationships/externalLink" Target="externalLinks/externalLink24.xml"/><Relationship Id="rId35" Type="http://schemas.openxmlformats.org/officeDocument/2006/relationships/externalLink" Target="externalLinks/externalLink29.xml"/><Relationship Id="rId43" Type="http://schemas.openxmlformats.org/officeDocument/2006/relationships/externalLink" Target="externalLinks/externalLink37.xml"/><Relationship Id="rId48" Type="http://schemas.openxmlformats.org/officeDocument/2006/relationships/externalLink" Target="externalLinks/externalLink42.xml"/><Relationship Id="rId56" Type="http://schemas.openxmlformats.org/officeDocument/2006/relationships/externalLink" Target="externalLinks/externalLink50.xml"/><Relationship Id="rId64" Type="http://schemas.openxmlformats.org/officeDocument/2006/relationships/externalLink" Target="externalLinks/externalLink58.xml"/><Relationship Id="rId69" Type="http://schemas.openxmlformats.org/officeDocument/2006/relationships/externalLink" Target="externalLinks/externalLink63.xml"/><Relationship Id="rId77" Type="http://schemas.openxmlformats.org/officeDocument/2006/relationships/externalLink" Target="externalLinks/externalLink71.xml"/><Relationship Id="rId8" Type="http://schemas.openxmlformats.org/officeDocument/2006/relationships/externalLink" Target="externalLinks/externalLink2.xml"/><Relationship Id="rId51" Type="http://schemas.openxmlformats.org/officeDocument/2006/relationships/externalLink" Target="externalLinks/externalLink45.xml"/><Relationship Id="rId72" Type="http://schemas.openxmlformats.org/officeDocument/2006/relationships/externalLink" Target="externalLinks/externalLink66.xml"/><Relationship Id="rId80" Type="http://schemas.openxmlformats.org/officeDocument/2006/relationships/externalLink" Target="externalLinks/externalLink74.xml"/><Relationship Id="rId85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externalLink" Target="externalLinks/externalLink6.xml"/><Relationship Id="rId17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9.xml"/><Relationship Id="rId33" Type="http://schemas.openxmlformats.org/officeDocument/2006/relationships/externalLink" Target="externalLinks/externalLink27.xml"/><Relationship Id="rId38" Type="http://schemas.openxmlformats.org/officeDocument/2006/relationships/externalLink" Target="externalLinks/externalLink32.xml"/><Relationship Id="rId46" Type="http://schemas.openxmlformats.org/officeDocument/2006/relationships/externalLink" Target="externalLinks/externalLink40.xml"/><Relationship Id="rId59" Type="http://schemas.openxmlformats.org/officeDocument/2006/relationships/externalLink" Target="externalLinks/externalLink53.xml"/><Relationship Id="rId67" Type="http://schemas.openxmlformats.org/officeDocument/2006/relationships/externalLink" Target="externalLinks/externalLink61.xml"/><Relationship Id="rId20" Type="http://schemas.openxmlformats.org/officeDocument/2006/relationships/externalLink" Target="externalLinks/externalLink14.xml"/><Relationship Id="rId41" Type="http://schemas.openxmlformats.org/officeDocument/2006/relationships/externalLink" Target="externalLinks/externalLink35.xml"/><Relationship Id="rId54" Type="http://schemas.openxmlformats.org/officeDocument/2006/relationships/externalLink" Target="externalLinks/externalLink48.xml"/><Relationship Id="rId62" Type="http://schemas.openxmlformats.org/officeDocument/2006/relationships/externalLink" Target="externalLinks/externalLink56.xml"/><Relationship Id="rId70" Type="http://schemas.openxmlformats.org/officeDocument/2006/relationships/externalLink" Target="externalLinks/externalLink64.xml"/><Relationship Id="rId75" Type="http://schemas.openxmlformats.org/officeDocument/2006/relationships/externalLink" Target="externalLinks/externalLink69.xml"/><Relationship Id="rId83" Type="http://schemas.openxmlformats.org/officeDocument/2006/relationships/externalLink" Target="externalLinks/externalLink7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externalLink" Target="externalLinks/externalLink9.xml"/><Relationship Id="rId23" Type="http://schemas.openxmlformats.org/officeDocument/2006/relationships/externalLink" Target="externalLinks/externalLink17.xml"/><Relationship Id="rId28" Type="http://schemas.openxmlformats.org/officeDocument/2006/relationships/externalLink" Target="externalLinks/externalLink22.xml"/><Relationship Id="rId36" Type="http://schemas.openxmlformats.org/officeDocument/2006/relationships/externalLink" Target="externalLinks/externalLink30.xml"/><Relationship Id="rId49" Type="http://schemas.openxmlformats.org/officeDocument/2006/relationships/externalLink" Target="externalLinks/externalLink43.xml"/><Relationship Id="rId57" Type="http://schemas.openxmlformats.org/officeDocument/2006/relationships/externalLink" Target="externalLinks/externalLink51.xml"/><Relationship Id="rId10" Type="http://schemas.openxmlformats.org/officeDocument/2006/relationships/externalLink" Target="externalLinks/externalLink4.xml"/><Relationship Id="rId31" Type="http://schemas.openxmlformats.org/officeDocument/2006/relationships/externalLink" Target="externalLinks/externalLink25.xml"/><Relationship Id="rId44" Type="http://schemas.openxmlformats.org/officeDocument/2006/relationships/externalLink" Target="externalLinks/externalLink38.xml"/><Relationship Id="rId52" Type="http://schemas.openxmlformats.org/officeDocument/2006/relationships/externalLink" Target="externalLinks/externalLink46.xml"/><Relationship Id="rId60" Type="http://schemas.openxmlformats.org/officeDocument/2006/relationships/externalLink" Target="externalLinks/externalLink54.xml"/><Relationship Id="rId65" Type="http://schemas.openxmlformats.org/officeDocument/2006/relationships/externalLink" Target="externalLinks/externalLink59.xml"/><Relationship Id="rId73" Type="http://schemas.openxmlformats.org/officeDocument/2006/relationships/externalLink" Target="externalLinks/externalLink67.xml"/><Relationship Id="rId78" Type="http://schemas.openxmlformats.org/officeDocument/2006/relationships/externalLink" Target="externalLinks/externalLink72.xml"/><Relationship Id="rId81" Type="http://schemas.openxmlformats.org/officeDocument/2006/relationships/externalLink" Target="externalLinks/externalLink75.xml"/><Relationship Id="rId86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3" Type="http://schemas.openxmlformats.org/officeDocument/2006/relationships/externalLink" Target="externalLinks/externalLink7.xml"/><Relationship Id="rId18" Type="http://schemas.openxmlformats.org/officeDocument/2006/relationships/externalLink" Target="externalLinks/externalLink12.xml"/><Relationship Id="rId39" Type="http://schemas.openxmlformats.org/officeDocument/2006/relationships/externalLink" Target="externalLinks/externalLink33.xml"/><Relationship Id="rId34" Type="http://schemas.openxmlformats.org/officeDocument/2006/relationships/externalLink" Target="externalLinks/externalLink28.xml"/><Relationship Id="rId50" Type="http://schemas.openxmlformats.org/officeDocument/2006/relationships/externalLink" Target="externalLinks/externalLink44.xml"/><Relationship Id="rId55" Type="http://schemas.openxmlformats.org/officeDocument/2006/relationships/externalLink" Target="externalLinks/externalLink49.xml"/><Relationship Id="rId76" Type="http://schemas.openxmlformats.org/officeDocument/2006/relationships/externalLink" Target="externalLinks/externalLink70.xml"/><Relationship Id="rId7" Type="http://schemas.openxmlformats.org/officeDocument/2006/relationships/externalLink" Target="externalLinks/externalLink1.xml"/><Relationship Id="rId71" Type="http://schemas.openxmlformats.org/officeDocument/2006/relationships/externalLink" Target="externalLinks/externalLink65.xml"/><Relationship Id="rId2" Type="http://schemas.openxmlformats.org/officeDocument/2006/relationships/worksheet" Target="worksheets/sheet2.xml"/><Relationship Id="rId29" Type="http://schemas.openxmlformats.org/officeDocument/2006/relationships/externalLink" Target="externalLinks/externalLink23.xml"/><Relationship Id="rId24" Type="http://schemas.openxmlformats.org/officeDocument/2006/relationships/externalLink" Target="externalLinks/externalLink18.xml"/><Relationship Id="rId40" Type="http://schemas.openxmlformats.org/officeDocument/2006/relationships/externalLink" Target="externalLinks/externalLink34.xml"/><Relationship Id="rId45" Type="http://schemas.openxmlformats.org/officeDocument/2006/relationships/externalLink" Target="externalLinks/externalLink39.xml"/><Relationship Id="rId66" Type="http://schemas.openxmlformats.org/officeDocument/2006/relationships/externalLink" Target="externalLinks/externalLink60.xml"/><Relationship Id="rId87" Type="http://schemas.openxmlformats.org/officeDocument/2006/relationships/calcChain" Target="calcChain.xml"/><Relationship Id="rId61" Type="http://schemas.openxmlformats.org/officeDocument/2006/relationships/externalLink" Target="externalLinks/externalLink55.xml"/><Relationship Id="rId82" Type="http://schemas.openxmlformats.org/officeDocument/2006/relationships/externalLink" Target="externalLinks/externalLink76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ec67805f-df0d-455a-a0ca-d1cb93717588_&#54644;&#45224;&#49548;&#48169;&#49436;.zip.588/(&#54644;&#45224;&#49548;&#48169;&#49436;)&#48156;&#51452;&#44228;&#54925;_&#50629;&#47196;&#46300;&#50577;&#49885;_&#44277;&#49324;(&#49888;&#44508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06d80037-eb8e-4fbf-9ba6-014b6576614e_&#54632;&#54217;&#49548;&#48169;&#49436;.zip.14e/2026&#45380;&#46020;%20&#44277;&#49324;(&#49888;&#44508;)%20&#48156;&#51452;&#44228;&#5492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c5c1421d-8eef-468c-aba5-bb98cb5fc983_&#51109;&#49457;&#49548;&#48169;&#49436;.zip.983/&#48156;&#51452;&#44228;&#54925;_&#50629;&#47196;&#46300;&#50577;&#49885;_&#44277;&#49324;(&#51109;&#49457;&#49548;&#48169;&#49436;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fc36c4ce-236d-4793-91d7-5d7352eea360_&#50756;&#46020;&#49548;&#48169;&#49436;.zip.360/&#48156;&#51452;&#44228;&#54925;_&#50629;&#47196;&#46300;&#50577;&#49885;_&#44277;&#49324;(&#49888;&#44508;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0bca7493-55fb-488c-a6b6-94b6c3de1cf7_&#50689;&#50516;&#49548;&#48169;&#49436;.zip.cf7/&#48156;&#51452;&#44228;&#54925;_&#50629;&#47196;&#46300;&#50577;&#49885;_&#44277;&#49324;(&#49888;&#44508;)(&#50689;&#50516;&#49548;&#48169;&#49436;)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5f79b2b-2868-44fe-b28e-998ad428d6b4_&#50689;&#44305;&#49548;&#48169;&#49436;.zip.6b4/1.%20&#48156;&#51452;&#44228;&#54925;_&#50629;&#47196;&#46300;&#50577;&#49885;_&#44277;&#49324;(&#49888;&#44508;)(&#50689;&#44305;&#49548;&#48169;&#49436;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9c91ee87-5e12-4348-a032-9ecc72e9380d_&#49888;&#50504;&#49548;&#48169;&#49436;.zip.80d/&#48156;&#51452;&#44228;&#54925;_&#50629;&#47196;&#46300;&#50577;&#49885;_&#44277;&#49324;(&#49888;&#44508;)(&#49888;&#50504;&#49548;&#48169;&#49436;)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c5cd11a9-2d2b-4f46-bc9c-3b2df015e987_&#47785;&#54252;&#49548;&#48169;&#49436;.zip.987/&#48156;&#51452;&#44228;&#54925;_&#50629;&#47196;&#46300;&#50577;&#49885;_&#44277;&#49324;(&#49888;&#44508;)-2026&#45380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52718793-89aa-4a91-92d4-197825370937_&#45812;&#50577;&#49548;&#48169;&#49436;.zip.937/&#48156;&#51452;&#44228;&#54925;_&#50629;&#47196;&#46300;&#50577;&#49885;_&#44277;&#49324;(&#45812;&#50577;&#49548;&#48169;&#49436;)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01f60c89-595c-488e-861e-b519ca743cba_&#45208;&#51452;&#49548;&#48169;&#49436;.zip.cba/&#48156;&#51452;&#44228;&#54925;_&#50629;&#47196;&#46300;&#50577;&#49885;_&#44277;&#49324;(&#45208;&#51452;&#49548;&#48169;&#49436;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81b9c3c-30ac-4ced-9259-f78e2c9f3600_&#44305;&#50577;&#49548;&#48169;&#49436;.zip.600/&#48156;&#51452;&#44228;&#54925;%20&#44277;&#49324;(&#44305;&#50577;&#49548;&#48169;&#49436;).xlsx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15fc60ff-ebba-4121-a608-af1ae4795ca9_&#44256;&#55141;&#49548;&#48169;&#49436;.zip.ca9/&#44277;&#49324;%20&#48156;&#51452;&#44228;&#54925;(&#44256;&#55141;&#49548;&#48169;&#49436;).xlsx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85939b2-5cd7-4db2-a6f2-8c71cb5f7e5a_&#44053;&#51652;&#49548;&#48169;&#49436;.zip.e5a/&#48156;&#51452;&#44228;&#54925;_&#50629;&#47196;&#46300;&#50577;&#49885;_&#44277;&#49324;(&#44053;&#51652;&#49548;&#48169;&#49436;).xlsx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bb7930f9-9edf-4a58-aa30-498c4247adee_&#51333;&#51088;&#44288;&#47532;&#49548;.zip.dee/2026&#45380;&#46020;%20&#48156;&#51452;&#44228;&#54925;_&#44277;&#49324;(&#49888;&#44508;)_&#51333;&#51088;&#44288;&#47532;&#49548;.xlsx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9733;&#50629;&#47924;\2026&#45380;\2026&#45380;&#46020;%20&#51088;&#47308;&#51228;&#52636;\(0102)%202026%20&#48156;&#51452;&#44228;&#54925;\&#48156;&#51452;&#44228;&#54925;_&#50629;&#47196;&#46300;&#50577;&#49885;_&#44277;&#49324;(&#44260;&#52649;).xlsx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9733;&#50629;&#47924;\2026&#45380;\2026&#45380;&#46020;%20&#51088;&#47308;&#51228;&#52636;\(0102)%202026%20&#48156;&#51452;&#44228;&#54925;\&#48156;&#51452;&#44228;&#54925;_&#50629;&#47196;&#46300;&#50577;&#49885;_&#44277;&#49324;_&#52828;&#54872;&#44221;.xlsx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48156;&#51452;&#44228;&#54925;_&#50629;&#47196;&#46300;&#50577;&#49885;_&#44277;&#49324;(&#49888;&#44508;)-&#44032;&#44277;.xlsx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23a098fe-6b97-4a4b-9714-3c6d3734bd4d_&#51088;&#50672;&#51116;&#45212;&#44284;.zip.d4d/&#48156;&#51452;&#44228;&#54925;_&#44277;&#49324;(&#49888;&#44508;)(&#51088;&#50672;&#51116;&#45212;&#44284;).xlsx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68d3e926-b8a6-4bd4-97aa-f6593ce86164_&#45453;&#50629;&#44592;&#49696;&#50896;.zip.164/&#48156;&#51452;&#44228;&#54925;_&#44277;&#49324;(&#49888;&#44508;)_&#45453;&#50629;&#44592;&#49696;&#50896;.xlsx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9733;&#50629;&#47924;\2026&#45380;\2026&#45380;&#46020;%20&#51088;&#47308;&#51228;&#52636;\(0102)%202026%20&#48156;&#51452;&#44228;&#54925;\&#48156;&#51452;&#44228;&#54925;_&#50629;&#47196;&#46300;&#50577;&#49885;_&#44277;&#49324;(&#49888;&#44508;)&#50808;5\&#48156;&#51452;&#44228;&#54925;_&#50629;&#47196;&#46300;&#50577;&#49885;_&#44277;&#49324;(&#49888;&#44508;).xlsx" TargetMode="External"/></Relationships>
</file>

<file path=xl/externalLinks/_rels/externalLink2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48156;&#51452;&#44228;&#54925;_&#50629;&#47196;&#46300;&#50577;&#49885;_&#44277;&#49324;(&#49888;&#44508;)_&#51204;&#44592;&#44277;&#49324;_&#52264;&#49328;&#50629;&#50672;&#44396;&#49548;.xlsx" TargetMode="External"/></Relationships>
</file>

<file path=xl/externalLinks/_rels/externalLink2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9733;&#50629;&#47924;\2026&#45380;\2026&#45380;&#46020;%20&#51088;&#47308;&#51228;&#52636;\(0102)%202026%20&#48156;&#51452;&#44228;&#54925;\&#48156;&#51452;&#44228;&#54925;_&#50629;&#47196;&#46300;&#50577;&#49885;_&#44277;&#49324;(&#50896;&#50696;).xlsx" TargetMode="External"/></Relationships>
</file>

<file path=xl/externalLinks/_rels/externalLink23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50896;&#50696;)_&#44608;&#48124;&#51221;.xlsx" TargetMode="External"/></Relationships>
</file>

<file path=xl/externalLinks/_rels/externalLink2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6bba01ba-9f18-4e3e-a727-26fa2d5244da_&#54644;&#50577;&#49688;&#49328;&#44284;&#54617;&#50896;.zip.4da/&#9733;%20&#48156;&#51452;&#44228;&#54925;_&#50629;&#47196;&#46300;&#50577;&#49885;_&#44277;&#49324;(&#49888;&#44508;)(&#54644;&#50577;&#49688;&#49328;&#44284;&#54617;&#50896;).xlsx" TargetMode="External"/></Relationships>
</file>

<file path=xl/externalLinks/_rels/externalLink2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69f3d636-db8b-4ab9-b69c-4a42b1aefcdd_&#52828;&#54872;&#44221;&#49688;&#49328;&#44284;.zip.cdd/&#48156;&#51452;&#44228;&#54925;_&#50629;&#47196;&#46300;&#50577;&#49885;_&#44277;&#49324;(&#49888;&#44508;)_&#52828;&#54872;&#44221;&#49688;&#49328;&#44284;.xlsx" TargetMode="External"/></Relationships>
</file>

<file path=xl/externalLinks/_rels/externalLink26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316;&#51088;&#47308;/&#48156;&#51452;&#44228;&#54925;/&#9733;2026&#45380;%20&#48156;&#51452;&#44228;&#54925;_%20&#49892;&#44284;&#49548;%20&#51088;&#47308;%20&#52712;&#54633;&#51473;/&#49892;&#44284;&#49548;/&#49452;&#54644;&#50577;&#51221;&#52293;&#44284;.xlsx" TargetMode="External"/></Relationships>
</file>

<file path=xl/externalLinks/_rels/externalLink2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77ad5bc5-cea9-4a65-8583-bb51f34f140b_&#51109;&#49457;&#49548;&#48169;&#49436;.zip.40b/&#48156;&#51452;&#44228;&#54925;_&#50629;&#47196;&#46300;&#50577;&#49885;_&#44592;&#49696;&#50857;&#50669;(&#51109;&#49457;&#49548;&#48169;&#49436;).xlsx" TargetMode="External"/></Relationships>
</file>

<file path=xl/externalLinks/_rels/externalLink2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95274014-4ec1-4b8c-a867-53d769fad443_&#50689;&#50516;&#49548;&#48169;&#49436;.zip.443/&#48156;&#51452;&#44228;&#54925;_&#50629;&#47196;&#46300;&#50577;&#49885;_&#44592;&#49696;&#50857;&#50669;(&#50689;&#50516;&#49548;&#48169;&#49436;).xlsx" TargetMode="External"/></Relationships>
</file>

<file path=xl/externalLinks/_rels/externalLink2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315a21b9-60fe-448f-ba9c-9803f448017b_&#45812;&#50577;&#49548;&#48169;&#49436;.zip.17b/&#48156;&#51452;&#44228;&#54925;_&#50629;&#47196;&#46300;&#50577;&#49885;_&#44592;&#49696;&#50857;&#50669;(&#45812;&#50577;&#49548;&#48169;&#49436;).xlsx" TargetMode="External"/></Relationships>
</file>

<file path=xl/externalLinks/_rels/externalLink3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fcc5430c-b5d9-4bb7-8482-ac8aa67c5921_&#44256;&#55141;&#49548;&#48169;&#49436;.zip.921/&#44592;&#49696;&#50857;&#50669;%20&#48156;&#51452;&#44228;&#54925;(&#44256;&#55141;&#49548;&#48169;&#49436;).xlsx" TargetMode="External"/></Relationships>
</file>

<file path=xl/externalLinks/_rels/externalLink3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da29ecea-2fe8-4fe4-9989-974f570a5788_&#51333;&#51088;&#44288;&#47532;&#49548;.zip.788/2026&#45380;&#46020;%20&#48156;&#51452;&#44228;&#54925;_&#44592;&#49696;&#50857;&#50669;_&#51333;&#51088;&#44288;&#47532;&#49548;.xlsx" TargetMode="External"/></Relationships>
</file>

<file path=xl/externalLinks/_rels/externalLink3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cc4e02ca-7cc3-4fcc-8218-00d8126634ed_&#50504;&#51204;&#51221;&#52293;&#44284;.zip.4ed/&#48156;&#51452;&#44228;&#54925;_&#50629;&#47196;&#46300;&#50577;&#49885;_&#44592;&#49696;&#50857;&#50669;.xlsx" TargetMode="External"/></Relationships>
</file>

<file path=xl/externalLinks/_rels/externalLink3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b63e3770-c678-4faa-a8a0-816dfc0d1cb9_&#54644;&#50577;&#49688;&#49328;&#44284;&#54617;&#50896;.zip.cb9/&#9733;%20&#48156;&#51452;&#44228;&#54925;_&#50629;&#47196;&#46300;&#50577;&#49885;_&#44592;&#49696;&#50857;&#50669;(&#54644;&#50577;&#49688;&#49328;&#44284;&#54617;&#50896;).xlsx" TargetMode="External"/></Relationships>
</file>

<file path=xl/externalLinks/_rels/externalLink3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6c1bde86-b3b4-4538-a5ac-52854ce69073_&#54644;&#45224;&#49548;&#48169;&#49436;.zip.073/(&#54644;&#45224;&#49548;&#48169;&#49436;)&#48156;&#51452;&#44228;&#54925;_&#50629;&#47196;&#46300;&#50577;&#49885;_&#51068;&#48152;&#50857;&#50669;.xlsx" TargetMode="External"/></Relationships>
</file>

<file path=xl/externalLinks/_rels/externalLink3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6744b51a-845f-4931-a6d3-a9fc0381715c_&#51109;&#49457;&#49548;&#48169;&#49436;.zip.15c/&#48156;&#51452;&#44228;&#54925;_&#50629;&#47196;&#46300;&#50577;&#49885;_&#51068;&#48152;&#50857;&#50669;(&#51109;&#49457;&#49548;&#48169;&#49436;).xlsx" TargetMode="External"/></Relationships>
</file>

<file path=xl/externalLinks/_rels/externalLink3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d10c74a9-8f72-4df7-8fd3-7fdf589550b3_&#50756;&#46020;&#49548;&#48169;&#49436;.zip.0b3/&#48156;&#51452;&#44228;&#54925;_&#50629;&#47196;&#46300;&#50577;&#49885;_&#51068;&#48152;&#50857;&#50669;.xlsx" TargetMode="External"/></Relationships>
</file>

<file path=xl/externalLinks/_rels/externalLink3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168bb3ff-a3fd-4838-88b6-92776deb674c_&#50689;&#50516;&#49548;&#48169;&#49436;.zip.74c/&#48156;&#51452;&#44228;&#54925;_&#50629;&#47196;&#46300;&#50577;&#49885;_&#51068;&#48152;&#50857;&#50669;(&#50689;&#50516;&#49548;&#48169;&#49436;).xlsx" TargetMode="External"/></Relationships>
</file>

<file path=xl/externalLinks/_rels/externalLink3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6d3b915d-1086-4161-9319-421244dba3aa_&#50689;&#44305;&#49548;&#48169;&#49436;.zip.3aa/3.%20&#48156;&#51452;&#44228;&#54925;_&#50629;&#47196;&#46300;&#50577;&#49885;_&#51068;&#48152;&#50857;&#50669;(&#50689;&#44305;&#49548;&#48169;&#49436;).xlsx" TargetMode="External"/></Relationships>
</file>

<file path=xl/externalLinks/_rels/externalLink3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bcb1d637-b273-4786-91aa-f4f5a23c5b1d_&#47785;&#54252;&#49548;&#48169;&#49436;.zip.b1d/&#48156;&#51452;&#44228;&#54925;_&#50629;&#47196;&#46300;&#50577;&#49885;_&#51068;&#48152;&#50857;&#50669;-2026&#45380;.xlsx" TargetMode="External"/></Relationships>
</file>

<file path=xl/externalLinks/_rels/externalLink4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03c86ca9-0051-4f01-a9d1-3fefc4b4ba70_&#45812;&#50577;&#49548;&#48169;&#49436;.zip.a70/&#48156;&#51452;&#44228;&#54925;_&#50629;&#47196;&#46300;&#50577;&#49885;_&#51068;&#48152;&#50857;&#50669;(&#45812;&#50577;&#49548;&#48169;&#49436;).xlsx" TargetMode="External"/></Relationships>
</file>

<file path=xl/externalLinks/_rels/externalLink4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023a29cd-0d5a-4b9a-a81d-0f12f5023ebf_&#45208;&#51452;&#49548;&#48169;&#49436;.zip.ebf/&#48156;&#51452;&#44228;&#54925;_&#50629;&#47196;&#46300;&#50577;&#49885;_&#51068;&#48152;&#50857;&#50669;(&#45208;&#51452;&#49548;&#48169;&#49436;).xlsx" TargetMode="External"/></Relationships>
</file>

<file path=xl/externalLinks/_rels/externalLink4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3471787a-ec28-4df5-b145-183ab3275682_&#44305;&#50577;&#49548;&#48169;&#49436;.zip.682/&#48156;&#51452;&#44228;&#54925;%20&#51068;&#48152;&#50857;&#50669;(&#44305;&#50577;&#49548;&#48169;&#49436;).xlsx" TargetMode="External"/></Relationships>
</file>

<file path=xl/externalLinks/_rels/externalLink43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316;&#51088;&#47308;/&#48156;&#51452;&#44228;&#54925;/&#9733;2026&#45380;%20&#48156;&#51452;&#44228;&#54925;_%20&#49892;&#44284;&#49548;%20&#51088;&#47308;%20&#52712;&#54633;&#51473;/&#49892;&#44284;&#49548;/&#44288;&#44305;&#44284;.xlsx" TargetMode="External"/></Relationships>
</file>

<file path=xl/externalLinks/_rels/externalLink44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316;&#51088;&#47308;/&#48156;&#51452;&#44228;&#54925;/&#9733;2026&#45380;%20&#48156;&#51452;&#44228;&#54925;_%20&#49892;&#44284;&#49548;%20&#51088;&#47308;%20&#52712;&#54633;&#51473;/&#49892;&#44284;&#49548;/&#44288;&#44305;&#44060;&#48156;&#44284;.xlsx" TargetMode="External"/></Relationships>
</file>

<file path=xl/externalLinks/_rels/externalLink45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316;&#51088;&#47308;/&#48156;&#51452;&#44228;&#54925;/&#9733;2026&#45380;%20&#48156;&#51452;&#44228;&#54925;_%20&#49892;&#44284;&#49548;%20&#51088;&#47308;%20&#52712;&#54633;&#51473;/&#49892;&#44284;&#49548;/&#50696;&#49328;&#45812;&#45817;&#44288;&#49892;.xlsx" TargetMode="External"/></Relationships>
</file>

<file path=xl/externalLinks/_rels/externalLink4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e68c17f4-5cd0-431a-a3af-e680dd9df2c1_&#46020;&#51032;&#54924;.zip.2c1/&#48156;&#51452;&#44228;&#54925;_&#50629;&#47196;&#46300;&#50577;&#49885;_&#51068;&#48152;&#50857;&#50669;(&#51204;&#46972;&#45224;&#46020;&#51032;&#54924;&#49324;&#47924;&#52376;).xlsx" TargetMode="External"/></Relationships>
</file>

<file path=xl/externalLinks/_rels/externalLink47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21;&#47532;&#54016;/2.%20&#44228;&#50557;/&#48156;&#51452;&#44228;&#54925;/2026/&#48156;&#51452;&#44228;&#54925;_&#50629;&#47196;&#46300;&#50577;&#49885;_&#51068;&#48152;&#50857;&#50669;_&#51088;&#50984;&#46021;&#49436;&#44368;&#49892;%20&#53685;&#49888;&#44368;&#50977;%20&#50948;&#53441;%20&#50857;&#50669;.xlsx" TargetMode="External"/></Relationships>
</file>

<file path=xl/externalLinks/_rels/externalLink48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21;&#47532;&#54016;/2.%20&#44228;&#50557;/&#48156;&#51452;&#44228;&#54925;/2026/&#48156;&#51452;&#44228;&#54925;_&#50629;&#47196;&#46300;&#50577;&#49885;_&#51068;&#48152;&#50857;&#50669;_2026&#45380;&#46020;&#51032;&#54924;&#45348;&#53944;&#50892;&#53356;&#50976;&#51648;&#48372;&#49688;&#50857;&#50669;%20&#46321;.xlsx" TargetMode="External"/></Relationships>
</file>

<file path=xl/externalLinks/_rels/externalLink4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e521943a-492c-46c2-8803-01ecdcd04066_&#46020;&#47549;&#46020;&#49436;&#44288;.zip.066/2026&#45380;%20&#51068;&#48152;&#50857;&#50669;%20&#48156;&#51452;&#44228;&#54925;(&#46020;&#47549;&#46020;&#49436;&#44288;).xlsx" TargetMode="External"/></Relationships>
</file>

<file path=xl/externalLinks/_rels/externalLink50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316;&#51088;&#47308;/&#48156;&#51452;&#44228;&#54925;/&#9733;2026&#45380;%20&#48156;&#51452;&#44228;&#54925;_%20&#49892;&#44284;&#49548;%20&#51088;&#47308;%20&#52712;&#54633;&#51473;/&#49892;&#44284;&#49548;/&#44368;&#53685;&#54665;&#51221;&#44284;.xlsx" TargetMode="External"/></Relationships>
</file>

<file path=xl/externalLinks/_rels/externalLink5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dfb2a7e2-4242-4043-9d80-01eeb7a10a25_&#54644;&#50577;&#49688;&#49328;&#44284;&#54617;&#50896;.zip.a25/&#9733;%20&#48156;&#51452;&#44228;&#54925;_&#50629;&#47196;&#46300;&#50577;&#49885;_&#51068;&#48152;&#50857;&#50669;(&#54644;&#50577;&#49688;&#49328;&#44284;&#54617;&#50896;).xlsx" TargetMode="External"/></Relationships>
</file>

<file path=xl/externalLinks/_rels/externalLink5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d23f774b-6ad9-409c-b3fa-a40986f8ecd9_&#52828;&#54872;&#44221;&#49688;&#49328;&#44284;.zip.cd9/&#48156;&#51452;&#44228;&#54925;_&#50629;&#47196;&#46300;&#50577;&#49885;_&#51068;&#48152;&#50857;&#50669;_&#52828;&#54872;&#44221;&#49688;&#49328;&#44284;.xlsx" TargetMode="External"/></Relationships>
</file>

<file path=xl/externalLinks/_rels/externalLink53.xml.rels><?xml version="1.0" encoding="UTF-8" standalone="yes"?>
<Relationships xmlns="http://schemas.openxmlformats.org/package/2006/relationships"><Relationship Id="rId1" Type="http://schemas.openxmlformats.org/officeDocument/2006/relationships/externalLinkPath" Target="&#49352;%20&#54260;&#45908;/&#48156;&#51452;&#44228;&#54925;_&#50629;&#47196;&#46300;&#50577;&#49885;_&#44277;&#49324;(&#49888;&#44508;)_&#51088;&#50896;&#54016;.xlsx" TargetMode="External"/></Relationships>
</file>

<file path=xl/externalLinks/_rels/externalLink54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_&#49328;&#47548;&#48372;&#54840;.xlsx" TargetMode="External"/></Relationships>
</file>

<file path=xl/externalLinks/_rels/externalLink55.xml.rels><?xml version="1.0" encoding="UTF-8" standalone="yes"?>
<Relationships xmlns="http://schemas.openxmlformats.org/package/2006/relationships"><Relationship Id="rId1" Type="http://schemas.microsoft.com/office/2006/relationships/xlExternalLinkPath/xlPathMissing" Target="&#48156;&#51452;&#44228;&#54925;_&#50629;&#47196;&#46300;&#50577;&#49885;_&#44277;&#49324;(&#49888;&#44508;)(&#44277;&#50896;&#55092;&#50577;&#54016;).xlsx" TargetMode="External"/></Relationships>
</file>

<file path=xl/externalLinks/_rels/externalLink5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32cb7c12-14d3-40d1-a995-d5f520beb8ba_&#48156;&#51452;&#44228;&#54925;_&#50629;&#47196;&#46300;&#50577;&#49885;_&#44277;&#49324;(&#49888;&#44508;)&#50808;3.zip.8ba/&#48156;&#51452;&#44228;&#54925;_&#50629;&#47196;&#46300;&#50577;&#49885;_&#44277;&#49324;(&#49888;&#44508;).xlsx" TargetMode="External"/></Relationships>
</file>

<file path=xl/externalLinks/_rels/externalLink57.xml.rels><?xml version="1.0" encoding="UTF-8" standalone="yes"?>
<Relationships xmlns="http://schemas.openxmlformats.org/package/2006/relationships"><Relationship Id="rId1" Type="http://schemas.openxmlformats.org/officeDocument/2006/relationships/externalLinkPath" Target="&#48156;&#51452;&#44228;&#54925;_&#50629;&#47196;&#46300;&#50577;&#49885;_&#44277;&#49324;(&#49888;&#44508;)&#50808;5/&#51452;&#48124;&#48373;&#51648;&#44284;/&#44277;&#49324;%20&#48156;&#51452;&#44228;&#54925;(&#49888;&#44508;).xlsx" TargetMode="External"/></Relationships>
</file>

<file path=xl/externalLinks/_rels/externalLink5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1e8528e3-d3cf-4007-86db-c36a2bc03035_&#54644;&#45224;&#49548;&#48169;&#49436;.zip.035/(&#54644;&#45224;&#49548;&#48169;&#49436;)&#48156;&#51452;&#44228;&#54925;_&#50629;&#47196;&#46300;&#50577;&#49885;_&#47932;&#54408;.xlsx" TargetMode="External"/></Relationships>
</file>

<file path=xl/externalLinks/_rels/externalLink5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c23dbbc6-85c9-4ed4-a918-d414873554e0_&#54632;&#54217;&#49548;&#48169;&#49436;.zip.4e0/2026&#45380;&#46020;%20&#47932;&#54408;%20&#48156;&#51452;&#44228;&#54925;.xlsx" TargetMode="External"/></Relationships>
</file>

<file path=xl/externalLinks/_rels/externalLink60.xml.rels><?xml version="1.0" encoding="UTF-8" standalone="yes"?>
<Relationships xmlns="http://schemas.openxmlformats.org/package/2006/relationships"><Relationship Id="rId1" Type="http://schemas.openxmlformats.org/officeDocument/2006/relationships/externalLinkPath" Target="&#48156;&#51452;&#44228;&#54925;_&#50629;&#47196;&#46300;&#50577;&#49885;_&#44277;&#49324;(&#49888;&#44508;)&#50808;5/&#48156;&#51452;&#44228;&#54925;_&#50629;&#47196;&#46300;&#50577;&#49885;_&#47932;&#54408;&#50756;&#46020;.xlsx" TargetMode="External"/></Relationships>
</file>

<file path=xl/externalLinks/_rels/externalLink6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4f53c805-4112-40c6-8af7-22a6979d1362_&#51109;&#49457;&#49548;&#48169;&#49436;.zip.362/&#48156;&#51452;&#44228;&#54925;_&#50629;&#47196;&#46300;&#50577;&#49885;_&#47932;&#54408;(&#51109;&#49457;&#49548;&#48169;&#49436;).xlsx" TargetMode="External"/></Relationships>
</file>

<file path=xl/externalLinks/_rels/externalLink6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5cea1940-fe1a-418d-9b24-f707cd0ec38a_&#50756;&#46020;&#49548;&#48169;&#49436;.zip.38a/&#48156;&#51452;&#44228;&#54925;_&#50629;&#47196;&#46300;&#50577;&#49885;_&#47932;&#54408;.xlsx" TargetMode="External"/></Relationships>
</file>

<file path=xl/externalLinks/_rels/externalLink6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0601af9f-64c0-4633-8b95-02c39a0994ff_&#50689;&#50516;&#49548;&#48169;&#49436;.zip.4ff/&#48156;&#51452;&#44228;&#54925;_&#50629;&#47196;&#46300;&#50577;&#49885;_&#47932;&#54408;(&#50689;&#50516;&#49548;&#48169;&#49436;).xlsx" TargetMode="External"/></Relationships>
</file>

<file path=xl/externalLinks/_rels/externalLink6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4a5deb8e-1776-423c-806d-1fa4454f5a4a_&#50689;&#44305;&#49548;&#48169;&#49436;.zip.a4a/5.%20&#48156;&#51452;&#44228;&#54925;_&#50629;&#47196;&#46300;&#50577;&#49885;_&#47932;&#54408;(&#50689;&#44305;&#49548;&#48169;&#49436;).xlsx" TargetMode="External"/></Relationships>
</file>

<file path=xl/externalLinks/_rels/externalLink6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879e4921-416f-4f9a-967d-6eb3e10c641e_&#49888;&#50504;&#49548;&#48169;&#49436;.zip.41e/&#48156;&#51452;&#44228;&#54925;_&#50629;&#47196;&#46300;&#50577;&#49885;_&#47932;&#54408;(&#49888;&#50504;&#49548;&#48169;&#49436;).xlsx" TargetMode="External"/></Relationships>
</file>

<file path=xl/externalLinks/_rels/externalLink6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d48d025f-5388-4591-a3c4-ed4319074fdc_&#47785;&#54252;&#49548;&#48169;&#49436;.zip.fdc/&#48156;&#51452;&#44228;&#54925;_&#50629;&#47196;&#46300;&#50577;&#49885;_&#47932;&#54408;-2026&#45380;.xlsx" TargetMode="External"/></Relationships>
</file>

<file path=xl/externalLinks/_rels/externalLink6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3dc88236-a098-468c-b9ef-806ff8850f02_&#45812;&#50577;&#49548;&#48169;&#49436;.zip.f02/&#48156;&#51452;&#44228;&#54925;_&#50629;&#47196;&#46300;&#50577;&#49885;_&#47932;&#54408;(&#45812;&#50577;&#49548;&#48169;&#49436;).xlsx" TargetMode="External"/></Relationships>
</file>

<file path=xl/externalLinks/_rels/externalLink6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51e0c259-6bc7-4653-bae0-d6bbe264b98f_&#45208;&#51452;&#49548;&#48169;&#49436;.zip.98f/&#48156;&#51452;&#44228;&#54925;_&#50629;&#47196;&#46300;&#50577;&#49885;_&#47932;&#54408;(&#45208;&#51452;&#49548;&#48169;&#49436;).xlsx" TargetMode="External"/></Relationships>
</file>

<file path=xl/externalLinks/_rels/externalLink69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e6de7a2d-f5b8-4d3c-939a-16a6e10c6013_&#44305;&#50577;&#49548;&#48169;&#49436;.zip.013/&#48156;&#51452;&#44228;&#54925;%20&#47932;&#54408;(&#44305;&#50577;&#49548;&#48169;&#49436;).xlsx" TargetMode="External"/></Relationships>
</file>

<file path=xl/externalLinks/_rels/externalLink7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660347c0-85fc-4d62-8b35-801b64ce0774_&#44256;&#55141;&#49548;&#48169;&#49436;.zip.774/&#47932;&#54408;%20&#48156;&#51452;&#44228;&#54925;(&#44256;&#55141;&#49548;&#48169;&#49436;).xlsx" TargetMode="External"/></Relationships>
</file>

<file path=xl/externalLinks/_rels/externalLink7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83e7075e-5596-4a25-a8c1-79637a38b423_&#44053;&#51652;&#49548;&#48169;&#49436;.zip.423/&#48156;&#51452;&#44228;&#54925;_&#50629;&#47196;&#46300;&#50577;&#49885;_&#47932;&#54408;(&#44053;&#51652;&#49548;&#48169;&#49436;).xlsx" TargetMode="External"/></Relationships>
</file>

<file path=xl/externalLinks/_rels/externalLink7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e991efaf-4cc0-45b5-b7e8-f38a645da79b_&#51333;&#51088;&#44288;&#47532;&#49548;.zip.79b/2026&#45380;&#46020;%20&#48156;&#51452;&#44228;&#54925;_&#47932;&#54408;_&#51333;&#51088;&#44288;&#47532;&#49548;.xlsx" TargetMode="External"/></Relationships>
</file>

<file path=xl/externalLinks/_rels/externalLink7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ada7b6d3-1abb-4929-9e4b-1e6030e60d5d_&#50504;&#51204;&#51221;&#52293;&#44284;.zip.d5d/&#48156;&#51452;&#44228;&#54925;_&#50629;&#47196;&#46300;&#50577;&#49885;_&#47932;&#54408;.xlsx" TargetMode="External"/></Relationships>
</file>

<file path=xl/externalLinks/_rels/externalLink74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21;&#47532;&#54016;/2.%20&#44228;&#50557;/&#48156;&#51452;&#44228;&#54925;/2026/2026&#45380;%20&#48156;&#51452;&#44228;&#54925;(&#54861;&#48372;&#45812;&#45817;&#44288;&#49892;).xlsx" TargetMode="External"/></Relationships>
</file>

<file path=xl/externalLinks/_rels/externalLink75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21;&#47532;&#54016;/2.%20&#44228;&#50557;/&#48156;&#51452;&#44228;&#54925;/2026/&#48156;&#51452;&#44228;&#54925;(&#51032;&#54924;&#49324;&#47924;&#46041;%20&#52397;&#49324;%20&#51613;&#52629;)_&#49436;&#49457;&#54984;.xlsx" TargetMode="External"/></Relationships>
</file>

<file path=xl/externalLinks/_rels/externalLink76.xml.rels><?xml version="1.0" encoding="UTF-8" standalone="yes"?>
<Relationships xmlns="http://schemas.openxmlformats.org/package/2006/relationships"><Relationship Id="rId1" Type="http://schemas.openxmlformats.org/officeDocument/2006/relationships/externalLinkPath" Target="&#44592;&#51316;&#51088;&#47308;/&#48156;&#51452;&#44228;&#54925;/&#9733;2026&#45380;%20&#48156;&#51452;&#44228;&#54925;_%20&#49892;&#44284;&#49548;%20&#51088;&#47308;%20&#52712;&#54633;&#51473;/&#49892;&#44284;&#49548;/&#46020;&#47549;&#45824;&#54617;&#44368;.xlsx" TargetMode="External"/></Relationships>
</file>

<file path=xl/externalLinks/_rels/externalLink77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AppData/Local/Temp/f011a3d6-7f10-4923-88bd-cd4fb75f723f_&#54644;&#50577;&#49688;&#49328;&#44284;&#54617;&#50896;.zip.23f/&#9733;%20&#48156;&#51452;&#44228;&#54925;_&#50629;&#47196;&#46300;&#50577;&#49885;_&#47932;&#54408;(&#54644;&#50577;&#49688;&#49328;&#44284;&#54617;&#50896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/>
    </sheetDataSet>
  </externalBook>
</externalLink>
</file>

<file path=xl/externalLinks/externalLink2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/>
      <sheetData sheetId="1"/>
    </sheetDataSet>
  </externalBook>
</externalLink>
</file>

<file path=xl/externalLinks/externalLink2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장기)"/>
      <sheetName val="Sheet1"/>
    </sheetNames>
    <sheetDataSet>
      <sheetData sheetId="0"/>
      <sheetData sheetId="1"/>
    </sheetDataSet>
  </externalBook>
</externalLink>
</file>

<file path=xl/externalLinks/externalLink2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2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기술용역)"/>
      <sheetName val="Sheet1"/>
    </sheetNames>
    <sheetDataSet>
      <sheetData sheetId="0" refreshError="1"/>
      <sheetData sheetId="1" refreshError="1"/>
    </sheetDataSet>
  </externalBook>
</externalLink>
</file>

<file path=xl/externalLinks/externalLink3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기술용역)"/>
      <sheetName val="Sheet1"/>
    </sheetNames>
    <sheetDataSet>
      <sheetData sheetId="0" refreshError="1"/>
      <sheetData sheetId="1" refreshError="1"/>
    </sheetDataSet>
  </externalBook>
</externalLink>
</file>

<file path=xl/externalLinks/externalLink3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기술용역)"/>
      <sheetName val="Sheet1"/>
    </sheetNames>
    <sheetDataSet>
      <sheetData sheetId="0" refreshError="1"/>
      <sheetData sheetId="1" refreshError="1"/>
    </sheetDataSet>
  </externalBook>
</externalLink>
</file>

<file path=xl/externalLinks/externalLink3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3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 refreshError="1"/>
    </sheetDataSet>
  </externalBook>
</externalLink>
</file>

<file path=xl/externalLinks/externalLink4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/>
    </sheetDataSet>
  </externalBook>
</externalLink>
</file>

<file path=xl/externalLinks/externalLink4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 refreshError="1"/>
    </sheetDataSet>
  </externalBook>
</externalLink>
</file>

<file path=xl/externalLinks/externalLink4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 refreshError="1"/>
    </sheetDataSet>
  </externalBook>
</externalLink>
</file>

<file path=xl/externalLinks/externalLink4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4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4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4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/>
    </sheetDataSet>
  </externalBook>
</externalLink>
</file>

<file path=xl/externalLinks/externalLink4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4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4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 refreshError="1"/>
      <sheetData sheetId="1" refreshError="1"/>
    </sheetDataSet>
  </externalBook>
</externalLink>
</file>

<file path=xl/externalLinks/externalLink5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일반용역)"/>
      <sheetName val="Sheet1"/>
    </sheetNames>
    <sheetDataSet>
      <sheetData sheetId="0"/>
      <sheetData sheetId="1"/>
    </sheetDataSet>
  </externalBook>
</externalLink>
</file>

<file path=xl/externalLinks/externalLink5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공사-신규)"/>
      <sheetName val="Sheet1"/>
    </sheetNames>
    <sheetDataSet>
      <sheetData sheetId="0" refreshError="1"/>
      <sheetData sheetId="1"/>
    </sheetDataSet>
  </externalBook>
</externalLink>
</file>

<file path=xl/externalLinks/externalLink5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5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6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6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6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6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6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/>
    </sheetDataSet>
  </externalBook>
</externalLink>
</file>

<file path=xl/externalLinks/externalLink7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7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7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externalLinks/externalLink7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 refreshError="1"/>
      <sheetData sheetId="1" refreshError="1"/>
    </sheetDataSet>
  </externalBook>
</externalLink>
</file>

<file path=xl/externalLinks/externalLink7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(용역)"/>
      <sheetName val="Sheet1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7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7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발주계획(물품)"/>
      <sheetName val="Sheet1"/>
    </sheetNames>
    <sheetDataSet>
      <sheetData sheetId="0"/>
      <sheetData sheetId="1"/>
    </sheetDataSet>
  </externalBook>
</externalLink>
</file>

<file path=xl/externalLinks/externalLink7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1"/>
  <sheetViews>
    <sheetView tabSelected="1" view="pageBreakPreview" zoomScale="55" zoomScaleNormal="55" zoomScaleSheetLayoutView="55" workbookViewId="0">
      <selection sqref="A1:M1"/>
    </sheetView>
  </sheetViews>
  <sheetFormatPr defaultRowHeight="16.5"/>
  <cols>
    <col min="1" max="1" width="18.25" customWidth="1"/>
    <col min="2" max="2" width="20.625" customWidth="1"/>
    <col min="3" max="3" width="40.625" customWidth="1"/>
    <col min="4" max="4" width="20.625" customWidth="1"/>
    <col min="5" max="5" width="40.625" customWidth="1"/>
    <col min="6" max="6" width="20.625" customWidth="1"/>
    <col min="7" max="7" width="40.625" customWidth="1"/>
    <col min="8" max="8" width="20.625" customWidth="1"/>
    <col min="9" max="9" width="40.625" customWidth="1"/>
    <col min="10" max="10" width="20.625" customWidth="1"/>
    <col min="11" max="11" width="40.625" customWidth="1"/>
    <col min="12" max="12" width="20.625" customWidth="1"/>
    <col min="13" max="13" width="40.625" customWidth="1"/>
  </cols>
  <sheetData>
    <row r="1" spans="1:13" ht="46.5">
      <c r="A1" s="210" t="s">
        <v>1751</v>
      </c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2"/>
    </row>
    <row r="2" spans="1:13" ht="27" thickBot="1">
      <c r="A2" s="213" t="s">
        <v>1752</v>
      </c>
      <c r="B2" s="214"/>
      <c r="C2" s="214"/>
      <c r="D2" s="214"/>
      <c r="E2" s="214"/>
      <c r="F2" s="214"/>
      <c r="G2" s="214"/>
      <c r="H2" s="214"/>
      <c r="I2" s="214"/>
      <c r="J2" s="214"/>
      <c r="K2" s="214"/>
      <c r="L2" s="214"/>
      <c r="M2" s="215"/>
    </row>
    <row r="3" spans="1:13" ht="32.25" thickBot="1">
      <c r="A3" s="216" t="s">
        <v>1753</v>
      </c>
      <c r="B3" s="218" t="s">
        <v>1754</v>
      </c>
      <c r="C3" s="219"/>
      <c r="D3" s="220" t="s">
        <v>1755</v>
      </c>
      <c r="E3" s="221"/>
      <c r="F3" s="220" t="s">
        <v>1756</v>
      </c>
      <c r="G3" s="221"/>
      <c r="H3" s="222" t="s">
        <v>1757</v>
      </c>
      <c r="I3" s="221"/>
      <c r="J3" s="220" t="s">
        <v>1758</v>
      </c>
      <c r="K3" s="221"/>
      <c r="L3" s="222" t="s">
        <v>1759</v>
      </c>
      <c r="M3" s="221"/>
    </row>
    <row r="4" spans="1:13" ht="32.25" thickBot="1">
      <c r="A4" s="217"/>
      <c r="B4" s="155" t="s">
        <v>1760</v>
      </c>
      <c r="C4" s="156" t="s">
        <v>1761</v>
      </c>
      <c r="D4" s="155" t="s">
        <v>1760</v>
      </c>
      <c r="E4" s="156" t="s">
        <v>1761</v>
      </c>
      <c r="F4" s="155" t="s">
        <v>1760</v>
      </c>
      <c r="G4" s="156" t="s">
        <v>1761</v>
      </c>
      <c r="H4" s="157" t="s">
        <v>1760</v>
      </c>
      <c r="I4" s="156" t="s">
        <v>1761</v>
      </c>
      <c r="J4" s="155" t="s">
        <v>1760</v>
      </c>
      <c r="K4" s="156" t="s">
        <v>1761</v>
      </c>
      <c r="L4" s="157" t="s">
        <v>1760</v>
      </c>
      <c r="M4" s="156" t="s">
        <v>1761</v>
      </c>
    </row>
    <row r="5" spans="1:13" ht="54" customHeight="1" thickBot="1">
      <c r="A5" s="158" t="s">
        <v>1754</v>
      </c>
      <c r="B5" s="159">
        <f>SUM(B6,B9)</f>
        <v>13166</v>
      </c>
      <c r="C5" s="160">
        <f>SUM(C6,C9)</f>
        <v>3346198376460</v>
      </c>
      <c r="D5" s="161">
        <f t="shared" ref="D5:M5" si="0">SUM(D6,D9)</f>
        <v>7221</v>
      </c>
      <c r="E5" s="160">
        <f t="shared" si="0"/>
        <v>2295096897331</v>
      </c>
      <c r="F5" s="162">
        <f t="shared" si="0"/>
        <v>255</v>
      </c>
      <c r="G5" s="163">
        <f t="shared" si="0"/>
        <v>329560485066</v>
      </c>
      <c r="H5" s="161">
        <f t="shared" si="0"/>
        <v>1274</v>
      </c>
      <c r="I5" s="160">
        <f t="shared" si="0"/>
        <v>240411812468</v>
      </c>
      <c r="J5" s="161">
        <f t="shared" si="0"/>
        <v>2554</v>
      </c>
      <c r="K5" s="160">
        <f t="shared" si="0"/>
        <v>320439788536</v>
      </c>
      <c r="L5" s="161">
        <f t="shared" si="0"/>
        <v>1862</v>
      </c>
      <c r="M5" s="160">
        <f t="shared" si="0"/>
        <v>160689393059</v>
      </c>
    </row>
    <row r="6" spans="1:13" ht="54" customHeight="1" thickBot="1">
      <c r="A6" s="164" t="s">
        <v>1762</v>
      </c>
      <c r="B6" s="165">
        <f>SUM(D6,F6,H6,J6,L6)</f>
        <v>798</v>
      </c>
      <c r="C6" s="166">
        <f>SUM(E6,G6,I6,K6,M6)</f>
        <v>543889365381</v>
      </c>
      <c r="D6" s="167">
        <v>169</v>
      </c>
      <c r="E6" s="168">
        <v>333975437720</v>
      </c>
      <c r="F6" s="169">
        <v>30</v>
      </c>
      <c r="G6" s="166">
        <v>76413503726</v>
      </c>
      <c r="H6" s="169">
        <v>78</v>
      </c>
      <c r="I6" s="168">
        <v>44201308200</v>
      </c>
      <c r="J6" s="165">
        <v>159</v>
      </c>
      <c r="K6" s="166">
        <v>39897258590</v>
      </c>
      <c r="L6" s="165">
        <v>362</v>
      </c>
      <c r="M6" s="166">
        <v>49401857145</v>
      </c>
    </row>
    <row r="7" spans="1:13" ht="54" customHeight="1">
      <c r="A7" s="170" t="s">
        <v>1763</v>
      </c>
      <c r="B7" s="171">
        <f>SUM(D7,F7,H7,J7,L7)</f>
        <v>394</v>
      </c>
      <c r="C7" s="172">
        <f>SUM(E7,G7,I7,K7,M7)</f>
        <v>371750253805</v>
      </c>
      <c r="D7" s="171">
        <v>28</v>
      </c>
      <c r="E7" s="173">
        <v>194184893720</v>
      </c>
      <c r="F7" s="174">
        <v>26</v>
      </c>
      <c r="G7" s="175">
        <v>73220936040</v>
      </c>
      <c r="H7" s="176">
        <v>57</v>
      </c>
      <c r="I7" s="173">
        <v>27241270200</v>
      </c>
      <c r="J7" s="174">
        <v>58</v>
      </c>
      <c r="K7" s="172">
        <v>34766243000</v>
      </c>
      <c r="L7" s="177">
        <v>225</v>
      </c>
      <c r="M7" s="172">
        <v>42336910845</v>
      </c>
    </row>
    <row r="8" spans="1:13" ht="54" customHeight="1" thickBot="1">
      <c r="A8" s="178" t="s">
        <v>1764</v>
      </c>
      <c r="B8" s="176">
        <f>B6-B7</f>
        <v>404</v>
      </c>
      <c r="C8" s="179">
        <f t="shared" ref="C8:M8" si="1">C6-C7</f>
        <v>172139111576</v>
      </c>
      <c r="D8" s="180">
        <f t="shared" si="1"/>
        <v>141</v>
      </c>
      <c r="E8" s="181">
        <f t="shared" si="1"/>
        <v>139790544000</v>
      </c>
      <c r="F8" s="182">
        <f t="shared" si="1"/>
        <v>4</v>
      </c>
      <c r="G8" s="179">
        <f t="shared" si="1"/>
        <v>3192567686</v>
      </c>
      <c r="H8" s="176">
        <f t="shared" si="1"/>
        <v>21</v>
      </c>
      <c r="I8" s="179">
        <f t="shared" si="1"/>
        <v>16960038000</v>
      </c>
      <c r="J8" s="176">
        <f t="shared" si="1"/>
        <v>101</v>
      </c>
      <c r="K8" s="179">
        <f t="shared" si="1"/>
        <v>5131015590</v>
      </c>
      <c r="L8" s="183">
        <f t="shared" si="1"/>
        <v>137</v>
      </c>
      <c r="M8" s="209">
        <f t="shared" si="1"/>
        <v>7064946300</v>
      </c>
    </row>
    <row r="9" spans="1:13" ht="54" customHeight="1" thickBot="1">
      <c r="A9" s="164" t="s">
        <v>1765</v>
      </c>
      <c r="B9" s="167">
        <f>SUM(B10:B31)</f>
        <v>12368</v>
      </c>
      <c r="C9" s="168">
        <f t="shared" ref="C9:M9" si="2">SUM(C10:C31)</f>
        <v>2802309011079</v>
      </c>
      <c r="D9" s="184">
        <f t="shared" si="2"/>
        <v>7052</v>
      </c>
      <c r="E9" s="168">
        <f t="shared" si="2"/>
        <v>1961121459611</v>
      </c>
      <c r="F9" s="169">
        <f t="shared" si="2"/>
        <v>225</v>
      </c>
      <c r="G9" s="166">
        <f t="shared" si="2"/>
        <v>253146981340</v>
      </c>
      <c r="H9" s="165">
        <f t="shared" si="2"/>
        <v>1196</v>
      </c>
      <c r="I9" s="168">
        <f t="shared" si="2"/>
        <v>196210504268</v>
      </c>
      <c r="J9" s="169">
        <f t="shared" si="2"/>
        <v>2395</v>
      </c>
      <c r="K9" s="166">
        <f t="shared" si="2"/>
        <v>280542529946</v>
      </c>
      <c r="L9" s="165">
        <f t="shared" si="2"/>
        <v>1500</v>
      </c>
      <c r="M9" s="166">
        <f t="shared" si="2"/>
        <v>111287535914</v>
      </c>
    </row>
    <row r="10" spans="1:13" ht="54" customHeight="1">
      <c r="A10" s="170" t="s">
        <v>1766</v>
      </c>
      <c r="B10" s="171">
        <f t="shared" ref="B10:C31" si="3">SUM(D10,F10,H10,J10,L10)</f>
        <v>308</v>
      </c>
      <c r="C10" s="172">
        <f t="shared" si="3"/>
        <v>67447104480</v>
      </c>
      <c r="D10" s="185">
        <v>186</v>
      </c>
      <c r="E10" s="173">
        <v>27061537000</v>
      </c>
      <c r="F10" s="186">
        <v>3</v>
      </c>
      <c r="G10" s="172">
        <v>13125344780</v>
      </c>
      <c r="H10" s="187">
        <v>24</v>
      </c>
      <c r="I10" s="173">
        <v>8817770000</v>
      </c>
      <c r="J10" s="186">
        <v>74</v>
      </c>
      <c r="K10" s="172">
        <v>15587957000</v>
      </c>
      <c r="L10" s="188">
        <v>21</v>
      </c>
      <c r="M10" s="172">
        <v>2854495700</v>
      </c>
    </row>
    <row r="11" spans="1:13" ht="54" customHeight="1">
      <c r="A11" s="189" t="s">
        <v>1767</v>
      </c>
      <c r="B11" s="190">
        <f t="shared" si="3"/>
        <v>493</v>
      </c>
      <c r="C11" s="191">
        <f t="shared" si="3"/>
        <v>95176201551</v>
      </c>
      <c r="D11" s="192">
        <v>254</v>
      </c>
      <c r="E11" s="193">
        <v>49011294100</v>
      </c>
      <c r="F11" s="194">
        <v>13</v>
      </c>
      <c r="G11" s="191">
        <v>14385311350</v>
      </c>
      <c r="H11" s="195">
        <v>58</v>
      </c>
      <c r="I11" s="193">
        <v>9093884000</v>
      </c>
      <c r="J11" s="194">
        <v>109</v>
      </c>
      <c r="K11" s="191">
        <v>18157967510</v>
      </c>
      <c r="L11" s="196">
        <v>59</v>
      </c>
      <c r="M11" s="191">
        <v>4527744591</v>
      </c>
    </row>
    <row r="12" spans="1:13" ht="54" customHeight="1">
      <c r="A12" s="189" t="s">
        <v>1768</v>
      </c>
      <c r="B12" s="190">
        <f t="shared" si="3"/>
        <v>796</v>
      </c>
      <c r="C12" s="191">
        <f t="shared" si="3"/>
        <v>174998102390</v>
      </c>
      <c r="D12" s="192">
        <v>402</v>
      </c>
      <c r="E12" s="193">
        <v>75437152000</v>
      </c>
      <c r="F12" s="194">
        <v>5</v>
      </c>
      <c r="G12" s="191">
        <v>44570000000</v>
      </c>
      <c r="H12" s="195">
        <v>67</v>
      </c>
      <c r="I12" s="193">
        <v>10361884000</v>
      </c>
      <c r="J12" s="194">
        <v>189</v>
      </c>
      <c r="K12" s="191">
        <v>33454717900</v>
      </c>
      <c r="L12" s="196">
        <v>133</v>
      </c>
      <c r="M12" s="191">
        <v>11174348490</v>
      </c>
    </row>
    <row r="13" spans="1:13" ht="54" customHeight="1">
      <c r="A13" s="189" t="s">
        <v>1769</v>
      </c>
      <c r="B13" s="190">
        <f t="shared" si="3"/>
        <v>426</v>
      </c>
      <c r="C13" s="191">
        <f t="shared" si="3"/>
        <v>83331186000</v>
      </c>
      <c r="D13" s="192">
        <v>273</v>
      </c>
      <c r="E13" s="193">
        <v>63173526000</v>
      </c>
      <c r="F13" s="194">
        <v>0</v>
      </c>
      <c r="G13" s="191">
        <v>0</v>
      </c>
      <c r="H13" s="195">
        <v>48</v>
      </c>
      <c r="I13" s="193">
        <v>8990047000</v>
      </c>
      <c r="J13" s="194">
        <v>73</v>
      </c>
      <c r="K13" s="191">
        <v>6469711000</v>
      </c>
      <c r="L13" s="196">
        <v>32</v>
      </c>
      <c r="M13" s="191">
        <v>4697902000</v>
      </c>
    </row>
    <row r="14" spans="1:13" ht="54" customHeight="1">
      <c r="A14" s="189" t="s">
        <v>1770</v>
      </c>
      <c r="B14" s="190">
        <f t="shared" si="3"/>
        <v>922</v>
      </c>
      <c r="C14" s="191">
        <f t="shared" si="3"/>
        <v>160802564010</v>
      </c>
      <c r="D14" s="192">
        <v>473</v>
      </c>
      <c r="E14" s="197">
        <v>92222171460</v>
      </c>
      <c r="F14" s="194">
        <v>22</v>
      </c>
      <c r="G14" s="198">
        <v>30546952540</v>
      </c>
      <c r="H14" s="195">
        <v>130</v>
      </c>
      <c r="I14" s="197">
        <v>9867083380</v>
      </c>
      <c r="J14" s="194">
        <v>173</v>
      </c>
      <c r="K14" s="198">
        <v>19864767270</v>
      </c>
      <c r="L14" s="196">
        <v>124</v>
      </c>
      <c r="M14" s="191">
        <v>8301589360</v>
      </c>
    </row>
    <row r="15" spans="1:13" ht="54" customHeight="1">
      <c r="A15" s="189" t="s">
        <v>1771</v>
      </c>
      <c r="B15" s="190">
        <f t="shared" si="3"/>
        <v>271</v>
      </c>
      <c r="C15" s="191">
        <f t="shared" si="3"/>
        <v>57346682000</v>
      </c>
      <c r="D15" s="192">
        <v>109</v>
      </c>
      <c r="E15" s="193">
        <v>52167880000</v>
      </c>
      <c r="F15" s="194">
        <v>0</v>
      </c>
      <c r="G15" s="191">
        <v>0</v>
      </c>
      <c r="H15" s="195">
        <v>65</v>
      </c>
      <c r="I15" s="193">
        <v>1644014000</v>
      </c>
      <c r="J15" s="194">
        <v>65</v>
      </c>
      <c r="K15" s="191">
        <v>1985492000</v>
      </c>
      <c r="L15" s="196">
        <v>32</v>
      </c>
      <c r="M15" s="191">
        <v>1549296000</v>
      </c>
    </row>
    <row r="16" spans="1:13" ht="54" customHeight="1">
      <c r="A16" s="189" t="s">
        <v>1772</v>
      </c>
      <c r="B16" s="190">
        <f t="shared" si="3"/>
        <v>134</v>
      </c>
      <c r="C16" s="191">
        <f t="shared" si="3"/>
        <v>10146912520</v>
      </c>
      <c r="D16" s="192">
        <v>17</v>
      </c>
      <c r="E16" s="193">
        <v>6148047000</v>
      </c>
      <c r="F16" s="194">
        <v>0</v>
      </c>
      <c r="G16" s="191">
        <v>0</v>
      </c>
      <c r="H16" s="195">
        <v>14</v>
      </c>
      <c r="I16" s="193">
        <v>459353000</v>
      </c>
      <c r="J16" s="194">
        <v>43</v>
      </c>
      <c r="K16" s="191">
        <v>1065122860</v>
      </c>
      <c r="L16" s="196">
        <v>60</v>
      </c>
      <c r="M16" s="191">
        <v>2474389660</v>
      </c>
    </row>
    <row r="17" spans="1:13" ht="54" customHeight="1">
      <c r="A17" s="189" t="s">
        <v>1773</v>
      </c>
      <c r="B17" s="190">
        <f t="shared" si="3"/>
        <v>383</v>
      </c>
      <c r="C17" s="191">
        <f t="shared" si="3"/>
        <v>103531828977</v>
      </c>
      <c r="D17" s="192">
        <v>263</v>
      </c>
      <c r="E17" s="193">
        <v>76829033077</v>
      </c>
      <c r="F17" s="194">
        <v>1</v>
      </c>
      <c r="G17" s="191">
        <v>400000000</v>
      </c>
      <c r="H17" s="195">
        <v>41</v>
      </c>
      <c r="I17" s="193">
        <v>5358645000</v>
      </c>
      <c r="J17" s="194">
        <v>67</v>
      </c>
      <c r="K17" s="191">
        <v>18840822000</v>
      </c>
      <c r="L17" s="196">
        <v>11</v>
      </c>
      <c r="M17" s="191">
        <v>2103328900</v>
      </c>
    </row>
    <row r="18" spans="1:13" ht="54" customHeight="1">
      <c r="A18" s="189" t="s">
        <v>1774</v>
      </c>
      <c r="B18" s="190">
        <f t="shared" si="3"/>
        <v>1758</v>
      </c>
      <c r="C18" s="191">
        <f t="shared" si="3"/>
        <v>361182166850</v>
      </c>
      <c r="D18" s="192">
        <v>1368</v>
      </c>
      <c r="E18" s="197">
        <v>273107815000</v>
      </c>
      <c r="F18" s="194">
        <v>25</v>
      </c>
      <c r="G18" s="198">
        <v>22525362000</v>
      </c>
      <c r="H18" s="195">
        <v>62</v>
      </c>
      <c r="I18" s="197">
        <v>38318766440</v>
      </c>
      <c r="J18" s="194">
        <v>203</v>
      </c>
      <c r="K18" s="198">
        <v>20647609410</v>
      </c>
      <c r="L18" s="196">
        <v>100</v>
      </c>
      <c r="M18" s="198">
        <v>6582614000</v>
      </c>
    </row>
    <row r="19" spans="1:13" ht="54" customHeight="1">
      <c r="A19" s="189" t="s">
        <v>1775</v>
      </c>
      <c r="B19" s="190">
        <f t="shared" si="3"/>
        <v>336</v>
      </c>
      <c r="C19" s="191">
        <f t="shared" si="3"/>
        <v>225801059540</v>
      </c>
      <c r="D19" s="192">
        <v>124</v>
      </c>
      <c r="E19" s="193">
        <v>173502018540</v>
      </c>
      <c r="F19" s="194">
        <v>8</v>
      </c>
      <c r="G19" s="191">
        <v>13523096000</v>
      </c>
      <c r="H19" s="195">
        <v>26</v>
      </c>
      <c r="I19" s="193">
        <v>4012843000</v>
      </c>
      <c r="J19" s="194">
        <v>95</v>
      </c>
      <c r="K19" s="191">
        <v>29551468500</v>
      </c>
      <c r="L19" s="196">
        <v>83</v>
      </c>
      <c r="M19" s="191">
        <v>5211633500</v>
      </c>
    </row>
    <row r="20" spans="1:13" ht="54" customHeight="1">
      <c r="A20" s="189" t="s">
        <v>1776</v>
      </c>
      <c r="B20" s="190">
        <f t="shared" si="3"/>
        <v>829</v>
      </c>
      <c r="C20" s="191">
        <f t="shared" si="3"/>
        <v>114163726390</v>
      </c>
      <c r="D20" s="192">
        <v>572</v>
      </c>
      <c r="E20" s="193">
        <v>76080458000</v>
      </c>
      <c r="F20" s="194">
        <v>15</v>
      </c>
      <c r="G20" s="191">
        <v>19020915000</v>
      </c>
      <c r="H20" s="195">
        <v>46</v>
      </c>
      <c r="I20" s="193">
        <v>7633234000</v>
      </c>
      <c r="J20" s="194">
        <v>119</v>
      </c>
      <c r="K20" s="191">
        <v>7558334000</v>
      </c>
      <c r="L20" s="196">
        <v>77</v>
      </c>
      <c r="M20" s="191">
        <v>3870785390</v>
      </c>
    </row>
    <row r="21" spans="1:13" ht="54" customHeight="1">
      <c r="A21" s="189" t="s">
        <v>1777</v>
      </c>
      <c r="B21" s="190">
        <f t="shared" si="3"/>
        <v>197</v>
      </c>
      <c r="C21" s="191">
        <f t="shared" si="3"/>
        <v>103832407142</v>
      </c>
      <c r="D21" s="192">
        <v>59</v>
      </c>
      <c r="E21" s="193">
        <v>81099499909</v>
      </c>
      <c r="F21" s="194">
        <v>8</v>
      </c>
      <c r="G21" s="191">
        <v>9043499930</v>
      </c>
      <c r="H21" s="195">
        <v>24</v>
      </c>
      <c r="I21" s="193">
        <v>5243878500</v>
      </c>
      <c r="J21" s="194">
        <v>49</v>
      </c>
      <c r="K21" s="191">
        <v>5018079340</v>
      </c>
      <c r="L21" s="196">
        <v>57</v>
      </c>
      <c r="M21" s="191">
        <v>3427449463</v>
      </c>
    </row>
    <row r="22" spans="1:13" ht="54" customHeight="1">
      <c r="A22" s="189" t="s">
        <v>1778</v>
      </c>
      <c r="B22" s="190">
        <f t="shared" si="3"/>
        <v>379</v>
      </c>
      <c r="C22" s="191">
        <f t="shared" si="3"/>
        <v>90432175016</v>
      </c>
      <c r="D22" s="192">
        <v>174</v>
      </c>
      <c r="E22" s="193">
        <v>50790824000</v>
      </c>
      <c r="F22" s="194">
        <v>8</v>
      </c>
      <c r="G22" s="191">
        <v>11897486000</v>
      </c>
      <c r="H22" s="195">
        <v>39</v>
      </c>
      <c r="I22" s="193">
        <v>14361906360</v>
      </c>
      <c r="J22" s="194">
        <v>95</v>
      </c>
      <c r="K22" s="191">
        <v>7966709656</v>
      </c>
      <c r="L22" s="196">
        <v>63</v>
      </c>
      <c r="M22" s="191">
        <v>5415249000</v>
      </c>
    </row>
    <row r="23" spans="1:13" ht="54" customHeight="1">
      <c r="A23" s="189" t="s">
        <v>1779</v>
      </c>
      <c r="B23" s="190">
        <f t="shared" si="3"/>
        <v>593</v>
      </c>
      <c r="C23" s="191">
        <f t="shared" si="3"/>
        <v>232811123160</v>
      </c>
      <c r="D23" s="192">
        <v>197</v>
      </c>
      <c r="E23" s="193">
        <v>193284371000</v>
      </c>
      <c r="F23" s="194">
        <v>6</v>
      </c>
      <c r="G23" s="191">
        <v>3581000000</v>
      </c>
      <c r="H23" s="195">
        <v>105</v>
      </c>
      <c r="I23" s="193">
        <v>15696927820</v>
      </c>
      <c r="J23" s="194">
        <v>114</v>
      </c>
      <c r="K23" s="191">
        <v>10924539840</v>
      </c>
      <c r="L23" s="196">
        <v>171</v>
      </c>
      <c r="M23" s="191">
        <v>9324284500</v>
      </c>
    </row>
    <row r="24" spans="1:13" ht="54" customHeight="1">
      <c r="A24" s="189" t="s">
        <v>1780</v>
      </c>
      <c r="B24" s="190">
        <f t="shared" si="3"/>
        <v>325</v>
      </c>
      <c r="C24" s="191">
        <f t="shared" si="3"/>
        <v>96808623298</v>
      </c>
      <c r="D24" s="192">
        <v>114</v>
      </c>
      <c r="E24" s="193">
        <v>74464259000</v>
      </c>
      <c r="F24" s="194">
        <v>1</v>
      </c>
      <c r="G24" s="191">
        <v>2000000000</v>
      </c>
      <c r="H24" s="195">
        <v>55</v>
      </c>
      <c r="I24" s="193">
        <v>9976748468</v>
      </c>
      <c r="J24" s="194">
        <v>82</v>
      </c>
      <c r="K24" s="191">
        <v>6270353000</v>
      </c>
      <c r="L24" s="196">
        <v>73</v>
      </c>
      <c r="M24" s="191">
        <v>4097262830</v>
      </c>
    </row>
    <row r="25" spans="1:13" ht="54" customHeight="1">
      <c r="A25" s="189" t="s">
        <v>1781</v>
      </c>
      <c r="B25" s="190">
        <f t="shared" si="3"/>
        <v>906</v>
      </c>
      <c r="C25" s="191">
        <f t="shared" si="3"/>
        <v>137371633780</v>
      </c>
      <c r="D25" s="192">
        <v>571</v>
      </c>
      <c r="E25" s="193">
        <v>99775217660</v>
      </c>
      <c r="F25" s="194">
        <v>23</v>
      </c>
      <c r="G25" s="191">
        <v>3000000000</v>
      </c>
      <c r="H25" s="195">
        <v>34</v>
      </c>
      <c r="I25" s="193">
        <v>7951396000</v>
      </c>
      <c r="J25" s="194">
        <v>189</v>
      </c>
      <c r="K25" s="191">
        <v>20415715000</v>
      </c>
      <c r="L25" s="196">
        <v>89</v>
      </c>
      <c r="M25" s="191">
        <v>6229305120</v>
      </c>
    </row>
    <row r="26" spans="1:13" ht="54" customHeight="1">
      <c r="A26" s="189" t="s">
        <v>1782</v>
      </c>
      <c r="B26" s="190">
        <f t="shared" si="3"/>
        <v>438</v>
      </c>
      <c r="C26" s="191">
        <f t="shared" si="3"/>
        <v>173182763272</v>
      </c>
      <c r="D26" s="192">
        <v>178</v>
      </c>
      <c r="E26" s="193">
        <v>121074960000</v>
      </c>
      <c r="F26" s="194">
        <v>25</v>
      </c>
      <c r="G26" s="191">
        <v>26046925240</v>
      </c>
      <c r="H26" s="195">
        <v>55</v>
      </c>
      <c r="I26" s="193">
        <v>3977737000</v>
      </c>
      <c r="J26" s="194">
        <v>84</v>
      </c>
      <c r="K26" s="191">
        <v>10490285150</v>
      </c>
      <c r="L26" s="196">
        <v>96</v>
      </c>
      <c r="M26" s="191">
        <v>11592855882</v>
      </c>
    </row>
    <row r="27" spans="1:13" ht="54" customHeight="1">
      <c r="A27" s="189" t="s">
        <v>1783</v>
      </c>
      <c r="B27" s="190">
        <f t="shared" si="3"/>
        <v>885</v>
      </c>
      <c r="C27" s="191">
        <f t="shared" si="3"/>
        <v>117411610240</v>
      </c>
      <c r="D27" s="192">
        <v>576</v>
      </c>
      <c r="E27" s="193">
        <v>84522378550</v>
      </c>
      <c r="F27" s="194">
        <v>13</v>
      </c>
      <c r="G27" s="191">
        <v>4391072400</v>
      </c>
      <c r="H27" s="195">
        <v>55</v>
      </c>
      <c r="I27" s="193">
        <v>4863979000</v>
      </c>
      <c r="J27" s="194">
        <v>152</v>
      </c>
      <c r="K27" s="191">
        <v>13898555290</v>
      </c>
      <c r="L27" s="196">
        <v>89</v>
      </c>
      <c r="M27" s="191">
        <v>9735625000</v>
      </c>
    </row>
    <row r="28" spans="1:13" ht="54" customHeight="1">
      <c r="A28" s="189" t="s">
        <v>1784</v>
      </c>
      <c r="B28" s="190">
        <f t="shared" si="3"/>
        <v>605</v>
      </c>
      <c r="C28" s="191">
        <f t="shared" si="3"/>
        <v>162447674510</v>
      </c>
      <c r="D28" s="192">
        <v>389</v>
      </c>
      <c r="E28" s="193">
        <v>119325466960</v>
      </c>
      <c r="F28" s="194">
        <v>14</v>
      </c>
      <c r="G28" s="198">
        <v>26798570350</v>
      </c>
      <c r="H28" s="195">
        <v>72</v>
      </c>
      <c r="I28" s="193">
        <v>6587824000</v>
      </c>
      <c r="J28" s="194">
        <v>105</v>
      </c>
      <c r="K28" s="191">
        <v>6822383000</v>
      </c>
      <c r="L28" s="196">
        <v>25</v>
      </c>
      <c r="M28" s="191">
        <v>2913430200</v>
      </c>
    </row>
    <row r="29" spans="1:13" ht="54" customHeight="1">
      <c r="A29" s="189" t="s">
        <v>1785</v>
      </c>
      <c r="B29" s="190">
        <f t="shared" si="3"/>
        <v>550</v>
      </c>
      <c r="C29" s="191">
        <f t="shared" si="3"/>
        <v>96364389138</v>
      </c>
      <c r="D29" s="192">
        <v>248</v>
      </c>
      <c r="E29" s="193">
        <v>69989953000</v>
      </c>
      <c r="F29" s="194">
        <v>0</v>
      </c>
      <c r="G29" s="191">
        <v>0</v>
      </c>
      <c r="H29" s="195">
        <v>62</v>
      </c>
      <c r="I29" s="193">
        <v>8109768000</v>
      </c>
      <c r="J29" s="194">
        <v>179</v>
      </c>
      <c r="K29" s="191">
        <v>14948320810</v>
      </c>
      <c r="L29" s="196">
        <v>61</v>
      </c>
      <c r="M29" s="191">
        <v>3316347328</v>
      </c>
    </row>
    <row r="30" spans="1:13" ht="54" customHeight="1">
      <c r="A30" s="189" t="s">
        <v>1786</v>
      </c>
      <c r="B30" s="190">
        <f t="shared" si="3"/>
        <v>614</v>
      </c>
      <c r="C30" s="191">
        <f t="shared" si="3"/>
        <v>86219204055</v>
      </c>
      <c r="D30" s="199">
        <v>400</v>
      </c>
      <c r="E30" s="200">
        <v>61478706355</v>
      </c>
      <c r="F30" s="194">
        <v>3</v>
      </c>
      <c r="G30" s="201">
        <v>3484721990</v>
      </c>
      <c r="H30" s="195">
        <v>57</v>
      </c>
      <c r="I30" s="197">
        <v>10884487300</v>
      </c>
      <c r="J30" s="194">
        <v>117</v>
      </c>
      <c r="K30" s="198">
        <v>9145689410</v>
      </c>
      <c r="L30" s="196">
        <v>37</v>
      </c>
      <c r="M30" s="201">
        <v>1225599000</v>
      </c>
    </row>
    <row r="31" spans="1:13" ht="54" customHeight="1" thickBot="1">
      <c r="A31" s="202" t="s">
        <v>1787</v>
      </c>
      <c r="B31" s="180">
        <f t="shared" si="3"/>
        <v>220</v>
      </c>
      <c r="C31" s="203">
        <f t="shared" si="3"/>
        <v>51499872760</v>
      </c>
      <c r="D31" s="204">
        <v>105</v>
      </c>
      <c r="E31" s="205">
        <v>40574891000</v>
      </c>
      <c r="F31" s="206">
        <v>32</v>
      </c>
      <c r="G31" s="203">
        <v>4806723760</v>
      </c>
      <c r="H31" s="207">
        <v>57</v>
      </c>
      <c r="I31" s="179">
        <v>3998328000</v>
      </c>
      <c r="J31" s="206">
        <v>19</v>
      </c>
      <c r="K31" s="203">
        <v>1457930000</v>
      </c>
      <c r="L31" s="208">
        <v>7</v>
      </c>
      <c r="M31" s="203">
        <v>662000000</v>
      </c>
    </row>
  </sheetData>
  <mergeCells count="9">
    <mergeCell ref="A1:M1"/>
    <mergeCell ref="A2:M2"/>
    <mergeCell ref="A3:A4"/>
    <mergeCell ref="B3:C3"/>
    <mergeCell ref="D3:E3"/>
    <mergeCell ref="F3:G3"/>
    <mergeCell ref="H3:I3"/>
    <mergeCell ref="J3:K3"/>
    <mergeCell ref="L3:M3"/>
  </mergeCells>
  <phoneticPr fontId="1" type="noConversion"/>
  <pageMargins left="0.7" right="0.7" top="0.75" bottom="0.75" header="0.3" footer="0.3"/>
  <pageSetup paperSize="9" scale="2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171"/>
  <sheetViews>
    <sheetView view="pageBreakPreview" zoomScale="85" zoomScaleNormal="85" zoomScaleSheetLayoutView="85" workbookViewId="0"/>
  </sheetViews>
  <sheetFormatPr defaultRowHeight="16.5"/>
  <cols>
    <col min="1" max="1" width="10.25" bestFit="1" customWidth="1"/>
    <col min="2" max="3" width="9.25" bestFit="1" customWidth="1"/>
    <col min="4" max="4" width="24.875" bestFit="1" customWidth="1"/>
    <col min="5" max="5" width="9.375" bestFit="1" customWidth="1"/>
    <col min="6" max="6" width="9.625" bestFit="1" customWidth="1"/>
    <col min="7" max="7" width="8" bestFit="1" customWidth="1"/>
    <col min="8" max="8" width="10.5" bestFit="1" customWidth="1"/>
    <col min="9" max="9" width="63" bestFit="1" customWidth="1"/>
    <col min="10" max="11" width="15.625" bestFit="1" customWidth="1"/>
    <col min="12" max="12" width="14.625" customWidth="1"/>
    <col min="13" max="13" width="16.75" bestFit="1" customWidth="1"/>
    <col min="14" max="14" width="14.625" bestFit="1" customWidth="1"/>
    <col min="15" max="15" width="15.625" bestFit="1" customWidth="1"/>
    <col min="16" max="16" width="19.375" bestFit="1" customWidth="1"/>
    <col min="17" max="17" width="19.375" customWidth="1"/>
    <col min="18" max="18" width="8" bestFit="1" customWidth="1"/>
    <col min="19" max="19" width="14.125" bestFit="1" customWidth="1"/>
    <col min="20" max="20" width="10.125" customWidth="1"/>
    <col min="21" max="21" width="45.75" customWidth="1"/>
  </cols>
  <sheetData>
    <row r="1" spans="1:21" s="146" customFormat="1" ht="40.5">
      <c r="A1" s="143" t="s">
        <v>0</v>
      </c>
      <c r="B1" s="143" t="s">
        <v>1</v>
      </c>
      <c r="C1" s="143" t="s">
        <v>2</v>
      </c>
      <c r="D1" s="143" t="s">
        <v>3</v>
      </c>
      <c r="E1" s="143" t="s">
        <v>4</v>
      </c>
      <c r="F1" s="143" t="s">
        <v>5</v>
      </c>
      <c r="G1" s="143" t="s">
        <v>6</v>
      </c>
      <c r="H1" s="143" t="s">
        <v>7</v>
      </c>
      <c r="I1" s="143" t="s">
        <v>8</v>
      </c>
      <c r="J1" s="144" t="s">
        <v>9</v>
      </c>
      <c r="K1" s="144" t="s">
        <v>10</v>
      </c>
      <c r="L1" s="144" t="s">
        <v>11</v>
      </c>
      <c r="M1" s="144" t="s">
        <v>12</v>
      </c>
      <c r="N1" s="144" t="s">
        <v>13</v>
      </c>
      <c r="O1" s="143" t="s">
        <v>14</v>
      </c>
      <c r="P1" s="145" t="s">
        <v>15</v>
      </c>
      <c r="Q1" s="143" t="s">
        <v>16</v>
      </c>
      <c r="R1" s="143" t="s">
        <v>17</v>
      </c>
      <c r="S1" s="145" t="s">
        <v>18</v>
      </c>
      <c r="T1" s="143" t="s">
        <v>19</v>
      </c>
      <c r="U1" s="143" t="s">
        <v>20</v>
      </c>
    </row>
    <row r="2" spans="1:21" s="146" customFormat="1">
      <c r="A2" s="143"/>
      <c r="B2" s="143"/>
      <c r="C2" s="143"/>
      <c r="D2" s="143"/>
      <c r="E2" s="143"/>
      <c r="F2" s="143"/>
      <c r="G2" s="143"/>
      <c r="H2" s="143"/>
      <c r="I2" s="143" t="s">
        <v>1750</v>
      </c>
      <c r="J2" s="144"/>
      <c r="K2" s="144"/>
      <c r="L2" s="144"/>
      <c r="M2" s="144">
        <f>SUM(M3:M171)</f>
        <v>333975437720</v>
      </c>
      <c r="N2" s="144"/>
      <c r="O2" s="143"/>
      <c r="P2" s="145"/>
      <c r="Q2" s="143"/>
      <c r="R2" s="143"/>
      <c r="S2" s="145"/>
      <c r="T2" s="143"/>
      <c r="U2" s="143"/>
    </row>
    <row r="3" spans="1:21" ht="16.5" customHeight="1">
      <c r="A3" s="2">
        <v>202601</v>
      </c>
      <c r="B3" s="2" t="s">
        <v>22</v>
      </c>
      <c r="C3" s="2" t="s">
        <v>23</v>
      </c>
      <c r="D3" s="2" t="s">
        <v>24</v>
      </c>
      <c r="E3" s="2" t="s">
        <v>25</v>
      </c>
      <c r="F3" s="2" t="s">
        <v>26</v>
      </c>
      <c r="G3" s="2" t="s">
        <v>27</v>
      </c>
      <c r="H3" s="2" t="s">
        <v>28</v>
      </c>
      <c r="I3" s="2" t="s">
        <v>29</v>
      </c>
      <c r="J3" s="45">
        <v>10500000</v>
      </c>
      <c r="K3" s="45">
        <v>0</v>
      </c>
      <c r="L3" s="45">
        <v>0</v>
      </c>
      <c r="M3" s="45">
        <v>10500000</v>
      </c>
      <c r="N3" s="45">
        <v>10500000</v>
      </c>
      <c r="O3" s="2">
        <v>0</v>
      </c>
      <c r="P3" s="3"/>
      <c r="Q3" s="2" t="s">
        <v>21</v>
      </c>
      <c r="R3" s="2" t="s">
        <v>30</v>
      </c>
      <c r="S3" s="3" t="s">
        <v>31</v>
      </c>
      <c r="T3" s="2" t="s">
        <v>32</v>
      </c>
      <c r="U3" s="2" t="s">
        <v>33</v>
      </c>
    </row>
    <row r="4" spans="1:21" ht="16.5" customHeight="1">
      <c r="A4" s="2">
        <v>202601</v>
      </c>
      <c r="B4" s="2" t="s">
        <v>22</v>
      </c>
      <c r="C4" s="2" t="s">
        <v>23</v>
      </c>
      <c r="D4" s="2" t="s">
        <v>24</v>
      </c>
      <c r="E4" s="2" t="s">
        <v>25</v>
      </c>
      <c r="F4" s="2" t="s">
        <v>26</v>
      </c>
      <c r="G4" s="2" t="s">
        <v>27</v>
      </c>
      <c r="H4" s="2" t="s">
        <v>28</v>
      </c>
      <c r="I4" s="2" t="s">
        <v>34</v>
      </c>
      <c r="J4" s="45">
        <v>20000000</v>
      </c>
      <c r="K4" s="45">
        <v>0</v>
      </c>
      <c r="L4" s="45">
        <v>0</v>
      </c>
      <c r="M4" s="45">
        <v>20000000</v>
      </c>
      <c r="N4" s="45">
        <v>20000000</v>
      </c>
      <c r="O4" s="2">
        <v>0</v>
      </c>
      <c r="P4" s="3"/>
      <c r="Q4" s="2" t="s">
        <v>21</v>
      </c>
      <c r="R4" s="2" t="s">
        <v>30</v>
      </c>
      <c r="S4" s="3" t="s">
        <v>31</v>
      </c>
      <c r="T4" s="2" t="s">
        <v>32</v>
      </c>
      <c r="U4" s="2" t="s">
        <v>33</v>
      </c>
    </row>
    <row r="5" spans="1:21" ht="16.5" customHeight="1">
      <c r="A5" s="2">
        <v>202602</v>
      </c>
      <c r="B5" s="2" t="s">
        <v>22</v>
      </c>
      <c r="C5" s="2" t="s">
        <v>23</v>
      </c>
      <c r="D5" s="2" t="s">
        <v>24</v>
      </c>
      <c r="E5" s="2" t="s">
        <v>25</v>
      </c>
      <c r="F5" s="2" t="s">
        <v>26</v>
      </c>
      <c r="G5" s="2" t="s">
        <v>27</v>
      </c>
      <c r="H5" s="2" t="s">
        <v>28</v>
      </c>
      <c r="I5" s="2" t="s">
        <v>35</v>
      </c>
      <c r="J5" s="45">
        <v>11000000</v>
      </c>
      <c r="K5" s="45">
        <v>0</v>
      </c>
      <c r="L5" s="45">
        <v>0</v>
      </c>
      <c r="M5" s="45">
        <v>11000000</v>
      </c>
      <c r="N5" s="45">
        <v>11000000</v>
      </c>
      <c r="O5" s="2">
        <v>0</v>
      </c>
      <c r="P5" s="3"/>
      <c r="Q5" s="2" t="s">
        <v>21</v>
      </c>
      <c r="R5" s="2" t="s">
        <v>30</v>
      </c>
      <c r="S5" s="3" t="s">
        <v>31</v>
      </c>
      <c r="T5" s="2" t="s">
        <v>32</v>
      </c>
      <c r="U5" s="2" t="s">
        <v>33</v>
      </c>
    </row>
    <row r="6" spans="1:21" ht="16.5" customHeight="1">
      <c r="A6" s="2">
        <v>202603</v>
      </c>
      <c r="B6" s="2" t="s">
        <v>22</v>
      </c>
      <c r="C6" s="2" t="s">
        <v>23</v>
      </c>
      <c r="D6" s="2" t="s">
        <v>24</v>
      </c>
      <c r="E6" s="2" t="s">
        <v>36</v>
      </c>
      <c r="F6" s="2" t="s">
        <v>26</v>
      </c>
      <c r="G6" s="2" t="s">
        <v>27</v>
      </c>
      <c r="H6" s="2" t="s">
        <v>28</v>
      </c>
      <c r="I6" s="2" t="s">
        <v>37</v>
      </c>
      <c r="J6" s="45">
        <v>90000000</v>
      </c>
      <c r="K6" s="45">
        <v>0</v>
      </c>
      <c r="L6" s="45">
        <v>0</v>
      </c>
      <c r="M6" s="45">
        <v>90000000</v>
      </c>
      <c r="N6" s="45">
        <v>90000000</v>
      </c>
      <c r="O6" s="2">
        <v>0</v>
      </c>
      <c r="P6" s="3"/>
      <c r="Q6" s="2" t="s">
        <v>21</v>
      </c>
      <c r="R6" s="2" t="s">
        <v>30</v>
      </c>
      <c r="S6" s="3" t="s">
        <v>31</v>
      </c>
      <c r="T6" s="2" t="s">
        <v>32</v>
      </c>
      <c r="U6" s="2" t="s">
        <v>33</v>
      </c>
    </row>
    <row r="7" spans="1:21" ht="16.5" customHeight="1">
      <c r="A7" s="2">
        <v>202603</v>
      </c>
      <c r="B7" s="2" t="s">
        <v>22</v>
      </c>
      <c r="C7" s="2" t="s">
        <v>23</v>
      </c>
      <c r="D7" s="2" t="s">
        <v>24</v>
      </c>
      <c r="E7" s="2" t="s">
        <v>36</v>
      </c>
      <c r="F7" s="2" t="s">
        <v>26</v>
      </c>
      <c r="G7" s="2" t="s">
        <v>27</v>
      </c>
      <c r="H7" s="2" t="s">
        <v>28</v>
      </c>
      <c r="I7" s="2" t="s">
        <v>38</v>
      </c>
      <c r="J7" s="45">
        <v>90000000</v>
      </c>
      <c r="K7" s="45">
        <v>0</v>
      </c>
      <c r="L7" s="45">
        <v>0</v>
      </c>
      <c r="M7" s="45">
        <v>90000000</v>
      </c>
      <c r="N7" s="45">
        <v>90000000</v>
      </c>
      <c r="O7" s="2">
        <v>0</v>
      </c>
      <c r="P7" s="3"/>
      <c r="Q7" s="2" t="s">
        <v>21</v>
      </c>
      <c r="R7" s="2" t="s">
        <v>30</v>
      </c>
      <c r="S7" s="3" t="s">
        <v>31</v>
      </c>
      <c r="T7" s="2" t="s">
        <v>32</v>
      </c>
      <c r="U7" s="2" t="s">
        <v>33</v>
      </c>
    </row>
    <row r="8" spans="1:21" ht="16.5" customHeight="1">
      <c r="A8" s="2">
        <v>202601</v>
      </c>
      <c r="B8" s="2" t="s">
        <v>22</v>
      </c>
      <c r="C8" s="2" t="s">
        <v>39</v>
      </c>
      <c r="D8" s="2" t="s">
        <v>40</v>
      </c>
      <c r="E8" s="2" t="s">
        <v>41</v>
      </c>
      <c r="F8" s="2" t="s">
        <v>26</v>
      </c>
      <c r="G8" s="2" t="s">
        <v>27</v>
      </c>
      <c r="H8" s="2" t="s">
        <v>28</v>
      </c>
      <c r="I8" s="2" t="s">
        <v>42</v>
      </c>
      <c r="J8" s="45">
        <v>83000000</v>
      </c>
      <c r="K8" s="45">
        <v>0</v>
      </c>
      <c r="L8" s="45">
        <v>0</v>
      </c>
      <c r="M8" s="45">
        <v>83000000</v>
      </c>
      <c r="N8" s="45">
        <v>83000000</v>
      </c>
      <c r="O8" s="2">
        <v>0</v>
      </c>
      <c r="P8" s="3"/>
      <c r="Q8" s="2" t="s">
        <v>21</v>
      </c>
      <c r="R8" s="2" t="s">
        <v>30</v>
      </c>
      <c r="S8" s="3" t="s">
        <v>31</v>
      </c>
      <c r="T8" s="2" t="s">
        <v>32</v>
      </c>
      <c r="U8" s="2" t="s">
        <v>33</v>
      </c>
    </row>
    <row r="9" spans="1:21" ht="16.5" customHeight="1">
      <c r="A9" s="1">
        <v>202601</v>
      </c>
      <c r="B9" s="1" t="s">
        <v>44</v>
      </c>
      <c r="C9" s="1" t="s">
        <v>45</v>
      </c>
      <c r="D9" s="1" t="s">
        <v>24</v>
      </c>
      <c r="E9" s="1" t="s">
        <v>46</v>
      </c>
      <c r="F9" s="1" t="s">
        <v>26</v>
      </c>
      <c r="G9" s="1" t="s">
        <v>27</v>
      </c>
      <c r="H9" s="1" t="s">
        <v>28</v>
      </c>
      <c r="I9" s="1" t="s">
        <v>47</v>
      </c>
      <c r="J9" s="46">
        <v>23000000</v>
      </c>
      <c r="K9" s="46">
        <v>0</v>
      </c>
      <c r="L9" s="46">
        <v>0</v>
      </c>
      <c r="M9" s="46">
        <v>23000000</v>
      </c>
      <c r="N9" s="46">
        <v>0</v>
      </c>
      <c r="O9" s="46">
        <v>0</v>
      </c>
      <c r="P9" s="5" t="s">
        <v>48</v>
      </c>
      <c r="Q9" s="1" t="s">
        <v>43</v>
      </c>
      <c r="R9" s="1" t="s">
        <v>49</v>
      </c>
      <c r="S9" s="5" t="s">
        <v>50</v>
      </c>
      <c r="T9" s="1" t="s">
        <v>32</v>
      </c>
      <c r="U9" s="1" t="s">
        <v>51</v>
      </c>
    </row>
    <row r="10" spans="1:21" ht="16.5" customHeight="1">
      <c r="A10" s="1">
        <v>202601</v>
      </c>
      <c r="B10" s="1" t="s">
        <v>44</v>
      </c>
      <c r="C10" s="1" t="s">
        <v>45</v>
      </c>
      <c r="D10" s="1" t="s">
        <v>24</v>
      </c>
      <c r="E10" s="1" t="s">
        <v>46</v>
      </c>
      <c r="F10" s="1" t="s">
        <v>26</v>
      </c>
      <c r="G10" s="1" t="s">
        <v>27</v>
      </c>
      <c r="H10" s="1" t="s">
        <v>28</v>
      </c>
      <c r="I10" s="1" t="s">
        <v>52</v>
      </c>
      <c r="J10" s="46">
        <v>49000000</v>
      </c>
      <c r="K10" s="46">
        <v>0</v>
      </c>
      <c r="L10" s="46">
        <v>0</v>
      </c>
      <c r="M10" s="46">
        <v>49000000</v>
      </c>
      <c r="N10" s="46">
        <v>0</v>
      </c>
      <c r="O10" s="46">
        <v>0</v>
      </c>
      <c r="P10" s="5" t="s">
        <v>48</v>
      </c>
      <c r="Q10" s="1" t="s">
        <v>43</v>
      </c>
      <c r="R10" s="1" t="s">
        <v>49</v>
      </c>
      <c r="S10" s="5" t="s">
        <v>50</v>
      </c>
      <c r="T10" s="1" t="s">
        <v>32</v>
      </c>
      <c r="U10" s="1" t="s">
        <v>51</v>
      </c>
    </row>
    <row r="11" spans="1:21" ht="16.5" customHeight="1">
      <c r="A11" s="1">
        <v>202601</v>
      </c>
      <c r="B11" s="1" t="s">
        <v>44</v>
      </c>
      <c r="C11" s="1" t="s">
        <v>45</v>
      </c>
      <c r="D11" s="1" t="s">
        <v>24</v>
      </c>
      <c r="E11" s="1" t="s">
        <v>46</v>
      </c>
      <c r="F11" s="1" t="s">
        <v>26</v>
      </c>
      <c r="G11" s="1" t="s">
        <v>27</v>
      </c>
      <c r="H11" s="1" t="s">
        <v>28</v>
      </c>
      <c r="I11" s="1" t="s">
        <v>53</v>
      </c>
      <c r="J11" s="46">
        <v>13000000</v>
      </c>
      <c r="K11" s="46">
        <v>0</v>
      </c>
      <c r="L11" s="46">
        <v>0</v>
      </c>
      <c r="M11" s="46">
        <v>13000000</v>
      </c>
      <c r="N11" s="46">
        <v>0</v>
      </c>
      <c r="O11" s="46">
        <v>0</v>
      </c>
      <c r="P11" s="5" t="s">
        <v>48</v>
      </c>
      <c r="Q11" s="1" t="s">
        <v>43</v>
      </c>
      <c r="R11" s="1" t="s">
        <v>49</v>
      </c>
      <c r="S11" s="5" t="s">
        <v>50</v>
      </c>
      <c r="T11" s="1" t="s">
        <v>32</v>
      </c>
      <c r="U11" s="1" t="s">
        <v>51</v>
      </c>
    </row>
    <row r="12" spans="1:21" ht="16.5" customHeight="1">
      <c r="A12" s="1">
        <v>202601</v>
      </c>
      <c r="B12" s="1" t="s">
        <v>44</v>
      </c>
      <c r="C12" s="1" t="s">
        <v>45</v>
      </c>
      <c r="D12" s="1" t="s">
        <v>24</v>
      </c>
      <c r="E12" s="1" t="s">
        <v>54</v>
      </c>
      <c r="F12" s="1" t="s">
        <v>26</v>
      </c>
      <c r="G12" s="1" t="s">
        <v>27</v>
      </c>
      <c r="H12" s="1" t="s">
        <v>28</v>
      </c>
      <c r="I12" s="1" t="s">
        <v>55</v>
      </c>
      <c r="J12" s="46">
        <v>2058000000</v>
      </c>
      <c r="K12" s="46">
        <v>0</v>
      </c>
      <c r="L12" s="46">
        <v>0</v>
      </c>
      <c r="M12" s="46">
        <v>2058000000</v>
      </c>
      <c r="N12" s="46">
        <v>0</v>
      </c>
      <c r="O12" s="46">
        <v>0</v>
      </c>
      <c r="P12" s="5" t="s">
        <v>48</v>
      </c>
      <c r="Q12" s="1" t="s">
        <v>43</v>
      </c>
      <c r="R12" s="1" t="s">
        <v>49</v>
      </c>
      <c r="S12" s="5" t="s">
        <v>50</v>
      </c>
      <c r="T12" s="1" t="s">
        <v>32</v>
      </c>
      <c r="U12" s="1" t="s">
        <v>51</v>
      </c>
    </row>
    <row r="13" spans="1:21" ht="16.5" customHeight="1">
      <c r="A13" s="1">
        <v>202601</v>
      </c>
      <c r="B13" s="1" t="s">
        <v>44</v>
      </c>
      <c r="C13" s="1" t="s">
        <v>45</v>
      </c>
      <c r="D13" s="1" t="s">
        <v>24</v>
      </c>
      <c r="E13" s="1" t="s">
        <v>46</v>
      </c>
      <c r="F13" s="1" t="s">
        <v>26</v>
      </c>
      <c r="G13" s="1" t="s">
        <v>27</v>
      </c>
      <c r="H13" s="1" t="s">
        <v>28</v>
      </c>
      <c r="I13" s="1" t="s">
        <v>56</v>
      </c>
      <c r="J13" s="46">
        <v>50000000</v>
      </c>
      <c r="K13" s="46">
        <v>0</v>
      </c>
      <c r="L13" s="46">
        <v>0</v>
      </c>
      <c r="M13" s="46">
        <v>50000000</v>
      </c>
      <c r="N13" s="46">
        <v>0</v>
      </c>
      <c r="O13" s="46">
        <v>0</v>
      </c>
      <c r="P13" s="5" t="s">
        <v>48</v>
      </c>
      <c r="Q13" s="1" t="s">
        <v>43</v>
      </c>
      <c r="R13" s="1" t="s">
        <v>49</v>
      </c>
      <c r="S13" s="5" t="s">
        <v>50</v>
      </c>
      <c r="T13" s="1" t="s">
        <v>32</v>
      </c>
      <c r="U13" s="1" t="s">
        <v>51</v>
      </c>
    </row>
    <row r="14" spans="1:21" ht="16.5" customHeight="1">
      <c r="A14" s="1">
        <v>202601</v>
      </c>
      <c r="B14" s="1" t="s">
        <v>44</v>
      </c>
      <c r="C14" s="1" t="s">
        <v>45</v>
      </c>
      <c r="D14" s="1" t="s">
        <v>24</v>
      </c>
      <c r="E14" s="1" t="s">
        <v>25</v>
      </c>
      <c r="F14" s="1" t="s">
        <v>26</v>
      </c>
      <c r="G14" s="1" t="s">
        <v>27</v>
      </c>
      <c r="H14" s="1" t="s">
        <v>28</v>
      </c>
      <c r="I14" s="1" t="s">
        <v>57</v>
      </c>
      <c r="J14" s="46">
        <v>52500000</v>
      </c>
      <c r="K14" s="46">
        <v>0</v>
      </c>
      <c r="L14" s="46">
        <v>0</v>
      </c>
      <c r="M14" s="46">
        <v>52500000</v>
      </c>
      <c r="N14" s="46">
        <v>0</v>
      </c>
      <c r="O14" s="46">
        <v>0</v>
      </c>
      <c r="P14" s="5" t="s">
        <v>48</v>
      </c>
      <c r="Q14" s="1" t="s">
        <v>43</v>
      </c>
      <c r="R14" s="1" t="s">
        <v>49</v>
      </c>
      <c r="S14" s="5" t="s">
        <v>50</v>
      </c>
      <c r="T14" s="1" t="s">
        <v>32</v>
      </c>
      <c r="U14" s="1" t="s">
        <v>51</v>
      </c>
    </row>
    <row r="15" spans="1:21" ht="16.5" customHeight="1">
      <c r="A15" s="1">
        <v>202604</v>
      </c>
      <c r="B15" s="1" t="s">
        <v>44</v>
      </c>
      <c r="C15" s="1" t="s">
        <v>45</v>
      </c>
      <c r="D15" s="1" t="s">
        <v>24</v>
      </c>
      <c r="E15" s="1" t="s">
        <v>46</v>
      </c>
      <c r="F15" s="1" t="s">
        <v>26</v>
      </c>
      <c r="G15" s="1" t="s">
        <v>27</v>
      </c>
      <c r="H15" s="1" t="s">
        <v>28</v>
      </c>
      <c r="I15" s="1" t="s">
        <v>59</v>
      </c>
      <c r="J15" s="46">
        <v>150000000</v>
      </c>
      <c r="K15" s="46">
        <v>0</v>
      </c>
      <c r="L15" s="46">
        <v>0</v>
      </c>
      <c r="M15" s="46">
        <v>150000000</v>
      </c>
      <c r="N15" s="46">
        <v>150000000</v>
      </c>
      <c r="O15" s="1">
        <v>0</v>
      </c>
      <c r="P15" s="6"/>
      <c r="Q15" s="1" t="s">
        <v>58</v>
      </c>
      <c r="R15" s="1" t="s">
        <v>60</v>
      </c>
      <c r="S15" s="5" t="s">
        <v>61</v>
      </c>
      <c r="T15" s="7"/>
      <c r="U15" s="1" t="s">
        <v>62</v>
      </c>
    </row>
    <row r="16" spans="1:21" ht="16.5" customHeight="1">
      <c r="A16" s="1">
        <v>202603</v>
      </c>
      <c r="B16" s="1" t="s">
        <v>44</v>
      </c>
      <c r="C16" s="1" t="s">
        <v>45</v>
      </c>
      <c r="D16" s="1" t="s">
        <v>24</v>
      </c>
      <c r="E16" s="1" t="s">
        <v>46</v>
      </c>
      <c r="F16" s="1" t="s">
        <v>26</v>
      </c>
      <c r="G16" s="1" t="s">
        <v>27</v>
      </c>
      <c r="H16" s="1" t="s">
        <v>28</v>
      </c>
      <c r="I16" s="1" t="s">
        <v>63</v>
      </c>
      <c r="J16" s="46">
        <v>62000000</v>
      </c>
      <c r="K16" s="46">
        <v>0</v>
      </c>
      <c r="L16" s="46">
        <v>0</v>
      </c>
      <c r="M16" s="46">
        <v>62000000</v>
      </c>
      <c r="N16" s="46">
        <v>62000000</v>
      </c>
      <c r="O16" s="1">
        <v>0</v>
      </c>
      <c r="P16" s="6"/>
      <c r="Q16" s="1" t="s">
        <v>58</v>
      </c>
      <c r="R16" s="1" t="s">
        <v>60</v>
      </c>
      <c r="S16" s="5" t="s">
        <v>61</v>
      </c>
      <c r="T16" s="7"/>
      <c r="U16" s="1" t="s">
        <v>62</v>
      </c>
    </row>
    <row r="17" spans="1:21" ht="16.5" customHeight="1">
      <c r="A17" s="1">
        <v>202602</v>
      </c>
      <c r="B17" s="1" t="s">
        <v>44</v>
      </c>
      <c r="C17" s="1" t="s">
        <v>45</v>
      </c>
      <c r="D17" s="1" t="s">
        <v>24</v>
      </c>
      <c r="E17" s="1" t="s">
        <v>46</v>
      </c>
      <c r="F17" s="1" t="s">
        <v>26</v>
      </c>
      <c r="G17" s="1" t="s">
        <v>27</v>
      </c>
      <c r="H17" s="1" t="s">
        <v>28</v>
      </c>
      <c r="I17" s="1" t="s">
        <v>64</v>
      </c>
      <c r="J17" s="46">
        <v>40000000</v>
      </c>
      <c r="K17" s="46">
        <v>0</v>
      </c>
      <c r="L17" s="46">
        <v>0</v>
      </c>
      <c r="M17" s="46">
        <v>40000000</v>
      </c>
      <c r="N17" s="46">
        <v>40000000</v>
      </c>
      <c r="O17" s="1">
        <v>0</v>
      </c>
      <c r="P17" s="6"/>
      <c r="Q17" s="1" t="s">
        <v>58</v>
      </c>
      <c r="R17" s="1" t="s">
        <v>60</v>
      </c>
      <c r="S17" s="5" t="s">
        <v>61</v>
      </c>
      <c r="T17" s="7"/>
      <c r="U17" s="1" t="s">
        <v>62</v>
      </c>
    </row>
    <row r="18" spans="1:21" ht="16.5" customHeight="1">
      <c r="A18" s="1">
        <v>202603</v>
      </c>
      <c r="B18" s="1" t="s">
        <v>44</v>
      </c>
      <c r="C18" s="1" t="s">
        <v>45</v>
      </c>
      <c r="D18" s="1" t="s">
        <v>24</v>
      </c>
      <c r="E18" s="1" t="s">
        <v>46</v>
      </c>
      <c r="F18" s="1" t="s">
        <v>26</v>
      </c>
      <c r="G18" s="1" t="s">
        <v>27</v>
      </c>
      <c r="H18" s="1" t="s">
        <v>28</v>
      </c>
      <c r="I18" s="1" t="s">
        <v>65</v>
      </c>
      <c r="J18" s="46">
        <v>35000000</v>
      </c>
      <c r="K18" s="46">
        <v>0</v>
      </c>
      <c r="L18" s="46">
        <v>0</v>
      </c>
      <c r="M18" s="46">
        <v>35000000</v>
      </c>
      <c r="N18" s="46">
        <v>35000000</v>
      </c>
      <c r="O18" s="1">
        <v>0</v>
      </c>
      <c r="P18" s="6"/>
      <c r="Q18" s="1" t="s">
        <v>58</v>
      </c>
      <c r="R18" s="1" t="s">
        <v>60</v>
      </c>
      <c r="S18" s="5" t="s">
        <v>61</v>
      </c>
      <c r="T18" s="7"/>
      <c r="U18" s="1" t="s">
        <v>62</v>
      </c>
    </row>
    <row r="19" spans="1:21" ht="16.5" customHeight="1">
      <c r="A19" s="1">
        <v>202603</v>
      </c>
      <c r="B19" s="1" t="s">
        <v>44</v>
      </c>
      <c r="C19" s="1" t="s">
        <v>45</v>
      </c>
      <c r="D19" s="1" t="s">
        <v>24</v>
      </c>
      <c r="E19" s="1" t="s">
        <v>46</v>
      </c>
      <c r="F19" s="1" t="s">
        <v>26</v>
      </c>
      <c r="G19" s="1" t="s">
        <v>27</v>
      </c>
      <c r="H19" s="1" t="s">
        <v>28</v>
      </c>
      <c r="I19" s="1" t="s">
        <v>66</v>
      </c>
      <c r="J19" s="46">
        <v>20000000</v>
      </c>
      <c r="K19" s="46">
        <v>0</v>
      </c>
      <c r="L19" s="46">
        <v>0</v>
      </c>
      <c r="M19" s="46">
        <v>20000000</v>
      </c>
      <c r="N19" s="46">
        <v>20000000</v>
      </c>
      <c r="O19" s="1">
        <v>0</v>
      </c>
      <c r="P19" s="6"/>
      <c r="Q19" s="1" t="s">
        <v>58</v>
      </c>
      <c r="R19" s="1" t="s">
        <v>60</v>
      </c>
      <c r="S19" s="5" t="s">
        <v>61</v>
      </c>
      <c r="T19" s="7"/>
      <c r="U19" s="1" t="s">
        <v>62</v>
      </c>
    </row>
    <row r="20" spans="1:21" ht="16.5" customHeight="1">
      <c r="A20" s="2">
        <v>202603</v>
      </c>
      <c r="B20" s="2" t="s">
        <v>44</v>
      </c>
      <c r="C20" s="2" t="s">
        <v>45</v>
      </c>
      <c r="D20" s="2" t="s">
        <v>24</v>
      </c>
      <c r="E20" s="2" t="s">
        <v>36</v>
      </c>
      <c r="F20" s="2" t="s">
        <v>26</v>
      </c>
      <c r="G20" s="2" t="s">
        <v>27</v>
      </c>
      <c r="H20" s="2" t="s">
        <v>28</v>
      </c>
      <c r="I20" s="2" t="s">
        <v>68</v>
      </c>
      <c r="J20" s="45">
        <v>220000000</v>
      </c>
      <c r="K20" s="45">
        <v>0</v>
      </c>
      <c r="L20" s="45">
        <v>0</v>
      </c>
      <c r="M20" s="45">
        <v>220000000</v>
      </c>
      <c r="N20" s="45">
        <v>0</v>
      </c>
      <c r="O20" s="2">
        <v>0</v>
      </c>
      <c r="P20" s="3"/>
      <c r="Q20" s="2" t="s">
        <v>67</v>
      </c>
      <c r="R20" s="2" t="s">
        <v>69</v>
      </c>
      <c r="S20" s="3" t="s">
        <v>70</v>
      </c>
      <c r="T20" s="2" t="s">
        <v>32</v>
      </c>
      <c r="U20" s="2" t="s">
        <v>62</v>
      </c>
    </row>
    <row r="21" spans="1:21" ht="16.5" customHeight="1">
      <c r="A21" s="2">
        <v>202603</v>
      </c>
      <c r="B21" s="2" t="s">
        <v>44</v>
      </c>
      <c r="C21" s="2" t="s">
        <v>45</v>
      </c>
      <c r="D21" s="2" t="s">
        <v>24</v>
      </c>
      <c r="E21" s="2" t="s">
        <v>36</v>
      </c>
      <c r="F21" s="2" t="s">
        <v>26</v>
      </c>
      <c r="G21" s="2" t="s">
        <v>27</v>
      </c>
      <c r="H21" s="2" t="s">
        <v>28</v>
      </c>
      <c r="I21" s="2" t="s">
        <v>71</v>
      </c>
      <c r="J21" s="45">
        <v>30000000</v>
      </c>
      <c r="K21" s="45">
        <v>0</v>
      </c>
      <c r="L21" s="45">
        <v>0</v>
      </c>
      <c r="M21" s="45">
        <v>30000000</v>
      </c>
      <c r="N21" s="45">
        <v>0</v>
      </c>
      <c r="O21" s="2">
        <v>0</v>
      </c>
      <c r="P21" s="3"/>
      <c r="Q21" s="2" t="s">
        <v>67</v>
      </c>
      <c r="R21" s="2" t="s">
        <v>69</v>
      </c>
      <c r="S21" s="3" t="s">
        <v>70</v>
      </c>
      <c r="T21" s="2" t="s">
        <v>32</v>
      </c>
      <c r="U21" s="2" t="s">
        <v>62</v>
      </c>
    </row>
    <row r="22" spans="1:21" ht="16.5" customHeight="1">
      <c r="A22" s="2">
        <v>202603</v>
      </c>
      <c r="B22" s="2" t="s">
        <v>44</v>
      </c>
      <c r="C22" s="2" t="s">
        <v>45</v>
      </c>
      <c r="D22" s="2" t="s">
        <v>24</v>
      </c>
      <c r="E22" s="2" t="s">
        <v>36</v>
      </c>
      <c r="F22" s="2" t="s">
        <v>26</v>
      </c>
      <c r="G22" s="2" t="s">
        <v>27</v>
      </c>
      <c r="H22" s="2" t="s">
        <v>28</v>
      </c>
      <c r="I22" s="2" t="s">
        <v>72</v>
      </c>
      <c r="J22" s="45">
        <v>117000000</v>
      </c>
      <c r="K22" s="45">
        <v>0</v>
      </c>
      <c r="L22" s="45">
        <v>0</v>
      </c>
      <c r="M22" s="45">
        <v>117000000</v>
      </c>
      <c r="N22" s="45">
        <v>0</v>
      </c>
      <c r="O22" s="2">
        <v>0</v>
      </c>
      <c r="P22" s="3"/>
      <c r="Q22" s="2" t="s">
        <v>67</v>
      </c>
      <c r="R22" s="2" t="s">
        <v>69</v>
      </c>
      <c r="S22" s="3" t="s">
        <v>70</v>
      </c>
      <c r="T22" s="2" t="s">
        <v>32</v>
      </c>
      <c r="U22" s="2" t="s">
        <v>62</v>
      </c>
    </row>
    <row r="23" spans="1:21" ht="16.5" customHeight="1">
      <c r="A23" s="2">
        <v>202603</v>
      </c>
      <c r="B23" s="2" t="s">
        <v>44</v>
      </c>
      <c r="C23" s="2" t="s">
        <v>45</v>
      </c>
      <c r="D23" s="2" t="s">
        <v>24</v>
      </c>
      <c r="E23" s="2" t="s">
        <v>36</v>
      </c>
      <c r="F23" s="2" t="s">
        <v>26</v>
      </c>
      <c r="G23" s="2" t="s">
        <v>27</v>
      </c>
      <c r="H23" s="2" t="s">
        <v>28</v>
      </c>
      <c r="I23" s="2" t="s">
        <v>73</v>
      </c>
      <c r="J23" s="45">
        <v>50000000</v>
      </c>
      <c r="K23" s="45">
        <v>0</v>
      </c>
      <c r="L23" s="45">
        <v>0</v>
      </c>
      <c r="M23" s="45">
        <v>50000000</v>
      </c>
      <c r="N23" s="45">
        <v>0</v>
      </c>
      <c r="O23" s="2">
        <v>0</v>
      </c>
      <c r="P23" s="3"/>
      <c r="Q23" s="2" t="s">
        <v>67</v>
      </c>
      <c r="R23" s="2" t="s">
        <v>69</v>
      </c>
      <c r="S23" s="3" t="s">
        <v>70</v>
      </c>
      <c r="T23" s="2" t="s">
        <v>32</v>
      </c>
      <c r="U23" s="2" t="s">
        <v>62</v>
      </c>
    </row>
    <row r="24" spans="1:21" ht="16.5" customHeight="1">
      <c r="A24" s="2">
        <v>202603</v>
      </c>
      <c r="B24" s="2" t="s">
        <v>44</v>
      </c>
      <c r="C24" s="2" t="s">
        <v>45</v>
      </c>
      <c r="D24" s="2" t="s">
        <v>24</v>
      </c>
      <c r="E24" s="2" t="s">
        <v>36</v>
      </c>
      <c r="F24" s="2" t="s">
        <v>26</v>
      </c>
      <c r="G24" s="2" t="s">
        <v>27</v>
      </c>
      <c r="H24" s="2" t="s">
        <v>28</v>
      </c>
      <c r="I24" s="2" t="s">
        <v>74</v>
      </c>
      <c r="J24" s="45">
        <v>52500000</v>
      </c>
      <c r="K24" s="45">
        <v>0</v>
      </c>
      <c r="L24" s="45">
        <v>0</v>
      </c>
      <c r="M24" s="45">
        <v>52500000</v>
      </c>
      <c r="N24" s="45">
        <v>0</v>
      </c>
      <c r="O24" s="2">
        <v>0</v>
      </c>
      <c r="P24" s="3"/>
      <c r="Q24" s="2" t="s">
        <v>67</v>
      </c>
      <c r="R24" s="2" t="s">
        <v>69</v>
      </c>
      <c r="S24" s="3" t="s">
        <v>70</v>
      </c>
      <c r="T24" s="2" t="s">
        <v>32</v>
      </c>
      <c r="U24" s="2" t="s">
        <v>62</v>
      </c>
    </row>
    <row r="25" spans="1:21" ht="16.5" customHeight="1">
      <c r="A25" s="2">
        <v>202603</v>
      </c>
      <c r="B25" s="2" t="s">
        <v>44</v>
      </c>
      <c r="C25" s="2" t="s">
        <v>45</v>
      </c>
      <c r="D25" s="2" t="s">
        <v>24</v>
      </c>
      <c r="E25" s="2" t="s">
        <v>36</v>
      </c>
      <c r="F25" s="2" t="s">
        <v>26</v>
      </c>
      <c r="G25" s="2" t="s">
        <v>27</v>
      </c>
      <c r="H25" s="2" t="s">
        <v>28</v>
      </c>
      <c r="I25" s="2" t="s">
        <v>75</v>
      </c>
      <c r="J25" s="45">
        <v>24000000</v>
      </c>
      <c r="K25" s="45">
        <v>0</v>
      </c>
      <c r="L25" s="45">
        <v>0</v>
      </c>
      <c r="M25" s="45">
        <v>24000000</v>
      </c>
      <c r="N25" s="45">
        <v>0</v>
      </c>
      <c r="O25" s="2">
        <v>0</v>
      </c>
      <c r="P25" s="3"/>
      <c r="Q25" s="2" t="s">
        <v>67</v>
      </c>
      <c r="R25" s="2" t="s">
        <v>69</v>
      </c>
      <c r="S25" s="3" t="s">
        <v>70</v>
      </c>
      <c r="T25" s="2" t="s">
        <v>32</v>
      </c>
      <c r="U25" s="2" t="s">
        <v>62</v>
      </c>
    </row>
    <row r="26" spans="1:21" ht="16.5" customHeight="1">
      <c r="A26" s="2">
        <v>202603</v>
      </c>
      <c r="B26" s="2" t="s">
        <v>44</v>
      </c>
      <c r="C26" s="2" t="s">
        <v>45</v>
      </c>
      <c r="D26" s="2" t="s">
        <v>24</v>
      </c>
      <c r="E26" s="2" t="s">
        <v>36</v>
      </c>
      <c r="F26" s="2" t="s">
        <v>26</v>
      </c>
      <c r="G26" s="2" t="s">
        <v>27</v>
      </c>
      <c r="H26" s="2" t="s">
        <v>28</v>
      </c>
      <c r="I26" s="2" t="s">
        <v>76</v>
      </c>
      <c r="J26" s="45">
        <v>24000000</v>
      </c>
      <c r="K26" s="45">
        <v>0</v>
      </c>
      <c r="L26" s="45">
        <v>0</v>
      </c>
      <c r="M26" s="45">
        <v>24000000</v>
      </c>
      <c r="N26" s="45">
        <v>0</v>
      </c>
      <c r="O26" s="2">
        <v>0</v>
      </c>
      <c r="P26" s="3"/>
      <c r="Q26" s="2" t="s">
        <v>67</v>
      </c>
      <c r="R26" s="2" t="s">
        <v>69</v>
      </c>
      <c r="S26" s="3" t="s">
        <v>70</v>
      </c>
      <c r="T26" s="2" t="s">
        <v>32</v>
      </c>
      <c r="U26" s="2" t="s">
        <v>62</v>
      </c>
    </row>
    <row r="27" spans="1:21" ht="16.5" customHeight="1">
      <c r="A27" s="2">
        <v>202603</v>
      </c>
      <c r="B27" s="2" t="s">
        <v>44</v>
      </c>
      <c r="C27" s="2" t="s">
        <v>45</v>
      </c>
      <c r="D27" s="2" t="s">
        <v>24</v>
      </c>
      <c r="E27" s="2" t="s">
        <v>36</v>
      </c>
      <c r="F27" s="2" t="s">
        <v>26</v>
      </c>
      <c r="G27" s="2" t="s">
        <v>27</v>
      </c>
      <c r="H27" s="2" t="s">
        <v>28</v>
      </c>
      <c r="I27" s="2" t="s">
        <v>77</v>
      </c>
      <c r="J27" s="45">
        <v>20000000</v>
      </c>
      <c r="K27" s="45">
        <v>0</v>
      </c>
      <c r="L27" s="45">
        <v>0</v>
      </c>
      <c r="M27" s="45">
        <v>20000000</v>
      </c>
      <c r="N27" s="45">
        <v>0</v>
      </c>
      <c r="O27" s="2">
        <v>0</v>
      </c>
      <c r="P27" s="3"/>
      <c r="Q27" s="2" t="s">
        <v>67</v>
      </c>
      <c r="R27" s="2" t="s">
        <v>69</v>
      </c>
      <c r="S27" s="3" t="s">
        <v>70</v>
      </c>
      <c r="T27" s="2" t="s">
        <v>32</v>
      </c>
      <c r="U27" s="2" t="s">
        <v>62</v>
      </c>
    </row>
    <row r="28" spans="1:21" ht="16.5" customHeight="1">
      <c r="A28" s="8">
        <v>202601</v>
      </c>
      <c r="B28" s="8" t="s">
        <v>44</v>
      </c>
      <c r="C28" s="8" t="s">
        <v>45</v>
      </c>
      <c r="D28" s="8" t="s">
        <v>24</v>
      </c>
      <c r="E28" s="8" t="s">
        <v>36</v>
      </c>
      <c r="F28" s="8" t="s">
        <v>26</v>
      </c>
      <c r="G28" s="8" t="s">
        <v>27</v>
      </c>
      <c r="H28" s="8" t="s">
        <v>28</v>
      </c>
      <c r="I28" s="8" t="s">
        <v>78</v>
      </c>
      <c r="J28" s="47">
        <v>194770000</v>
      </c>
      <c r="K28" s="47"/>
      <c r="L28" s="47"/>
      <c r="M28" s="47">
        <v>194770000</v>
      </c>
      <c r="N28" s="47">
        <v>194770000</v>
      </c>
      <c r="O28" s="8"/>
      <c r="P28" s="9"/>
      <c r="Q28" s="8" t="s">
        <v>79</v>
      </c>
      <c r="R28" s="8" t="s">
        <v>80</v>
      </c>
      <c r="S28" s="9" t="s">
        <v>81</v>
      </c>
      <c r="T28" s="8" t="s">
        <v>19</v>
      </c>
      <c r="U28" s="8" t="s">
        <v>82</v>
      </c>
    </row>
    <row r="29" spans="1:21" ht="16.5" customHeight="1">
      <c r="A29" s="8">
        <v>202601</v>
      </c>
      <c r="B29" s="8" t="s">
        <v>44</v>
      </c>
      <c r="C29" s="8" t="s">
        <v>45</v>
      </c>
      <c r="D29" s="8" t="s">
        <v>24</v>
      </c>
      <c r="E29" s="8" t="s">
        <v>36</v>
      </c>
      <c r="F29" s="8" t="s">
        <v>26</v>
      </c>
      <c r="G29" s="8" t="s">
        <v>27</v>
      </c>
      <c r="H29" s="8" t="s">
        <v>28</v>
      </c>
      <c r="I29" s="8" t="s">
        <v>83</v>
      </c>
      <c r="J29" s="47">
        <v>50000000</v>
      </c>
      <c r="K29" s="48"/>
      <c r="L29" s="48"/>
      <c r="M29" s="47">
        <v>50000000</v>
      </c>
      <c r="N29" s="47">
        <v>50000000</v>
      </c>
      <c r="O29" s="10"/>
      <c r="P29" s="11"/>
      <c r="Q29" s="8" t="s">
        <v>79</v>
      </c>
      <c r="R29" s="8" t="s">
        <v>80</v>
      </c>
      <c r="S29" s="9" t="s">
        <v>81</v>
      </c>
      <c r="T29" s="8" t="s">
        <v>19</v>
      </c>
      <c r="U29" s="8" t="s">
        <v>82</v>
      </c>
    </row>
    <row r="30" spans="1:21" ht="16.5" customHeight="1">
      <c r="A30" s="8">
        <v>202602</v>
      </c>
      <c r="B30" s="8" t="s">
        <v>44</v>
      </c>
      <c r="C30" s="8" t="s">
        <v>45</v>
      </c>
      <c r="D30" s="8" t="s">
        <v>24</v>
      </c>
      <c r="E30" s="8" t="s">
        <v>36</v>
      </c>
      <c r="F30" s="8" t="s">
        <v>26</v>
      </c>
      <c r="G30" s="8" t="s">
        <v>27</v>
      </c>
      <c r="H30" s="8" t="s">
        <v>28</v>
      </c>
      <c r="I30" s="8" t="s">
        <v>84</v>
      </c>
      <c r="J30" s="47">
        <v>30000000</v>
      </c>
      <c r="K30" s="47"/>
      <c r="L30" s="47"/>
      <c r="M30" s="47">
        <v>30000000</v>
      </c>
      <c r="N30" s="47">
        <v>30000000</v>
      </c>
      <c r="O30" s="8"/>
      <c r="P30" s="9"/>
      <c r="Q30" s="8" t="s">
        <v>79</v>
      </c>
      <c r="R30" s="8" t="s">
        <v>80</v>
      </c>
      <c r="S30" s="9" t="s">
        <v>81</v>
      </c>
      <c r="T30" s="8" t="s">
        <v>19</v>
      </c>
      <c r="U30" s="8" t="s">
        <v>82</v>
      </c>
    </row>
    <row r="31" spans="1:21" ht="16.5" customHeight="1">
      <c r="A31" s="8">
        <v>202604</v>
      </c>
      <c r="B31" s="8" t="s">
        <v>44</v>
      </c>
      <c r="C31" s="8" t="s">
        <v>45</v>
      </c>
      <c r="D31" s="8" t="s">
        <v>24</v>
      </c>
      <c r="E31" s="8" t="s">
        <v>41</v>
      </c>
      <c r="F31" s="8" t="s">
        <v>26</v>
      </c>
      <c r="G31" s="8" t="s">
        <v>27</v>
      </c>
      <c r="H31" s="8" t="s">
        <v>28</v>
      </c>
      <c r="I31" s="8" t="s">
        <v>85</v>
      </c>
      <c r="J31" s="47">
        <v>49600000</v>
      </c>
      <c r="K31" s="47"/>
      <c r="L31" s="47"/>
      <c r="M31" s="47">
        <v>49600000</v>
      </c>
      <c r="N31" s="47">
        <v>49600000</v>
      </c>
      <c r="O31" s="8"/>
      <c r="P31" s="9"/>
      <c r="Q31" s="8" t="s">
        <v>79</v>
      </c>
      <c r="R31" s="8" t="s">
        <v>80</v>
      </c>
      <c r="S31" s="9" t="s">
        <v>81</v>
      </c>
      <c r="T31" s="8" t="s">
        <v>19</v>
      </c>
      <c r="U31" s="8" t="s">
        <v>82</v>
      </c>
    </row>
    <row r="32" spans="1:21" ht="16.5" customHeight="1">
      <c r="A32" s="2">
        <v>202507</v>
      </c>
      <c r="B32" s="2" t="s">
        <v>22</v>
      </c>
      <c r="C32" s="2" t="s">
        <v>87</v>
      </c>
      <c r="D32" s="2" t="s">
        <v>40</v>
      </c>
      <c r="E32" s="2" t="s">
        <v>88</v>
      </c>
      <c r="F32" s="2" t="s">
        <v>89</v>
      </c>
      <c r="G32" s="2"/>
      <c r="H32" s="2" t="s">
        <v>90</v>
      </c>
      <c r="I32" s="4" t="s">
        <v>91</v>
      </c>
      <c r="J32" s="45">
        <v>2100000000</v>
      </c>
      <c r="K32" s="45"/>
      <c r="L32" s="45"/>
      <c r="M32" s="45">
        <v>2100000000</v>
      </c>
      <c r="N32" s="45"/>
      <c r="O32" s="2"/>
      <c r="P32" s="3"/>
      <c r="Q32" s="2" t="s">
        <v>86</v>
      </c>
      <c r="R32" s="2" t="s">
        <v>92</v>
      </c>
      <c r="S32" s="2" t="s">
        <v>93</v>
      </c>
      <c r="T32" s="2"/>
      <c r="U32" s="2"/>
    </row>
    <row r="33" spans="1:21" ht="16.5" customHeight="1">
      <c r="A33" s="2">
        <v>202503</v>
      </c>
      <c r="B33" s="2" t="s">
        <v>22</v>
      </c>
      <c r="C33" s="2" t="s">
        <v>87</v>
      </c>
      <c r="D33" s="2" t="s">
        <v>40</v>
      </c>
      <c r="E33" s="2" t="s">
        <v>94</v>
      </c>
      <c r="F33" s="2" t="s">
        <v>89</v>
      </c>
      <c r="G33" s="4"/>
      <c r="H33" s="2" t="s">
        <v>90</v>
      </c>
      <c r="I33" s="4" t="s">
        <v>95</v>
      </c>
      <c r="J33" s="49">
        <v>139860000</v>
      </c>
      <c r="K33" s="49"/>
      <c r="L33" s="49"/>
      <c r="M33" s="49">
        <v>139860000</v>
      </c>
      <c r="N33" s="49"/>
      <c r="O33" s="4"/>
      <c r="P33" s="12"/>
      <c r="Q33" s="2" t="s">
        <v>86</v>
      </c>
      <c r="R33" s="2" t="s">
        <v>92</v>
      </c>
      <c r="S33" s="2" t="s">
        <v>93</v>
      </c>
      <c r="T33" s="4"/>
      <c r="U33" s="4"/>
    </row>
    <row r="34" spans="1:21" ht="16.5" customHeight="1">
      <c r="A34" s="2">
        <v>202502</v>
      </c>
      <c r="B34" s="2" t="s">
        <v>22</v>
      </c>
      <c r="C34" s="2" t="s">
        <v>87</v>
      </c>
      <c r="D34" s="2" t="s">
        <v>40</v>
      </c>
      <c r="E34" s="2" t="s">
        <v>94</v>
      </c>
      <c r="F34" s="2" t="s">
        <v>89</v>
      </c>
      <c r="G34" s="4"/>
      <c r="H34" s="2" t="s">
        <v>90</v>
      </c>
      <c r="I34" s="4" t="s">
        <v>96</v>
      </c>
      <c r="J34" s="49">
        <v>126000000</v>
      </c>
      <c r="K34" s="49"/>
      <c r="L34" s="49"/>
      <c r="M34" s="49">
        <v>126000000</v>
      </c>
      <c r="N34" s="49"/>
      <c r="O34" s="4"/>
      <c r="P34" s="12"/>
      <c r="Q34" s="2" t="s">
        <v>86</v>
      </c>
      <c r="R34" s="2" t="s">
        <v>92</v>
      </c>
      <c r="S34" s="2" t="s">
        <v>93</v>
      </c>
      <c r="T34" s="4"/>
      <c r="U34" s="4"/>
    </row>
    <row r="35" spans="1:21" ht="16.5" customHeight="1">
      <c r="A35" s="2">
        <v>202502</v>
      </c>
      <c r="B35" s="2" t="s">
        <v>22</v>
      </c>
      <c r="C35" s="2" t="s">
        <v>97</v>
      </c>
      <c r="D35" s="2" t="s">
        <v>24</v>
      </c>
      <c r="E35" s="2" t="s">
        <v>94</v>
      </c>
      <c r="F35" s="2" t="s">
        <v>89</v>
      </c>
      <c r="G35" s="4"/>
      <c r="H35" s="2" t="s">
        <v>90</v>
      </c>
      <c r="I35" s="4" t="s">
        <v>98</v>
      </c>
      <c r="J35" s="49">
        <v>29000000</v>
      </c>
      <c r="K35" s="49"/>
      <c r="L35" s="49"/>
      <c r="M35" s="49">
        <v>29000000</v>
      </c>
      <c r="N35" s="49"/>
      <c r="O35" s="4"/>
      <c r="P35" s="12"/>
      <c r="Q35" s="2" t="s">
        <v>86</v>
      </c>
      <c r="R35" s="2" t="s">
        <v>92</v>
      </c>
      <c r="S35" s="2" t="s">
        <v>93</v>
      </c>
      <c r="T35" s="4"/>
      <c r="U35" s="2"/>
    </row>
    <row r="36" spans="1:21" ht="16.5" customHeight="1">
      <c r="A36" s="1">
        <v>202602</v>
      </c>
      <c r="B36" s="1" t="s">
        <v>22</v>
      </c>
      <c r="C36" s="1" t="s">
        <v>99</v>
      </c>
      <c r="D36" s="1" t="s">
        <v>100</v>
      </c>
      <c r="E36" s="1" t="s">
        <v>101</v>
      </c>
      <c r="F36" s="1" t="s">
        <v>89</v>
      </c>
      <c r="G36" s="1" t="s">
        <v>102</v>
      </c>
      <c r="H36" s="1" t="s">
        <v>90</v>
      </c>
      <c r="I36" s="1" t="s">
        <v>103</v>
      </c>
      <c r="J36" s="46">
        <v>300000000</v>
      </c>
      <c r="K36" s="46">
        <v>30000000</v>
      </c>
      <c r="L36" s="46"/>
      <c r="M36" s="46">
        <v>330000000</v>
      </c>
      <c r="N36" s="46">
        <v>330000000</v>
      </c>
      <c r="O36" s="50"/>
      <c r="P36" s="5"/>
      <c r="Q36" s="1" t="s">
        <v>104</v>
      </c>
      <c r="R36" s="1" t="s">
        <v>105</v>
      </c>
      <c r="S36" s="1" t="s">
        <v>106</v>
      </c>
      <c r="T36" s="1"/>
      <c r="U36" s="1" t="s">
        <v>107</v>
      </c>
    </row>
    <row r="37" spans="1:21" ht="16.5" customHeight="1">
      <c r="A37" s="1">
        <v>202403</v>
      </c>
      <c r="B37" s="1" t="s">
        <v>44</v>
      </c>
      <c r="C37" s="1" t="s">
        <v>39</v>
      </c>
      <c r="D37" s="1" t="s">
        <v>108</v>
      </c>
      <c r="E37" s="1" t="s">
        <v>25</v>
      </c>
      <c r="F37" s="1" t="s">
        <v>26</v>
      </c>
      <c r="G37" s="1" t="s">
        <v>27</v>
      </c>
      <c r="H37" s="1" t="s">
        <v>28</v>
      </c>
      <c r="I37" s="1" t="s">
        <v>109</v>
      </c>
      <c r="J37" s="46">
        <v>610000000</v>
      </c>
      <c r="K37" s="46"/>
      <c r="L37" s="46"/>
      <c r="M37" s="46">
        <v>610000000</v>
      </c>
      <c r="N37" s="46">
        <v>610000000</v>
      </c>
      <c r="O37" s="50">
        <v>305000000</v>
      </c>
      <c r="P37" s="5" t="s">
        <v>48</v>
      </c>
      <c r="Q37" s="1" t="s">
        <v>104</v>
      </c>
      <c r="R37" s="1" t="s">
        <v>110</v>
      </c>
      <c r="S37" s="5" t="s">
        <v>111</v>
      </c>
      <c r="T37" s="1"/>
      <c r="U37" s="1" t="s">
        <v>107</v>
      </c>
    </row>
    <row r="38" spans="1:21" ht="16.5" customHeight="1">
      <c r="A38" s="2">
        <v>202502</v>
      </c>
      <c r="B38" s="2" t="s">
        <v>22</v>
      </c>
      <c r="C38" s="2" t="s">
        <v>99</v>
      </c>
      <c r="D38" s="2" t="s">
        <v>112</v>
      </c>
      <c r="E38" s="2" t="s">
        <v>101</v>
      </c>
      <c r="F38" s="2" t="s">
        <v>89</v>
      </c>
      <c r="G38" s="2" t="s">
        <v>102</v>
      </c>
      <c r="H38" s="2" t="s">
        <v>90</v>
      </c>
      <c r="I38" s="2" t="s">
        <v>113</v>
      </c>
      <c r="J38" s="45">
        <v>123797000</v>
      </c>
      <c r="K38" s="45"/>
      <c r="L38" s="45"/>
      <c r="M38" s="45">
        <v>123797000</v>
      </c>
      <c r="N38" s="45">
        <v>123797000</v>
      </c>
      <c r="O38" s="2"/>
      <c r="P38" s="3"/>
      <c r="Q38" s="2" t="s">
        <v>114</v>
      </c>
      <c r="R38" s="2" t="s">
        <v>115</v>
      </c>
      <c r="S38" s="2" t="s">
        <v>116</v>
      </c>
      <c r="T38" s="2"/>
      <c r="U38" s="1" t="s">
        <v>107</v>
      </c>
    </row>
    <row r="39" spans="1:21" ht="16.5" customHeight="1">
      <c r="A39" s="13">
        <v>202603</v>
      </c>
      <c r="B39" s="13" t="s">
        <v>44</v>
      </c>
      <c r="C39" s="13" t="s">
        <v>117</v>
      </c>
      <c r="D39" s="13" t="s">
        <v>108</v>
      </c>
      <c r="E39" s="13" t="s">
        <v>54</v>
      </c>
      <c r="F39" s="13" t="s">
        <v>26</v>
      </c>
      <c r="G39" s="13" t="s">
        <v>27</v>
      </c>
      <c r="H39" s="13" t="s">
        <v>28</v>
      </c>
      <c r="I39" s="13" t="s">
        <v>118</v>
      </c>
      <c r="J39" s="51">
        <v>470000000</v>
      </c>
      <c r="K39" s="45"/>
      <c r="L39" s="45"/>
      <c r="M39" s="51">
        <v>470000000</v>
      </c>
      <c r="N39" s="51">
        <v>470000000</v>
      </c>
      <c r="O39" s="13"/>
      <c r="P39" s="12" t="s">
        <v>119</v>
      </c>
      <c r="Q39" s="4" t="s">
        <v>120</v>
      </c>
      <c r="R39" s="4" t="s">
        <v>121</v>
      </c>
      <c r="S39" s="12" t="s">
        <v>122</v>
      </c>
      <c r="T39" s="4"/>
      <c r="U39" s="1" t="s">
        <v>107</v>
      </c>
    </row>
    <row r="40" spans="1:21" ht="16.5" customHeight="1">
      <c r="A40" s="1">
        <v>202601</v>
      </c>
      <c r="B40" s="1" t="s">
        <v>22</v>
      </c>
      <c r="C40" s="1" t="s">
        <v>23</v>
      </c>
      <c r="D40" s="1" t="s">
        <v>124</v>
      </c>
      <c r="E40" s="1" t="s">
        <v>88</v>
      </c>
      <c r="F40" s="1" t="s">
        <v>89</v>
      </c>
      <c r="G40" s="1" t="s">
        <v>102</v>
      </c>
      <c r="H40" s="1" t="s">
        <v>90</v>
      </c>
      <c r="I40" s="1" t="s">
        <v>125</v>
      </c>
      <c r="J40" s="46">
        <v>22000000</v>
      </c>
      <c r="K40" s="46">
        <v>0</v>
      </c>
      <c r="L40" s="46">
        <v>0</v>
      </c>
      <c r="M40" s="46">
        <v>22000000</v>
      </c>
      <c r="N40" s="46">
        <v>22000000</v>
      </c>
      <c r="O40" s="1">
        <v>0</v>
      </c>
      <c r="P40" s="1"/>
      <c r="Q40" s="1" t="s">
        <v>123</v>
      </c>
      <c r="R40" s="1" t="s">
        <v>126</v>
      </c>
      <c r="S40" s="1" t="s">
        <v>127</v>
      </c>
      <c r="T40" s="1" t="s">
        <v>32</v>
      </c>
      <c r="U40" s="1" t="s">
        <v>128</v>
      </c>
    </row>
    <row r="41" spans="1:21" ht="16.5" customHeight="1">
      <c r="A41" s="1">
        <v>202602</v>
      </c>
      <c r="B41" s="1" t="s">
        <v>44</v>
      </c>
      <c r="C41" s="1" t="s">
        <v>23</v>
      </c>
      <c r="D41" s="1" t="s">
        <v>129</v>
      </c>
      <c r="E41" s="1" t="s">
        <v>25</v>
      </c>
      <c r="F41" s="1" t="s">
        <v>26</v>
      </c>
      <c r="G41" s="1" t="s">
        <v>27</v>
      </c>
      <c r="H41" s="1" t="s">
        <v>28</v>
      </c>
      <c r="I41" s="1" t="s">
        <v>130</v>
      </c>
      <c r="J41" s="46">
        <v>10500000</v>
      </c>
      <c r="K41" s="46">
        <v>0</v>
      </c>
      <c r="L41" s="46">
        <v>0</v>
      </c>
      <c r="M41" s="46">
        <v>10500000</v>
      </c>
      <c r="N41" s="46">
        <v>10500000</v>
      </c>
      <c r="O41" s="1">
        <v>0</v>
      </c>
      <c r="P41" s="5"/>
      <c r="Q41" s="1" t="s">
        <v>123</v>
      </c>
      <c r="R41" s="1" t="s">
        <v>126</v>
      </c>
      <c r="S41" s="5" t="s">
        <v>127</v>
      </c>
      <c r="T41" s="1" t="s">
        <v>32</v>
      </c>
      <c r="U41" s="1" t="s">
        <v>128</v>
      </c>
    </row>
    <row r="42" spans="1:21" ht="16.5" customHeight="1">
      <c r="A42" s="1">
        <v>202602</v>
      </c>
      <c r="B42" s="1" t="s">
        <v>22</v>
      </c>
      <c r="C42" s="1" t="s">
        <v>23</v>
      </c>
      <c r="D42" s="1" t="s">
        <v>124</v>
      </c>
      <c r="E42" s="1" t="s">
        <v>88</v>
      </c>
      <c r="F42" s="1" t="s">
        <v>89</v>
      </c>
      <c r="G42" s="1" t="s">
        <v>102</v>
      </c>
      <c r="H42" s="1" t="s">
        <v>90</v>
      </c>
      <c r="I42" s="1" t="s">
        <v>131</v>
      </c>
      <c r="J42" s="46">
        <v>20000000</v>
      </c>
      <c r="K42" s="46">
        <v>0</v>
      </c>
      <c r="L42" s="46">
        <v>0</v>
      </c>
      <c r="M42" s="46">
        <v>20000000</v>
      </c>
      <c r="N42" s="46">
        <v>20000000</v>
      </c>
      <c r="O42" s="1">
        <v>0</v>
      </c>
      <c r="P42" s="5"/>
      <c r="Q42" s="1" t="s">
        <v>123</v>
      </c>
      <c r="R42" s="1" t="s">
        <v>126</v>
      </c>
      <c r="S42" s="1" t="s">
        <v>127</v>
      </c>
      <c r="T42" s="1" t="s">
        <v>32</v>
      </c>
      <c r="U42" s="1" t="s">
        <v>128</v>
      </c>
    </row>
    <row r="43" spans="1:21" ht="16.5" customHeight="1">
      <c r="A43" s="1">
        <v>202602</v>
      </c>
      <c r="B43" s="1" t="s">
        <v>22</v>
      </c>
      <c r="C43" s="1" t="s">
        <v>23</v>
      </c>
      <c r="D43" s="1" t="s">
        <v>124</v>
      </c>
      <c r="E43" s="1" t="s">
        <v>132</v>
      </c>
      <c r="F43" s="1" t="s">
        <v>89</v>
      </c>
      <c r="G43" s="1" t="s">
        <v>102</v>
      </c>
      <c r="H43" s="1" t="s">
        <v>90</v>
      </c>
      <c r="I43" s="1" t="s">
        <v>133</v>
      </c>
      <c r="J43" s="46">
        <v>10000000</v>
      </c>
      <c r="K43" s="46">
        <v>0</v>
      </c>
      <c r="L43" s="46">
        <v>0</v>
      </c>
      <c r="M43" s="46">
        <v>10000000</v>
      </c>
      <c r="N43" s="46">
        <v>10000000</v>
      </c>
      <c r="O43" s="1">
        <v>0</v>
      </c>
      <c r="P43" s="5"/>
      <c r="Q43" s="1" t="s">
        <v>123</v>
      </c>
      <c r="R43" s="1" t="s">
        <v>126</v>
      </c>
      <c r="S43" s="5" t="s">
        <v>127</v>
      </c>
      <c r="T43" s="1" t="s">
        <v>32</v>
      </c>
      <c r="U43" s="1" t="s">
        <v>128</v>
      </c>
    </row>
    <row r="44" spans="1:21" ht="16.5" customHeight="1">
      <c r="A44" s="14">
        <v>202602</v>
      </c>
      <c r="B44" s="14" t="s">
        <v>22</v>
      </c>
      <c r="C44" s="14" t="s">
        <v>23</v>
      </c>
      <c r="D44" s="14" t="s">
        <v>124</v>
      </c>
      <c r="E44" s="14" t="s">
        <v>132</v>
      </c>
      <c r="F44" s="14" t="s">
        <v>89</v>
      </c>
      <c r="G44" s="14" t="s">
        <v>102</v>
      </c>
      <c r="H44" s="14" t="s">
        <v>90</v>
      </c>
      <c r="I44" s="14" t="s">
        <v>134</v>
      </c>
      <c r="J44" s="46">
        <v>11000000</v>
      </c>
      <c r="K44" s="52">
        <v>0</v>
      </c>
      <c r="L44" s="52">
        <v>0</v>
      </c>
      <c r="M44" s="46">
        <v>11000000</v>
      </c>
      <c r="N44" s="46">
        <v>11000000</v>
      </c>
      <c r="O44" s="15">
        <v>0</v>
      </c>
      <c r="P44" s="5"/>
      <c r="Q44" s="1" t="s">
        <v>123</v>
      </c>
      <c r="R44" s="1" t="s">
        <v>126</v>
      </c>
      <c r="S44" s="5" t="s">
        <v>127</v>
      </c>
      <c r="T44" s="1" t="s">
        <v>32</v>
      </c>
      <c r="U44" s="1" t="s">
        <v>128</v>
      </c>
    </row>
    <row r="45" spans="1:21" ht="16.5" customHeight="1">
      <c r="A45" s="1">
        <v>202602</v>
      </c>
      <c r="B45" s="1" t="s">
        <v>44</v>
      </c>
      <c r="C45" s="1" t="s">
        <v>45</v>
      </c>
      <c r="D45" s="1" t="s">
        <v>24</v>
      </c>
      <c r="E45" s="1" t="s">
        <v>36</v>
      </c>
      <c r="F45" s="1" t="s">
        <v>26</v>
      </c>
      <c r="G45" s="1" t="s">
        <v>135</v>
      </c>
      <c r="H45" s="1" t="s">
        <v>28</v>
      </c>
      <c r="I45" s="1" t="s">
        <v>136</v>
      </c>
      <c r="J45" s="46">
        <v>38000000</v>
      </c>
      <c r="K45" s="46">
        <v>91000000</v>
      </c>
      <c r="L45" s="46">
        <v>11000000</v>
      </c>
      <c r="M45" s="46">
        <v>140000000</v>
      </c>
      <c r="N45" s="46">
        <v>140000000</v>
      </c>
      <c r="O45" s="1"/>
      <c r="P45" s="5"/>
      <c r="Q45" s="1" t="s">
        <v>137</v>
      </c>
      <c r="R45" s="1" t="s">
        <v>138</v>
      </c>
      <c r="S45" s="5" t="s">
        <v>139</v>
      </c>
      <c r="T45" s="1"/>
      <c r="U45" s="1" t="s">
        <v>140</v>
      </c>
    </row>
    <row r="46" spans="1:21" ht="16.5" customHeight="1">
      <c r="A46" s="1">
        <v>202602</v>
      </c>
      <c r="B46" s="1" t="s">
        <v>44</v>
      </c>
      <c r="C46" s="1" t="s">
        <v>45</v>
      </c>
      <c r="D46" s="1" t="s">
        <v>24</v>
      </c>
      <c r="E46" s="1" t="s">
        <v>36</v>
      </c>
      <c r="F46" s="1" t="s">
        <v>26</v>
      </c>
      <c r="G46" s="1" t="s">
        <v>135</v>
      </c>
      <c r="H46" s="1" t="s">
        <v>28</v>
      </c>
      <c r="I46" s="1" t="s">
        <v>141</v>
      </c>
      <c r="J46" s="46">
        <v>10000000</v>
      </c>
      <c r="K46" s="46">
        <v>21000000</v>
      </c>
      <c r="L46" s="46">
        <v>3000000</v>
      </c>
      <c r="M46" s="46">
        <v>34000000</v>
      </c>
      <c r="N46" s="46">
        <v>34000000</v>
      </c>
      <c r="O46" s="1"/>
      <c r="P46" s="5"/>
      <c r="Q46" s="1" t="s">
        <v>137</v>
      </c>
      <c r="R46" s="1" t="s">
        <v>138</v>
      </c>
      <c r="S46" s="5" t="s">
        <v>139</v>
      </c>
      <c r="T46" s="1"/>
      <c r="U46" s="1" t="s">
        <v>140</v>
      </c>
    </row>
    <row r="47" spans="1:21" ht="16.5" customHeight="1">
      <c r="A47" s="1">
        <v>202601</v>
      </c>
      <c r="B47" s="1" t="s">
        <v>22</v>
      </c>
      <c r="C47" s="1" t="s">
        <v>23</v>
      </c>
      <c r="D47" s="1" t="s">
        <v>142</v>
      </c>
      <c r="E47" s="1" t="s">
        <v>94</v>
      </c>
      <c r="F47" s="1" t="s">
        <v>89</v>
      </c>
      <c r="G47" s="1" t="s">
        <v>102</v>
      </c>
      <c r="H47" s="1" t="s">
        <v>90</v>
      </c>
      <c r="I47" s="1" t="s">
        <v>143</v>
      </c>
      <c r="J47" s="46">
        <v>180000000</v>
      </c>
      <c r="K47" s="46"/>
      <c r="L47" s="46"/>
      <c r="M47" s="46"/>
      <c r="N47" s="46"/>
      <c r="O47" s="1"/>
      <c r="P47" s="5"/>
      <c r="Q47" s="1" t="s">
        <v>144</v>
      </c>
      <c r="R47" s="1" t="s">
        <v>145</v>
      </c>
      <c r="S47" s="5" t="s">
        <v>146</v>
      </c>
      <c r="T47" s="1" t="s">
        <v>32</v>
      </c>
      <c r="U47" s="1" t="s">
        <v>147</v>
      </c>
    </row>
    <row r="48" spans="1:21" ht="16.5" customHeight="1">
      <c r="A48" s="1">
        <v>202602</v>
      </c>
      <c r="B48" s="1" t="s">
        <v>22</v>
      </c>
      <c r="C48" s="1" t="s">
        <v>23</v>
      </c>
      <c r="D48" s="1" t="s">
        <v>142</v>
      </c>
      <c r="E48" s="1" t="s">
        <v>25</v>
      </c>
      <c r="F48" s="1" t="s">
        <v>89</v>
      </c>
      <c r="G48" s="1" t="s">
        <v>102</v>
      </c>
      <c r="H48" s="1" t="s">
        <v>90</v>
      </c>
      <c r="I48" s="1" t="s">
        <v>148</v>
      </c>
      <c r="J48" s="46">
        <v>38400000</v>
      </c>
      <c r="K48" s="46"/>
      <c r="L48" s="46"/>
      <c r="M48" s="46"/>
      <c r="N48" s="46"/>
      <c r="O48" s="1"/>
      <c r="P48" s="5"/>
      <c r="Q48" s="1" t="s">
        <v>144</v>
      </c>
      <c r="R48" s="1" t="s">
        <v>145</v>
      </c>
      <c r="S48" s="5" t="s">
        <v>146</v>
      </c>
      <c r="T48" s="1" t="s">
        <v>32</v>
      </c>
      <c r="U48" s="1" t="s">
        <v>147</v>
      </c>
    </row>
    <row r="49" spans="1:21" ht="16.5" customHeight="1">
      <c r="A49" s="1">
        <v>202603</v>
      </c>
      <c r="B49" s="1" t="s">
        <v>44</v>
      </c>
      <c r="C49" s="1" t="s">
        <v>117</v>
      </c>
      <c r="D49" s="1" t="s">
        <v>149</v>
      </c>
      <c r="E49" s="1" t="s">
        <v>54</v>
      </c>
      <c r="F49" s="1" t="s">
        <v>26</v>
      </c>
      <c r="G49" s="1" t="s">
        <v>27</v>
      </c>
      <c r="H49" s="1" t="s">
        <v>28</v>
      </c>
      <c r="I49" s="1" t="s">
        <v>150</v>
      </c>
      <c r="J49" s="46">
        <v>1121857000</v>
      </c>
      <c r="K49" s="46">
        <v>242843000</v>
      </c>
      <c r="L49" s="46">
        <v>10000000</v>
      </c>
      <c r="M49" s="46">
        <v>1374700000</v>
      </c>
      <c r="N49" s="46"/>
      <c r="O49" s="1"/>
      <c r="P49" s="5"/>
      <c r="Q49" s="1" t="s">
        <v>151</v>
      </c>
      <c r="R49" s="1" t="s">
        <v>152</v>
      </c>
      <c r="S49" s="5" t="s">
        <v>153</v>
      </c>
      <c r="T49" s="1" t="s">
        <v>32</v>
      </c>
      <c r="U49" s="1"/>
    </row>
    <row r="50" spans="1:21" ht="16.5" customHeight="1">
      <c r="A50" s="1">
        <v>202603</v>
      </c>
      <c r="B50" s="1" t="s">
        <v>44</v>
      </c>
      <c r="C50" s="1" t="s">
        <v>45</v>
      </c>
      <c r="D50" s="1" t="s">
        <v>24</v>
      </c>
      <c r="E50" s="1" t="s">
        <v>154</v>
      </c>
      <c r="F50" s="1" t="s">
        <v>26</v>
      </c>
      <c r="G50" s="1" t="s">
        <v>27</v>
      </c>
      <c r="H50" s="1" t="s">
        <v>28</v>
      </c>
      <c r="I50" s="1" t="s">
        <v>155</v>
      </c>
      <c r="J50" s="46">
        <v>125442000</v>
      </c>
      <c r="K50" s="46">
        <v>18949000</v>
      </c>
      <c r="L50" s="46">
        <v>4995000</v>
      </c>
      <c r="M50" s="46">
        <v>149386000</v>
      </c>
      <c r="N50" s="46"/>
      <c r="O50" s="1"/>
      <c r="P50" s="5"/>
      <c r="Q50" s="1" t="s">
        <v>151</v>
      </c>
      <c r="R50" s="1" t="s">
        <v>152</v>
      </c>
      <c r="S50" s="5" t="s">
        <v>153</v>
      </c>
      <c r="T50" s="1"/>
      <c r="U50" s="1" t="s">
        <v>156</v>
      </c>
    </row>
    <row r="51" spans="1:21" ht="16.5" customHeight="1">
      <c r="A51" s="1">
        <v>202603</v>
      </c>
      <c r="B51" s="1" t="s">
        <v>44</v>
      </c>
      <c r="C51" s="1" t="s">
        <v>45</v>
      </c>
      <c r="D51" s="1" t="s">
        <v>24</v>
      </c>
      <c r="E51" s="1" t="s">
        <v>25</v>
      </c>
      <c r="F51" s="1" t="s">
        <v>26</v>
      </c>
      <c r="G51" s="1" t="s">
        <v>27</v>
      </c>
      <c r="H51" s="1" t="s">
        <v>28</v>
      </c>
      <c r="I51" s="1" t="s">
        <v>157</v>
      </c>
      <c r="J51" s="46">
        <v>25967000</v>
      </c>
      <c r="K51" s="46"/>
      <c r="L51" s="46">
        <v>95000</v>
      </c>
      <c r="M51" s="46">
        <v>26062000</v>
      </c>
      <c r="N51" s="46"/>
      <c r="O51" s="1"/>
      <c r="P51" s="5"/>
      <c r="Q51" s="1" t="s">
        <v>151</v>
      </c>
      <c r="R51" s="1" t="s">
        <v>152</v>
      </c>
      <c r="S51" s="5" t="s">
        <v>153</v>
      </c>
      <c r="T51" s="1"/>
      <c r="U51" s="1" t="s">
        <v>156</v>
      </c>
    </row>
    <row r="52" spans="1:21" ht="16.5" customHeight="1">
      <c r="A52" s="1">
        <v>202603</v>
      </c>
      <c r="B52" s="1" t="s">
        <v>44</v>
      </c>
      <c r="C52" s="1" t="s">
        <v>45</v>
      </c>
      <c r="D52" s="1" t="s">
        <v>24</v>
      </c>
      <c r="E52" s="1" t="s">
        <v>158</v>
      </c>
      <c r="F52" s="1" t="s">
        <v>26</v>
      </c>
      <c r="G52" s="1" t="s">
        <v>27</v>
      </c>
      <c r="H52" s="1" t="s">
        <v>28</v>
      </c>
      <c r="I52" s="1" t="s">
        <v>159</v>
      </c>
      <c r="J52" s="46">
        <v>123779000</v>
      </c>
      <c r="K52" s="46"/>
      <c r="L52" s="46"/>
      <c r="M52" s="46">
        <v>123779000</v>
      </c>
      <c r="N52" s="46"/>
      <c r="O52" s="1"/>
      <c r="P52" s="5"/>
      <c r="Q52" s="1" t="s">
        <v>151</v>
      </c>
      <c r="R52" s="1" t="s">
        <v>152</v>
      </c>
      <c r="S52" s="5" t="s">
        <v>153</v>
      </c>
      <c r="T52" s="1"/>
      <c r="U52" s="1" t="s">
        <v>156</v>
      </c>
    </row>
    <row r="53" spans="1:21" ht="16.5" customHeight="1">
      <c r="A53" s="14">
        <v>202603</v>
      </c>
      <c r="B53" s="1" t="s">
        <v>44</v>
      </c>
      <c r="C53" s="1" t="s">
        <v>45</v>
      </c>
      <c r="D53" s="1" t="s">
        <v>24</v>
      </c>
      <c r="E53" s="1" t="s">
        <v>36</v>
      </c>
      <c r="F53" s="1" t="s">
        <v>26</v>
      </c>
      <c r="G53" s="1" t="s">
        <v>27</v>
      </c>
      <c r="H53" s="1" t="s">
        <v>28</v>
      </c>
      <c r="I53" s="14" t="s">
        <v>160</v>
      </c>
      <c r="J53" s="52">
        <v>87000000</v>
      </c>
      <c r="K53" s="46"/>
      <c r="L53" s="46"/>
      <c r="M53" s="52">
        <v>87000000</v>
      </c>
      <c r="N53" s="46"/>
      <c r="O53" s="1"/>
      <c r="P53" s="5"/>
      <c r="Q53" s="1" t="s">
        <v>151</v>
      </c>
      <c r="R53" s="1" t="s">
        <v>152</v>
      </c>
      <c r="S53" s="5" t="s">
        <v>153</v>
      </c>
      <c r="T53" s="1"/>
      <c r="U53" s="1" t="s">
        <v>156</v>
      </c>
    </row>
    <row r="54" spans="1:21" ht="16.5" customHeight="1">
      <c r="A54" s="14">
        <v>202603</v>
      </c>
      <c r="B54" s="1" t="s">
        <v>44</v>
      </c>
      <c r="C54" s="1" t="s">
        <v>45</v>
      </c>
      <c r="D54" s="1" t="s">
        <v>24</v>
      </c>
      <c r="E54" s="1" t="s">
        <v>36</v>
      </c>
      <c r="F54" s="1" t="s">
        <v>26</v>
      </c>
      <c r="G54" s="1" t="s">
        <v>27</v>
      </c>
      <c r="H54" s="1" t="s">
        <v>28</v>
      </c>
      <c r="I54" s="14" t="s">
        <v>161</v>
      </c>
      <c r="J54" s="52">
        <v>22000000</v>
      </c>
      <c r="K54" s="46"/>
      <c r="L54" s="46"/>
      <c r="M54" s="52">
        <v>22000000</v>
      </c>
      <c r="N54" s="46"/>
      <c r="O54" s="1"/>
      <c r="P54" s="5"/>
      <c r="Q54" s="1" t="s">
        <v>151</v>
      </c>
      <c r="R54" s="1" t="s">
        <v>152</v>
      </c>
      <c r="S54" s="5" t="s">
        <v>153</v>
      </c>
      <c r="T54" s="1"/>
      <c r="U54" s="1" t="s">
        <v>156</v>
      </c>
    </row>
    <row r="55" spans="1:21" ht="16.5" customHeight="1">
      <c r="A55" s="14">
        <v>202602</v>
      </c>
      <c r="B55" s="1" t="s">
        <v>44</v>
      </c>
      <c r="C55" s="1" t="s">
        <v>45</v>
      </c>
      <c r="D55" s="1" t="s">
        <v>24</v>
      </c>
      <c r="E55" s="1" t="s">
        <v>25</v>
      </c>
      <c r="F55" s="1" t="s">
        <v>26</v>
      </c>
      <c r="G55" s="1" t="s">
        <v>27</v>
      </c>
      <c r="H55" s="1" t="s">
        <v>28</v>
      </c>
      <c r="I55" s="14" t="s">
        <v>162</v>
      </c>
      <c r="J55" s="52">
        <v>10000000</v>
      </c>
      <c r="K55" s="46"/>
      <c r="L55" s="46"/>
      <c r="M55" s="52">
        <v>10000000</v>
      </c>
      <c r="N55" s="46"/>
      <c r="O55" s="1"/>
      <c r="P55" s="5"/>
      <c r="Q55" s="1" t="s">
        <v>151</v>
      </c>
      <c r="R55" s="1" t="s">
        <v>152</v>
      </c>
      <c r="S55" s="5" t="s">
        <v>153</v>
      </c>
      <c r="T55" s="1"/>
      <c r="U55" s="1" t="s">
        <v>156</v>
      </c>
    </row>
    <row r="56" spans="1:21" ht="16.5" customHeight="1">
      <c r="A56" s="14">
        <v>202602</v>
      </c>
      <c r="B56" s="1" t="s">
        <v>44</v>
      </c>
      <c r="C56" s="1" t="s">
        <v>45</v>
      </c>
      <c r="D56" s="1" t="s">
        <v>24</v>
      </c>
      <c r="E56" s="1" t="s">
        <v>25</v>
      </c>
      <c r="F56" s="1" t="s">
        <v>26</v>
      </c>
      <c r="G56" s="1" t="s">
        <v>27</v>
      </c>
      <c r="H56" s="1" t="s">
        <v>28</v>
      </c>
      <c r="I56" s="14" t="s">
        <v>29</v>
      </c>
      <c r="J56" s="52">
        <v>17500000</v>
      </c>
      <c r="K56" s="46"/>
      <c r="L56" s="46"/>
      <c r="M56" s="52">
        <v>17500000</v>
      </c>
      <c r="N56" s="46"/>
      <c r="O56" s="1"/>
      <c r="P56" s="5"/>
      <c r="Q56" s="1" t="s">
        <v>151</v>
      </c>
      <c r="R56" s="1" t="s">
        <v>152</v>
      </c>
      <c r="S56" s="5" t="s">
        <v>153</v>
      </c>
      <c r="T56" s="1"/>
      <c r="U56" s="1" t="s">
        <v>156</v>
      </c>
    </row>
    <row r="57" spans="1:21" ht="16.5" customHeight="1">
      <c r="A57" s="14">
        <v>202602</v>
      </c>
      <c r="B57" s="1" t="s">
        <v>44</v>
      </c>
      <c r="C57" s="1" t="s">
        <v>45</v>
      </c>
      <c r="D57" s="1" t="s">
        <v>24</v>
      </c>
      <c r="E57" s="1" t="s">
        <v>36</v>
      </c>
      <c r="F57" s="1" t="s">
        <v>26</v>
      </c>
      <c r="G57" s="1" t="s">
        <v>27</v>
      </c>
      <c r="H57" s="1" t="s">
        <v>28</v>
      </c>
      <c r="I57" s="14" t="s">
        <v>163</v>
      </c>
      <c r="J57" s="52">
        <v>20000000</v>
      </c>
      <c r="K57" s="46">
        <v>60000000</v>
      </c>
      <c r="L57" s="46"/>
      <c r="M57" s="52">
        <v>80000000</v>
      </c>
      <c r="N57" s="46"/>
      <c r="O57" s="1"/>
      <c r="P57" s="5"/>
      <c r="Q57" s="1" t="s">
        <v>151</v>
      </c>
      <c r="R57" s="1" t="s">
        <v>152</v>
      </c>
      <c r="S57" s="5" t="s">
        <v>153</v>
      </c>
      <c r="T57" s="1"/>
      <c r="U57" s="1" t="s">
        <v>156</v>
      </c>
    </row>
    <row r="58" spans="1:21" ht="16.5" customHeight="1">
      <c r="A58" s="1">
        <v>202602</v>
      </c>
      <c r="B58" s="1" t="s">
        <v>44</v>
      </c>
      <c r="C58" s="1" t="s">
        <v>45</v>
      </c>
      <c r="D58" s="1" t="s">
        <v>24</v>
      </c>
      <c r="E58" s="1" t="s">
        <v>36</v>
      </c>
      <c r="F58" s="1" t="s">
        <v>26</v>
      </c>
      <c r="G58" s="1" t="s">
        <v>27</v>
      </c>
      <c r="H58" s="1" t="s">
        <v>28</v>
      </c>
      <c r="I58" s="1" t="s">
        <v>164</v>
      </c>
      <c r="J58" s="46">
        <v>25000000</v>
      </c>
      <c r="K58" s="46">
        <v>0</v>
      </c>
      <c r="L58" s="46">
        <v>0</v>
      </c>
      <c r="M58" s="46">
        <v>25000000</v>
      </c>
      <c r="N58" s="46"/>
      <c r="O58" s="1"/>
      <c r="P58" s="5"/>
      <c r="Q58" s="1" t="s">
        <v>165</v>
      </c>
      <c r="R58" s="1" t="s">
        <v>166</v>
      </c>
      <c r="S58" s="5" t="s">
        <v>167</v>
      </c>
      <c r="T58" s="1" t="s">
        <v>32</v>
      </c>
      <c r="U58" s="1" t="s">
        <v>168</v>
      </c>
    </row>
    <row r="59" spans="1:21" ht="16.5" customHeight="1">
      <c r="A59" s="1">
        <v>202603</v>
      </c>
      <c r="B59" s="1" t="s">
        <v>44</v>
      </c>
      <c r="C59" s="1" t="s">
        <v>45</v>
      </c>
      <c r="D59" s="1" t="s">
        <v>24</v>
      </c>
      <c r="E59" s="1" t="s">
        <v>41</v>
      </c>
      <c r="F59" s="1" t="s">
        <v>26</v>
      </c>
      <c r="G59" s="1" t="s">
        <v>27</v>
      </c>
      <c r="H59" s="1" t="s">
        <v>28</v>
      </c>
      <c r="I59" s="1" t="s">
        <v>169</v>
      </c>
      <c r="J59" s="46">
        <v>40000000</v>
      </c>
      <c r="K59" s="46">
        <v>0</v>
      </c>
      <c r="L59" s="46">
        <v>0</v>
      </c>
      <c r="M59" s="46">
        <v>40000000</v>
      </c>
      <c r="N59" s="46"/>
      <c r="O59" s="1"/>
      <c r="P59" s="5"/>
      <c r="Q59" s="1" t="s">
        <v>165</v>
      </c>
      <c r="R59" s="1" t="s">
        <v>166</v>
      </c>
      <c r="S59" s="5" t="s">
        <v>167</v>
      </c>
      <c r="T59" s="1" t="s">
        <v>32</v>
      </c>
      <c r="U59" s="1" t="s">
        <v>168</v>
      </c>
    </row>
    <row r="60" spans="1:21" ht="16.5" customHeight="1">
      <c r="A60" s="1">
        <v>202602</v>
      </c>
      <c r="B60" s="1" t="s">
        <v>170</v>
      </c>
      <c r="C60" s="1" t="s">
        <v>87</v>
      </c>
      <c r="D60" s="1" t="s">
        <v>171</v>
      </c>
      <c r="E60" s="1" t="s">
        <v>172</v>
      </c>
      <c r="F60" s="1" t="s">
        <v>89</v>
      </c>
      <c r="G60" s="1"/>
      <c r="H60" s="1" t="s">
        <v>90</v>
      </c>
      <c r="I60" s="1" t="s">
        <v>173</v>
      </c>
      <c r="J60" s="46">
        <v>350000000</v>
      </c>
      <c r="K60" s="46">
        <v>150000000</v>
      </c>
      <c r="L60" s="46">
        <v>10000000</v>
      </c>
      <c r="M60" s="46">
        <v>610000000</v>
      </c>
      <c r="N60" s="46"/>
      <c r="O60" s="1"/>
      <c r="P60" s="5"/>
      <c r="Q60" s="1" t="s">
        <v>174</v>
      </c>
      <c r="R60" s="1" t="s">
        <v>175</v>
      </c>
      <c r="S60" s="1" t="s">
        <v>176</v>
      </c>
      <c r="T60" s="1"/>
      <c r="U60" s="1"/>
    </row>
    <row r="61" spans="1:21" ht="16.5" customHeight="1">
      <c r="A61" s="4">
        <v>202601</v>
      </c>
      <c r="B61" s="4" t="s">
        <v>22</v>
      </c>
      <c r="C61" s="4" t="s">
        <v>23</v>
      </c>
      <c r="D61" s="4" t="s">
        <v>124</v>
      </c>
      <c r="E61" s="4" t="s">
        <v>132</v>
      </c>
      <c r="F61" s="4" t="s">
        <v>89</v>
      </c>
      <c r="G61" s="4"/>
      <c r="H61" s="16" t="s">
        <v>90</v>
      </c>
      <c r="I61" s="4" t="s">
        <v>177</v>
      </c>
      <c r="J61" s="49">
        <v>16000000</v>
      </c>
      <c r="K61" s="49">
        <v>0</v>
      </c>
      <c r="L61" s="49">
        <v>0</v>
      </c>
      <c r="M61" s="49">
        <v>16000000</v>
      </c>
      <c r="N61" s="49"/>
      <c r="O61" s="4"/>
      <c r="P61" s="12"/>
      <c r="Q61" s="16" t="s">
        <v>174</v>
      </c>
      <c r="R61" s="16" t="s">
        <v>175</v>
      </c>
      <c r="S61" s="16" t="s">
        <v>176</v>
      </c>
      <c r="T61" s="4"/>
      <c r="U61" s="4" t="s">
        <v>178</v>
      </c>
    </row>
    <row r="62" spans="1:21" ht="16.5" customHeight="1">
      <c r="A62" s="4">
        <v>202601</v>
      </c>
      <c r="B62" s="4" t="s">
        <v>22</v>
      </c>
      <c r="C62" s="4" t="s">
        <v>23</v>
      </c>
      <c r="D62" s="4" t="s">
        <v>124</v>
      </c>
      <c r="E62" s="4" t="s">
        <v>132</v>
      </c>
      <c r="F62" s="4" t="s">
        <v>89</v>
      </c>
      <c r="G62" s="4"/>
      <c r="H62" s="16" t="s">
        <v>90</v>
      </c>
      <c r="I62" s="4" t="s">
        <v>179</v>
      </c>
      <c r="J62" s="49">
        <v>14000000</v>
      </c>
      <c r="K62" s="49">
        <v>0</v>
      </c>
      <c r="L62" s="49">
        <v>0</v>
      </c>
      <c r="M62" s="49">
        <v>14000000</v>
      </c>
      <c r="N62" s="49"/>
      <c r="O62" s="4"/>
      <c r="P62" s="12"/>
      <c r="Q62" s="16" t="s">
        <v>174</v>
      </c>
      <c r="R62" s="16" t="s">
        <v>175</v>
      </c>
      <c r="S62" s="16" t="s">
        <v>176</v>
      </c>
      <c r="T62" s="4"/>
      <c r="U62" s="4" t="s">
        <v>178</v>
      </c>
    </row>
    <row r="63" spans="1:21" ht="16.5" customHeight="1">
      <c r="A63" s="4">
        <v>202601</v>
      </c>
      <c r="B63" s="4" t="s">
        <v>22</v>
      </c>
      <c r="C63" s="4" t="s">
        <v>23</v>
      </c>
      <c r="D63" s="4" t="s">
        <v>124</v>
      </c>
      <c r="E63" s="4" t="s">
        <v>132</v>
      </c>
      <c r="F63" s="4" t="s">
        <v>89</v>
      </c>
      <c r="G63" s="4"/>
      <c r="H63" s="16" t="s">
        <v>90</v>
      </c>
      <c r="I63" s="4" t="s">
        <v>180</v>
      </c>
      <c r="J63" s="49">
        <v>10000000</v>
      </c>
      <c r="K63" s="49">
        <v>0</v>
      </c>
      <c r="L63" s="49">
        <v>0</v>
      </c>
      <c r="M63" s="49">
        <v>10000000</v>
      </c>
      <c r="N63" s="49"/>
      <c r="O63" s="4"/>
      <c r="P63" s="12"/>
      <c r="Q63" s="16" t="s">
        <v>174</v>
      </c>
      <c r="R63" s="16" t="s">
        <v>175</v>
      </c>
      <c r="S63" s="16" t="s">
        <v>176</v>
      </c>
      <c r="T63" s="4"/>
      <c r="U63" s="4" t="s">
        <v>178</v>
      </c>
    </row>
    <row r="64" spans="1:21" ht="16.5" customHeight="1">
      <c r="A64" s="4">
        <v>202601</v>
      </c>
      <c r="B64" s="4" t="s">
        <v>22</v>
      </c>
      <c r="C64" s="4" t="s">
        <v>23</v>
      </c>
      <c r="D64" s="4" t="s">
        <v>124</v>
      </c>
      <c r="E64" s="4" t="s">
        <v>132</v>
      </c>
      <c r="F64" s="4" t="s">
        <v>89</v>
      </c>
      <c r="G64" s="4"/>
      <c r="H64" s="16" t="s">
        <v>90</v>
      </c>
      <c r="I64" s="4" t="s">
        <v>181</v>
      </c>
      <c r="J64" s="49">
        <v>20000000</v>
      </c>
      <c r="K64" s="49">
        <v>0</v>
      </c>
      <c r="L64" s="49">
        <v>0</v>
      </c>
      <c r="M64" s="49">
        <v>20000000</v>
      </c>
      <c r="N64" s="49"/>
      <c r="O64" s="4"/>
      <c r="P64" s="12"/>
      <c r="Q64" s="16" t="s">
        <v>174</v>
      </c>
      <c r="R64" s="16" t="s">
        <v>175</v>
      </c>
      <c r="S64" s="16" t="s">
        <v>176</v>
      </c>
      <c r="T64" s="4"/>
      <c r="U64" s="4" t="s">
        <v>178</v>
      </c>
    </row>
    <row r="65" spans="1:21" ht="16.5" customHeight="1">
      <c r="A65" s="4">
        <v>202601</v>
      </c>
      <c r="B65" s="4" t="s">
        <v>22</v>
      </c>
      <c r="C65" s="4" t="s">
        <v>23</v>
      </c>
      <c r="D65" s="4" t="s">
        <v>124</v>
      </c>
      <c r="E65" s="4" t="s">
        <v>88</v>
      </c>
      <c r="F65" s="4" t="s">
        <v>89</v>
      </c>
      <c r="G65" s="4"/>
      <c r="H65" s="16" t="s">
        <v>90</v>
      </c>
      <c r="I65" s="4" t="s">
        <v>182</v>
      </c>
      <c r="J65" s="49">
        <v>22000000</v>
      </c>
      <c r="K65" s="49">
        <v>0</v>
      </c>
      <c r="L65" s="49">
        <v>0</v>
      </c>
      <c r="M65" s="49">
        <v>22000000</v>
      </c>
      <c r="N65" s="49"/>
      <c r="O65" s="4"/>
      <c r="P65" s="12"/>
      <c r="Q65" s="16" t="s">
        <v>174</v>
      </c>
      <c r="R65" s="16" t="s">
        <v>175</v>
      </c>
      <c r="S65" s="16" t="s">
        <v>176</v>
      </c>
      <c r="T65" s="4"/>
      <c r="U65" s="4" t="s">
        <v>178</v>
      </c>
    </row>
    <row r="66" spans="1:21" ht="16.5" customHeight="1">
      <c r="A66" s="4">
        <v>202601</v>
      </c>
      <c r="B66" s="4" t="s">
        <v>22</v>
      </c>
      <c r="C66" s="4" t="s">
        <v>23</v>
      </c>
      <c r="D66" s="4" t="s">
        <v>124</v>
      </c>
      <c r="E66" s="4" t="s">
        <v>88</v>
      </c>
      <c r="F66" s="4" t="s">
        <v>89</v>
      </c>
      <c r="G66" s="4"/>
      <c r="H66" s="16" t="s">
        <v>90</v>
      </c>
      <c r="I66" s="4" t="s">
        <v>183</v>
      </c>
      <c r="J66" s="49">
        <v>22000000</v>
      </c>
      <c r="K66" s="49">
        <v>0</v>
      </c>
      <c r="L66" s="49">
        <v>0</v>
      </c>
      <c r="M66" s="49">
        <v>22000000</v>
      </c>
      <c r="N66" s="49"/>
      <c r="O66" s="4"/>
      <c r="P66" s="12"/>
      <c r="Q66" s="16" t="s">
        <v>174</v>
      </c>
      <c r="R66" s="16" t="s">
        <v>175</v>
      </c>
      <c r="S66" s="16" t="s">
        <v>176</v>
      </c>
      <c r="T66" s="4"/>
      <c r="U66" s="4" t="s">
        <v>178</v>
      </c>
    </row>
    <row r="67" spans="1:21" ht="16.5" customHeight="1">
      <c r="A67" s="4">
        <v>202601</v>
      </c>
      <c r="B67" s="4" t="s">
        <v>44</v>
      </c>
      <c r="C67" s="4" t="s">
        <v>45</v>
      </c>
      <c r="D67" s="4" t="s">
        <v>24</v>
      </c>
      <c r="E67" s="4" t="s">
        <v>46</v>
      </c>
      <c r="F67" s="4" t="s">
        <v>26</v>
      </c>
      <c r="G67" s="4" t="s">
        <v>27</v>
      </c>
      <c r="H67" s="4" t="s">
        <v>28</v>
      </c>
      <c r="I67" s="4" t="s">
        <v>184</v>
      </c>
      <c r="J67" s="49">
        <v>23000000</v>
      </c>
      <c r="K67" s="49"/>
      <c r="L67" s="49"/>
      <c r="M67" s="49">
        <v>23000000</v>
      </c>
      <c r="N67" s="49"/>
      <c r="O67" s="4"/>
      <c r="P67" s="12"/>
      <c r="Q67" s="4" t="s">
        <v>185</v>
      </c>
      <c r="R67" s="4" t="s">
        <v>186</v>
      </c>
      <c r="S67" s="12" t="s">
        <v>187</v>
      </c>
      <c r="T67" s="4"/>
      <c r="U67" s="4" t="s">
        <v>188</v>
      </c>
    </row>
    <row r="68" spans="1:21" ht="16.5" customHeight="1">
      <c r="A68" s="4">
        <v>202602</v>
      </c>
      <c r="B68" s="4" t="s">
        <v>44</v>
      </c>
      <c r="C68" s="4" t="s">
        <v>45</v>
      </c>
      <c r="D68" s="4" t="s">
        <v>24</v>
      </c>
      <c r="E68" s="4" t="s">
        <v>36</v>
      </c>
      <c r="F68" s="4" t="s">
        <v>26</v>
      </c>
      <c r="G68" s="4" t="s">
        <v>27</v>
      </c>
      <c r="H68" s="4" t="s">
        <v>28</v>
      </c>
      <c r="I68" s="4" t="s">
        <v>189</v>
      </c>
      <c r="J68" s="49">
        <v>30000000</v>
      </c>
      <c r="K68" s="49"/>
      <c r="L68" s="49"/>
      <c r="M68" s="49">
        <v>30000000</v>
      </c>
      <c r="N68" s="49"/>
      <c r="O68" s="4"/>
      <c r="P68" s="12"/>
      <c r="Q68" s="4" t="s">
        <v>185</v>
      </c>
      <c r="R68" s="4" t="s">
        <v>186</v>
      </c>
      <c r="S68" s="12" t="s">
        <v>187</v>
      </c>
      <c r="T68" s="4"/>
      <c r="U68" s="4" t="s">
        <v>188</v>
      </c>
    </row>
    <row r="69" spans="1:21" ht="16.5" customHeight="1">
      <c r="A69" s="4">
        <v>202603</v>
      </c>
      <c r="B69" s="4" t="s">
        <v>44</v>
      </c>
      <c r="C69" s="4" t="s">
        <v>45</v>
      </c>
      <c r="D69" s="4" t="s">
        <v>24</v>
      </c>
      <c r="E69" s="4" t="s">
        <v>46</v>
      </c>
      <c r="F69" s="4" t="s">
        <v>26</v>
      </c>
      <c r="G69" s="4" t="s">
        <v>27</v>
      </c>
      <c r="H69" s="4" t="s">
        <v>28</v>
      </c>
      <c r="I69" s="4" t="s">
        <v>190</v>
      </c>
      <c r="J69" s="49">
        <v>18000000</v>
      </c>
      <c r="K69" s="49"/>
      <c r="L69" s="49"/>
      <c r="M69" s="49">
        <v>18000000</v>
      </c>
      <c r="N69" s="49"/>
      <c r="O69" s="4"/>
      <c r="P69" s="12"/>
      <c r="Q69" s="4" t="s">
        <v>185</v>
      </c>
      <c r="R69" s="4" t="s">
        <v>186</v>
      </c>
      <c r="S69" s="12" t="s">
        <v>187</v>
      </c>
      <c r="T69" s="4"/>
      <c r="U69" s="4" t="s">
        <v>188</v>
      </c>
    </row>
    <row r="70" spans="1:21" ht="16.5" customHeight="1">
      <c r="A70" s="4">
        <v>202603</v>
      </c>
      <c r="B70" s="4" t="s">
        <v>44</v>
      </c>
      <c r="C70" s="4" t="s">
        <v>45</v>
      </c>
      <c r="D70" s="4" t="s">
        <v>24</v>
      </c>
      <c r="E70" s="4" t="s">
        <v>46</v>
      </c>
      <c r="F70" s="4" t="s">
        <v>26</v>
      </c>
      <c r="G70" s="4" t="s">
        <v>27</v>
      </c>
      <c r="H70" s="4" t="s">
        <v>28</v>
      </c>
      <c r="I70" s="4" t="s">
        <v>191</v>
      </c>
      <c r="J70" s="49">
        <v>32000000</v>
      </c>
      <c r="K70" s="49"/>
      <c r="L70" s="49"/>
      <c r="M70" s="49">
        <v>32000000</v>
      </c>
      <c r="N70" s="49"/>
      <c r="O70" s="4"/>
      <c r="P70" s="12"/>
      <c r="Q70" s="4" t="s">
        <v>185</v>
      </c>
      <c r="R70" s="4" t="s">
        <v>186</v>
      </c>
      <c r="S70" s="12" t="s">
        <v>187</v>
      </c>
      <c r="T70" s="4"/>
      <c r="U70" s="4" t="s">
        <v>188</v>
      </c>
    </row>
    <row r="71" spans="1:21" ht="16.5" customHeight="1">
      <c r="A71" s="4">
        <v>202603</v>
      </c>
      <c r="B71" s="4" t="s">
        <v>44</v>
      </c>
      <c r="C71" s="4" t="s">
        <v>45</v>
      </c>
      <c r="D71" s="4" t="s">
        <v>24</v>
      </c>
      <c r="E71" s="4" t="s">
        <v>46</v>
      </c>
      <c r="F71" s="4" t="s">
        <v>26</v>
      </c>
      <c r="G71" s="4" t="s">
        <v>27</v>
      </c>
      <c r="H71" s="4" t="s">
        <v>28</v>
      </c>
      <c r="I71" s="4" t="s">
        <v>192</v>
      </c>
      <c r="J71" s="49">
        <v>10000000</v>
      </c>
      <c r="K71" s="49"/>
      <c r="L71" s="49"/>
      <c r="M71" s="49">
        <v>10000000</v>
      </c>
      <c r="N71" s="49"/>
      <c r="O71" s="4"/>
      <c r="P71" s="12"/>
      <c r="Q71" s="4" t="s">
        <v>185</v>
      </c>
      <c r="R71" s="4" t="s">
        <v>186</v>
      </c>
      <c r="S71" s="12" t="s">
        <v>187</v>
      </c>
      <c r="T71" s="4"/>
      <c r="U71" s="4" t="s">
        <v>188</v>
      </c>
    </row>
    <row r="72" spans="1:21" ht="16.5" customHeight="1">
      <c r="A72" s="1">
        <v>202603</v>
      </c>
      <c r="B72" s="1" t="s">
        <v>44</v>
      </c>
      <c r="C72" s="1" t="s">
        <v>45</v>
      </c>
      <c r="D72" s="1" t="s">
        <v>24</v>
      </c>
      <c r="E72" s="1" t="s">
        <v>46</v>
      </c>
      <c r="F72" s="1" t="s">
        <v>26</v>
      </c>
      <c r="G72" s="1" t="s">
        <v>27</v>
      </c>
      <c r="H72" s="1" t="s">
        <v>90</v>
      </c>
      <c r="I72" s="1" t="s">
        <v>194</v>
      </c>
      <c r="J72" s="46">
        <v>21000000</v>
      </c>
      <c r="K72" s="46">
        <v>0</v>
      </c>
      <c r="L72" s="46">
        <v>0</v>
      </c>
      <c r="M72" s="46">
        <v>21000000</v>
      </c>
      <c r="N72" s="46">
        <v>21000000</v>
      </c>
      <c r="O72" s="1">
        <v>0</v>
      </c>
      <c r="P72" s="5"/>
      <c r="Q72" s="1" t="s">
        <v>193</v>
      </c>
      <c r="R72" s="1" t="s">
        <v>195</v>
      </c>
      <c r="S72" s="5" t="s">
        <v>196</v>
      </c>
      <c r="T72" s="1"/>
      <c r="U72" s="1" t="s">
        <v>62</v>
      </c>
    </row>
    <row r="73" spans="1:21" ht="16.5" customHeight="1">
      <c r="A73" s="1">
        <v>202603</v>
      </c>
      <c r="B73" s="1" t="s">
        <v>44</v>
      </c>
      <c r="C73" s="1" t="s">
        <v>45</v>
      </c>
      <c r="D73" s="1" t="s">
        <v>24</v>
      </c>
      <c r="E73" s="1" t="s">
        <v>46</v>
      </c>
      <c r="F73" s="1" t="s">
        <v>26</v>
      </c>
      <c r="G73" s="1" t="s">
        <v>27</v>
      </c>
      <c r="H73" s="1" t="s">
        <v>90</v>
      </c>
      <c r="I73" s="1" t="s">
        <v>197</v>
      </c>
      <c r="J73" s="46">
        <v>10000000</v>
      </c>
      <c r="K73" s="46">
        <v>0</v>
      </c>
      <c r="L73" s="46">
        <v>0</v>
      </c>
      <c r="M73" s="46">
        <v>10000000</v>
      </c>
      <c r="N73" s="46">
        <v>10000000</v>
      </c>
      <c r="O73" s="1">
        <v>0</v>
      </c>
      <c r="P73" s="5"/>
      <c r="Q73" s="1" t="s">
        <v>193</v>
      </c>
      <c r="R73" s="1" t="s">
        <v>195</v>
      </c>
      <c r="S73" s="5" t="s">
        <v>196</v>
      </c>
      <c r="T73" s="1"/>
      <c r="U73" s="1" t="s">
        <v>62</v>
      </c>
    </row>
    <row r="74" spans="1:21" ht="16.5" customHeight="1">
      <c r="A74" s="1">
        <v>202602</v>
      </c>
      <c r="B74" s="1" t="s">
        <v>44</v>
      </c>
      <c r="C74" s="1" t="s">
        <v>117</v>
      </c>
      <c r="D74" s="1" t="s">
        <v>40</v>
      </c>
      <c r="E74" s="1" t="s">
        <v>36</v>
      </c>
      <c r="F74" s="1" t="s">
        <v>26</v>
      </c>
      <c r="G74" s="1" t="s">
        <v>27</v>
      </c>
      <c r="H74" s="1" t="s">
        <v>90</v>
      </c>
      <c r="I74" s="1" t="s">
        <v>198</v>
      </c>
      <c r="J74" s="46">
        <v>370000000</v>
      </c>
      <c r="K74" s="46"/>
      <c r="L74" s="46"/>
      <c r="M74" s="46">
        <v>370000000</v>
      </c>
      <c r="N74" s="46">
        <v>370000000</v>
      </c>
      <c r="O74" s="1">
        <v>0</v>
      </c>
      <c r="P74" s="5"/>
      <c r="Q74" s="1" t="s">
        <v>193</v>
      </c>
      <c r="R74" s="1" t="s">
        <v>195</v>
      </c>
      <c r="S74" s="5" t="s">
        <v>196</v>
      </c>
      <c r="T74" s="1"/>
      <c r="U74" s="17"/>
    </row>
    <row r="75" spans="1:21" ht="16.5" customHeight="1">
      <c r="A75" s="1">
        <v>202603</v>
      </c>
      <c r="B75" s="1" t="s">
        <v>44</v>
      </c>
      <c r="C75" s="1" t="s">
        <v>117</v>
      </c>
      <c r="D75" s="1" t="s">
        <v>149</v>
      </c>
      <c r="E75" s="1" t="s">
        <v>54</v>
      </c>
      <c r="F75" s="1" t="s">
        <v>26</v>
      </c>
      <c r="G75" s="1" t="s">
        <v>27</v>
      </c>
      <c r="H75" s="1" t="s">
        <v>90</v>
      </c>
      <c r="I75" s="1" t="s">
        <v>199</v>
      </c>
      <c r="J75" s="46">
        <v>1225000000</v>
      </c>
      <c r="K75" s="46">
        <v>0</v>
      </c>
      <c r="L75" s="46">
        <v>0</v>
      </c>
      <c r="M75" s="46">
        <v>1225000000</v>
      </c>
      <c r="N75" s="46">
        <v>1225000000</v>
      </c>
      <c r="O75" s="1">
        <v>0</v>
      </c>
      <c r="P75" s="5"/>
      <c r="Q75" s="1" t="s">
        <v>193</v>
      </c>
      <c r="R75" s="1" t="s">
        <v>195</v>
      </c>
      <c r="S75" s="5" t="s">
        <v>196</v>
      </c>
      <c r="T75" s="1"/>
      <c r="U75" s="17"/>
    </row>
    <row r="76" spans="1:21" ht="16.5" customHeight="1">
      <c r="A76" s="1">
        <v>202603</v>
      </c>
      <c r="B76" s="1" t="s">
        <v>44</v>
      </c>
      <c r="C76" s="1" t="s">
        <v>117</v>
      </c>
      <c r="D76" s="1" t="s">
        <v>24</v>
      </c>
      <c r="E76" s="1" t="s">
        <v>36</v>
      </c>
      <c r="F76" s="1" t="s">
        <v>26</v>
      </c>
      <c r="G76" s="1" t="s">
        <v>27</v>
      </c>
      <c r="H76" s="1" t="s">
        <v>28</v>
      </c>
      <c r="I76" s="1" t="s">
        <v>200</v>
      </c>
      <c r="J76" s="46"/>
      <c r="K76" s="46"/>
      <c r="L76" s="46"/>
      <c r="M76" s="46">
        <v>115000000</v>
      </c>
      <c r="N76" s="46"/>
      <c r="O76" s="1"/>
      <c r="P76" s="5"/>
      <c r="Q76" s="1" t="s">
        <v>201</v>
      </c>
      <c r="R76" s="1" t="s">
        <v>202</v>
      </c>
      <c r="S76" s="5" t="s">
        <v>203</v>
      </c>
      <c r="T76" s="1" t="s">
        <v>204</v>
      </c>
      <c r="U76" s="1"/>
    </row>
    <row r="77" spans="1:21" ht="16.5" customHeight="1">
      <c r="A77" s="1">
        <v>202603</v>
      </c>
      <c r="B77" s="1" t="s">
        <v>44</v>
      </c>
      <c r="C77" s="1" t="s">
        <v>45</v>
      </c>
      <c r="D77" s="1"/>
      <c r="E77" s="1" t="s">
        <v>36</v>
      </c>
      <c r="F77" s="1" t="s">
        <v>26</v>
      </c>
      <c r="G77" s="1" t="s">
        <v>27</v>
      </c>
      <c r="H77" s="1" t="s">
        <v>28</v>
      </c>
      <c r="I77" s="1" t="s">
        <v>205</v>
      </c>
      <c r="J77" s="46"/>
      <c r="K77" s="46"/>
      <c r="L77" s="46"/>
      <c r="M77" s="46">
        <v>11000000</v>
      </c>
      <c r="N77" s="46"/>
      <c r="O77" s="1"/>
      <c r="P77" s="5"/>
      <c r="Q77" s="1" t="s">
        <v>201</v>
      </c>
      <c r="R77" s="1" t="s">
        <v>202</v>
      </c>
      <c r="S77" s="5" t="s">
        <v>203</v>
      </c>
      <c r="T77" s="1"/>
      <c r="U77" s="4" t="s">
        <v>206</v>
      </c>
    </row>
    <row r="78" spans="1:21" ht="16.5" customHeight="1">
      <c r="A78" s="1">
        <v>202603</v>
      </c>
      <c r="B78" s="1" t="s">
        <v>44</v>
      </c>
      <c r="C78" s="1" t="s">
        <v>45</v>
      </c>
      <c r="D78" s="1"/>
      <c r="E78" s="1" t="s">
        <v>25</v>
      </c>
      <c r="F78" s="1" t="s">
        <v>26</v>
      </c>
      <c r="G78" s="1" t="s">
        <v>27</v>
      </c>
      <c r="H78" s="1" t="s">
        <v>28</v>
      </c>
      <c r="I78" s="1" t="s">
        <v>207</v>
      </c>
      <c r="J78" s="46"/>
      <c r="K78" s="46"/>
      <c r="L78" s="46"/>
      <c r="M78" s="46">
        <v>17500000</v>
      </c>
      <c r="N78" s="46"/>
      <c r="O78" s="1"/>
      <c r="P78" s="5"/>
      <c r="Q78" s="1" t="s">
        <v>201</v>
      </c>
      <c r="R78" s="1" t="s">
        <v>202</v>
      </c>
      <c r="S78" s="5" t="s">
        <v>203</v>
      </c>
      <c r="T78" s="1"/>
      <c r="U78" s="4" t="s">
        <v>206</v>
      </c>
    </row>
    <row r="79" spans="1:21" ht="16.5" customHeight="1">
      <c r="A79" s="14">
        <v>202601</v>
      </c>
      <c r="B79" s="1" t="s">
        <v>44</v>
      </c>
      <c r="C79" s="1" t="s">
        <v>45</v>
      </c>
      <c r="D79" s="1"/>
      <c r="E79" s="1" t="s">
        <v>25</v>
      </c>
      <c r="F79" s="1" t="s">
        <v>26</v>
      </c>
      <c r="G79" s="1" t="s">
        <v>27</v>
      </c>
      <c r="H79" s="1" t="s">
        <v>28</v>
      </c>
      <c r="I79" s="1" t="s">
        <v>208</v>
      </c>
      <c r="J79" s="46"/>
      <c r="K79" s="46"/>
      <c r="L79" s="46"/>
      <c r="M79" s="46">
        <v>10000000</v>
      </c>
      <c r="N79" s="46"/>
      <c r="O79" s="1"/>
      <c r="P79" s="5"/>
      <c r="Q79" s="1" t="s">
        <v>201</v>
      </c>
      <c r="R79" s="1" t="s">
        <v>202</v>
      </c>
      <c r="S79" s="5" t="s">
        <v>203</v>
      </c>
      <c r="T79" s="1"/>
      <c r="U79" s="4" t="s">
        <v>206</v>
      </c>
    </row>
    <row r="80" spans="1:21" ht="16.5" customHeight="1">
      <c r="A80" s="1">
        <v>202603</v>
      </c>
      <c r="B80" s="1" t="s">
        <v>44</v>
      </c>
      <c r="C80" s="1" t="s">
        <v>117</v>
      </c>
      <c r="D80" s="1" t="s">
        <v>24</v>
      </c>
      <c r="E80" s="1" t="s">
        <v>36</v>
      </c>
      <c r="F80" s="1" t="s">
        <v>26</v>
      </c>
      <c r="G80" s="1" t="s">
        <v>27</v>
      </c>
      <c r="H80" s="1" t="s">
        <v>28</v>
      </c>
      <c r="I80" s="4" t="s">
        <v>209</v>
      </c>
      <c r="J80" s="49"/>
      <c r="K80" s="49"/>
      <c r="L80" s="49"/>
      <c r="M80" s="49">
        <v>60000000</v>
      </c>
      <c r="N80" s="49"/>
      <c r="O80" s="4"/>
      <c r="P80" s="4"/>
      <c r="Q80" s="1" t="s">
        <v>201</v>
      </c>
      <c r="R80" s="1" t="s">
        <v>202</v>
      </c>
      <c r="S80" s="5" t="s">
        <v>203</v>
      </c>
      <c r="T80" s="1" t="s">
        <v>204</v>
      </c>
      <c r="U80" s="4"/>
    </row>
    <row r="81" spans="1:21" ht="16.5" customHeight="1">
      <c r="A81" s="1">
        <v>202601</v>
      </c>
      <c r="B81" s="1" t="s">
        <v>210</v>
      </c>
      <c r="C81" s="1" t="s">
        <v>39</v>
      </c>
      <c r="D81" s="1" t="s">
        <v>108</v>
      </c>
      <c r="E81" s="1" t="s">
        <v>211</v>
      </c>
      <c r="F81" s="1" t="s">
        <v>212</v>
      </c>
      <c r="G81" s="1" t="s">
        <v>135</v>
      </c>
      <c r="H81" s="1" t="s">
        <v>28</v>
      </c>
      <c r="I81" s="1" t="s">
        <v>213</v>
      </c>
      <c r="J81" s="46">
        <v>89384603000</v>
      </c>
      <c r="K81" s="46">
        <v>15712940000</v>
      </c>
      <c r="L81" s="46">
        <v>4141100000</v>
      </c>
      <c r="M81" s="46">
        <v>109238643000</v>
      </c>
      <c r="N81" s="46">
        <v>3628288000</v>
      </c>
      <c r="O81" s="1"/>
      <c r="P81" s="5"/>
      <c r="Q81" s="1" t="s">
        <v>214</v>
      </c>
      <c r="R81" s="1" t="s">
        <v>215</v>
      </c>
      <c r="S81" s="5" t="s">
        <v>216</v>
      </c>
      <c r="T81" s="16"/>
      <c r="U81" s="16"/>
    </row>
    <row r="82" spans="1:21" ht="16.5" customHeight="1">
      <c r="A82" s="1">
        <v>202601</v>
      </c>
      <c r="B82" s="1" t="s">
        <v>44</v>
      </c>
      <c r="C82" s="1" t="s">
        <v>117</v>
      </c>
      <c r="D82" s="1" t="s">
        <v>149</v>
      </c>
      <c r="E82" s="1" t="s">
        <v>211</v>
      </c>
      <c r="F82" s="1" t="s">
        <v>26</v>
      </c>
      <c r="G82" s="1" t="s">
        <v>135</v>
      </c>
      <c r="H82" s="1" t="s">
        <v>28</v>
      </c>
      <c r="I82" s="1" t="s">
        <v>217</v>
      </c>
      <c r="J82" s="46">
        <v>9889539000</v>
      </c>
      <c r="K82" s="46">
        <v>5057690000</v>
      </c>
      <c r="L82" s="46">
        <v>194970000</v>
      </c>
      <c r="M82" s="46">
        <v>9889539000</v>
      </c>
      <c r="N82" s="46">
        <v>94402000</v>
      </c>
      <c r="O82" s="7"/>
      <c r="P82" s="6"/>
      <c r="Q82" s="1" t="s">
        <v>214</v>
      </c>
      <c r="R82" s="1" t="s">
        <v>215</v>
      </c>
      <c r="S82" s="5" t="s">
        <v>216</v>
      </c>
      <c r="T82" s="17"/>
      <c r="U82" s="17"/>
    </row>
    <row r="83" spans="1:21" ht="16.5" customHeight="1">
      <c r="A83" s="2">
        <v>202603</v>
      </c>
      <c r="B83" s="2" t="s">
        <v>210</v>
      </c>
      <c r="C83" s="2" t="s">
        <v>39</v>
      </c>
      <c r="D83" s="2" t="s">
        <v>149</v>
      </c>
      <c r="E83" s="2" t="s">
        <v>36</v>
      </c>
      <c r="F83" s="2" t="s">
        <v>26</v>
      </c>
      <c r="G83" s="2" t="s">
        <v>27</v>
      </c>
      <c r="H83" s="2" t="s">
        <v>28</v>
      </c>
      <c r="I83" s="2" t="s">
        <v>218</v>
      </c>
      <c r="J83" s="45">
        <v>360000000</v>
      </c>
      <c r="K83" s="45"/>
      <c r="L83" s="45"/>
      <c r="M83" s="45">
        <v>360000000</v>
      </c>
      <c r="N83" s="45">
        <v>360000000</v>
      </c>
      <c r="O83" s="2"/>
      <c r="P83" s="3"/>
      <c r="Q83" s="2" t="s">
        <v>219</v>
      </c>
      <c r="R83" s="2" t="s">
        <v>220</v>
      </c>
      <c r="S83" s="3" t="s">
        <v>221</v>
      </c>
      <c r="T83" s="2"/>
      <c r="U83" s="2"/>
    </row>
    <row r="84" spans="1:21" ht="16.5" customHeight="1">
      <c r="A84" s="2">
        <v>202603</v>
      </c>
      <c r="B84" s="2" t="s">
        <v>44</v>
      </c>
      <c r="C84" s="2" t="s">
        <v>45</v>
      </c>
      <c r="D84" s="2" t="s">
        <v>24</v>
      </c>
      <c r="E84" s="2" t="s">
        <v>25</v>
      </c>
      <c r="F84" s="2" t="s">
        <v>26</v>
      </c>
      <c r="G84" s="2" t="s">
        <v>27</v>
      </c>
      <c r="H84" s="2" t="s">
        <v>28</v>
      </c>
      <c r="I84" s="2" t="s">
        <v>222</v>
      </c>
      <c r="J84" s="45">
        <v>105754000</v>
      </c>
      <c r="K84" s="45">
        <v>0</v>
      </c>
      <c r="L84" s="45">
        <v>0</v>
      </c>
      <c r="M84" s="45">
        <v>105754000</v>
      </c>
      <c r="N84" s="45">
        <v>105754000</v>
      </c>
      <c r="O84" s="2"/>
      <c r="P84" s="3"/>
      <c r="Q84" s="2" t="s">
        <v>223</v>
      </c>
      <c r="R84" s="2" t="s">
        <v>224</v>
      </c>
      <c r="S84" s="3" t="s">
        <v>225</v>
      </c>
      <c r="T84" s="2"/>
      <c r="U84" s="2" t="s">
        <v>226</v>
      </c>
    </row>
    <row r="85" spans="1:21" ht="16.5" customHeight="1">
      <c r="A85" s="2">
        <v>202602</v>
      </c>
      <c r="B85" s="2" t="s">
        <v>44</v>
      </c>
      <c r="C85" s="2" t="s">
        <v>45</v>
      </c>
      <c r="D85" s="2" t="s">
        <v>24</v>
      </c>
      <c r="E85" s="2" t="s">
        <v>41</v>
      </c>
      <c r="F85" s="2" t="s">
        <v>26</v>
      </c>
      <c r="G85" s="2" t="s">
        <v>27</v>
      </c>
      <c r="H85" s="2" t="s">
        <v>28</v>
      </c>
      <c r="I85" s="2" t="s">
        <v>227</v>
      </c>
      <c r="J85" s="45">
        <v>107600000</v>
      </c>
      <c r="K85" s="45">
        <v>0</v>
      </c>
      <c r="L85" s="45">
        <v>0</v>
      </c>
      <c r="M85" s="45">
        <v>107600000</v>
      </c>
      <c r="N85" s="45">
        <v>107600000</v>
      </c>
      <c r="O85" s="2"/>
      <c r="P85" s="3"/>
      <c r="Q85" s="2" t="s">
        <v>223</v>
      </c>
      <c r="R85" s="2" t="s">
        <v>224</v>
      </c>
      <c r="S85" s="2" t="s">
        <v>225</v>
      </c>
      <c r="T85" s="2"/>
      <c r="U85" s="2" t="s">
        <v>226</v>
      </c>
    </row>
    <row r="86" spans="1:21" ht="16.5" customHeight="1">
      <c r="A86" s="18">
        <v>202602</v>
      </c>
      <c r="B86" s="14" t="s">
        <v>44</v>
      </c>
      <c r="C86" s="14" t="s">
        <v>39</v>
      </c>
      <c r="D86" s="14" t="s">
        <v>24</v>
      </c>
      <c r="E86" s="19" t="s">
        <v>41</v>
      </c>
      <c r="F86" s="14" t="s">
        <v>26</v>
      </c>
      <c r="G86" s="14" t="s">
        <v>27</v>
      </c>
      <c r="H86" s="14" t="s">
        <v>28</v>
      </c>
      <c r="I86" s="19" t="s">
        <v>229</v>
      </c>
      <c r="J86" s="46">
        <v>17200000</v>
      </c>
      <c r="K86" s="46"/>
      <c r="L86" s="52"/>
      <c r="M86" s="46">
        <v>17200000</v>
      </c>
      <c r="N86" s="52"/>
      <c r="O86" s="14"/>
      <c r="P86" s="20"/>
      <c r="Q86" s="14" t="s">
        <v>228</v>
      </c>
      <c r="R86" s="19" t="s">
        <v>230</v>
      </c>
      <c r="S86" s="21" t="s">
        <v>231</v>
      </c>
      <c r="T86" s="14"/>
      <c r="U86" s="22"/>
    </row>
    <row r="87" spans="1:21" ht="16.5" customHeight="1">
      <c r="A87" s="14">
        <v>202502</v>
      </c>
      <c r="B87" s="14" t="s">
        <v>44</v>
      </c>
      <c r="C87" s="14" t="s">
        <v>39</v>
      </c>
      <c r="D87" s="14" t="s">
        <v>24</v>
      </c>
      <c r="E87" s="1" t="s">
        <v>36</v>
      </c>
      <c r="F87" s="14" t="s">
        <v>26</v>
      </c>
      <c r="G87" s="14" t="s">
        <v>27</v>
      </c>
      <c r="H87" s="14" t="s">
        <v>28</v>
      </c>
      <c r="I87" s="1" t="s">
        <v>232</v>
      </c>
      <c r="J87" s="46">
        <v>50000000</v>
      </c>
      <c r="K87" s="46"/>
      <c r="L87" s="52"/>
      <c r="M87" s="46">
        <v>50000000</v>
      </c>
      <c r="N87" s="52"/>
      <c r="O87" s="14"/>
      <c r="P87" s="20"/>
      <c r="Q87" s="14" t="s">
        <v>228</v>
      </c>
      <c r="R87" s="1" t="s">
        <v>233</v>
      </c>
      <c r="S87" s="5" t="s">
        <v>234</v>
      </c>
      <c r="T87" s="14"/>
      <c r="U87" s="22"/>
    </row>
    <row r="88" spans="1:21" ht="16.5" customHeight="1">
      <c r="A88" s="14">
        <v>202502</v>
      </c>
      <c r="B88" s="14" t="s">
        <v>44</v>
      </c>
      <c r="C88" s="14" t="s">
        <v>39</v>
      </c>
      <c r="D88" s="14" t="s">
        <v>24</v>
      </c>
      <c r="E88" s="1" t="s">
        <v>36</v>
      </c>
      <c r="F88" s="14" t="s">
        <v>26</v>
      </c>
      <c r="G88" s="14" t="s">
        <v>27</v>
      </c>
      <c r="H88" s="14" t="s">
        <v>28</v>
      </c>
      <c r="I88" s="1" t="s">
        <v>235</v>
      </c>
      <c r="J88" s="46">
        <v>60000000</v>
      </c>
      <c r="K88" s="46"/>
      <c r="L88" s="52"/>
      <c r="M88" s="46">
        <v>60000000</v>
      </c>
      <c r="N88" s="52"/>
      <c r="O88" s="14"/>
      <c r="P88" s="20"/>
      <c r="Q88" s="14" t="s">
        <v>228</v>
      </c>
      <c r="R88" s="1" t="s">
        <v>236</v>
      </c>
      <c r="S88" s="5" t="s">
        <v>237</v>
      </c>
      <c r="T88" s="14"/>
      <c r="U88" s="14"/>
    </row>
    <row r="89" spans="1:21" ht="16.5" customHeight="1">
      <c r="A89" s="14">
        <v>202605</v>
      </c>
      <c r="B89" s="14" t="s">
        <v>44</v>
      </c>
      <c r="C89" s="14" t="s">
        <v>39</v>
      </c>
      <c r="D89" s="14" t="s">
        <v>24</v>
      </c>
      <c r="E89" s="1" t="s">
        <v>54</v>
      </c>
      <c r="F89" s="14" t="s">
        <v>26</v>
      </c>
      <c r="G89" s="14" t="s">
        <v>27</v>
      </c>
      <c r="H89" s="14" t="s">
        <v>28</v>
      </c>
      <c r="I89" s="1" t="s">
        <v>238</v>
      </c>
      <c r="J89" s="46">
        <v>10000000</v>
      </c>
      <c r="K89" s="46"/>
      <c r="L89" s="52"/>
      <c r="M89" s="46">
        <v>10000000</v>
      </c>
      <c r="N89" s="52"/>
      <c r="O89" s="14"/>
      <c r="P89" s="20"/>
      <c r="Q89" s="14" t="s">
        <v>228</v>
      </c>
      <c r="R89" s="1" t="s">
        <v>239</v>
      </c>
      <c r="S89" s="5" t="s">
        <v>240</v>
      </c>
      <c r="T89" s="14"/>
      <c r="U89" s="14"/>
    </row>
    <row r="90" spans="1:21" ht="16.5" customHeight="1">
      <c r="A90" s="14">
        <v>202601</v>
      </c>
      <c r="B90" s="14" t="s">
        <v>44</v>
      </c>
      <c r="C90" s="14" t="s">
        <v>39</v>
      </c>
      <c r="D90" s="14" t="s">
        <v>149</v>
      </c>
      <c r="E90" s="1" t="s">
        <v>54</v>
      </c>
      <c r="F90" s="14" t="s">
        <v>26</v>
      </c>
      <c r="G90" s="14" t="s">
        <v>27</v>
      </c>
      <c r="H90" s="14" t="s">
        <v>28</v>
      </c>
      <c r="I90" s="1" t="s">
        <v>241</v>
      </c>
      <c r="J90" s="46">
        <v>1129999000</v>
      </c>
      <c r="K90" s="46">
        <v>61523000</v>
      </c>
      <c r="L90" s="52"/>
      <c r="M90" s="46">
        <v>1191522000</v>
      </c>
      <c r="N90" s="52"/>
      <c r="O90" s="14"/>
      <c r="P90" s="20"/>
      <c r="Q90" s="14" t="s">
        <v>228</v>
      </c>
      <c r="R90" s="1" t="s">
        <v>242</v>
      </c>
      <c r="S90" s="5" t="s">
        <v>243</v>
      </c>
      <c r="T90" s="14"/>
      <c r="U90" s="14"/>
    </row>
    <row r="91" spans="1:21" ht="16.5" customHeight="1">
      <c r="A91" s="14">
        <v>202601</v>
      </c>
      <c r="B91" s="14" t="s">
        <v>44</v>
      </c>
      <c r="C91" s="14" t="s">
        <v>39</v>
      </c>
      <c r="D91" s="14" t="s">
        <v>24</v>
      </c>
      <c r="E91" s="1" t="s">
        <v>154</v>
      </c>
      <c r="F91" s="14" t="s">
        <v>26</v>
      </c>
      <c r="G91" s="14" t="s">
        <v>27</v>
      </c>
      <c r="H91" s="14" t="s">
        <v>28</v>
      </c>
      <c r="I91" s="1" t="s">
        <v>241</v>
      </c>
      <c r="J91" s="46">
        <v>275297000</v>
      </c>
      <c r="K91" s="46"/>
      <c r="L91" s="52"/>
      <c r="M91" s="46">
        <v>275297000</v>
      </c>
      <c r="N91" s="52"/>
      <c r="O91" s="14"/>
      <c r="P91" s="20"/>
      <c r="Q91" s="14" t="s">
        <v>228</v>
      </c>
      <c r="R91" s="1" t="s">
        <v>242</v>
      </c>
      <c r="S91" s="5" t="s">
        <v>243</v>
      </c>
      <c r="T91" s="14"/>
      <c r="U91" s="14"/>
    </row>
    <row r="92" spans="1:21" ht="16.5" customHeight="1">
      <c r="A92" s="14">
        <v>202601</v>
      </c>
      <c r="B92" s="14" t="s">
        <v>44</v>
      </c>
      <c r="C92" s="14" t="s">
        <v>39</v>
      </c>
      <c r="D92" s="14" t="s">
        <v>24</v>
      </c>
      <c r="E92" s="1" t="s">
        <v>158</v>
      </c>
      <c r="F92" s="14" t="s">
        <v>26</v>
      </c>
      <c r="G92" s="14" t="s">
        <v>27</v>
      </c>
      <c r="H92" s="14" t="s">
        <v>28</v>
      </c>
      <c r="I92" s="1" t="s">
        <v>241</v>
      </c>
      <c r="J92" s="46">
        <v>195610000</v>
      </c>
      <c r="K92" s="46"/>
      <c r="L92" s="52"/>
      <c r="M92" s="46">
        <v>195610000</v>
      </c>
      <c r="N92" s="52"/>
      <c r="O92" s="14"/>
      <c r="P92" s="20"/>
      <c r="Q92" s="14" t="s">
        <v>228</v>
      </c>
      <c r="R92" s="1" t="s">
        <v>242</v>
      </c>
      <c r="S92" s="5" t="s">
        <v>243</v>
      </c>
      <c r="T92" s="14"/>
      <c r="U92" s="14"/>
    </row>
    <row r="93" spans="1:21" ht="16.5" customHeight="1">
      <c r="A93" s="14">
        <v>202601</v>
      </c>
      <c r="B93" s="14" t="s">
        <v>44</v>
      </c>
      <c r="C93" s="14" t="s">
        <v>39</v>
      </c>
      <c r="D93" s="14" t="s">
        <v>24</v>
      </c>
      <c r="E93" s="1" t="s">
        <v>41</v>
      </c>
      <c r="F93" s="14" t="s">
        <v>26</v>
      </c>
      <c r="G93" s="14" t="s">
        <v>27</v>
      </c>
      <c r="H93" s="14" t="s">
        <v>28</v>
      </c>
      <c r="I93" s="1" t="s">
        <v>241</v>
      </c>
      <c r="J93" s="46">
        <v>33850000</v>
      </c>
      <c r="K93" s="46"/>
      <c r="L93" s="52"/>
      <c r="M93" s="46">
        <v>33850000</v>
      </c>
      <c r="N93" s="52"/>
      <c r="O93" s="14"/>
      <c r="P93" s="20"/>
      <c r="Q93" s="14" t="s">
        <v>228</v>
      </c>
      <c r="R93" s="1" t="s">
        <v>242</v>
      </c>
      <c r="S93" s="5" t="s">
        <v>243</v>
      </c>
      <c r="T93" s="14"/>
      <c r="U93" s="14"/>
    </row>
    <row r="94" spans="1:21" ht="16.5" customHeight="1">
      <c r="A94" s="14">
        <v>202601</v>
      </c>
      <c r="B94" s="14" t="s">
        <v>44</v>
      </c>
      <c r="C94" s="14" t="s">
        <v>39</v>
      </c>
      <c r="D94" s="14" t="s">
        <v>24</v>
      </c>
      <c r="E94" s="1" t="s">
        <v>54</v>
      </c>
      <c r="F94" s="14" t="s">
        <v>26</v>
      </c>
      <c r="G94" s="14" t="s">
        <v>27</v>
      </c>
      <c r="H94" s="14" t="s">
        <v>28</v>
      </c>
      <c r="I94" s="14" t="s">
        <v>244</v>
      </c>
      <c r="J94" s="52">
        <v>100000000</v>
      </c>
      <c r="K94" s="52"/>
      <c r="L94" s="52"/>
      <c r="M94" s="52">
        <v>100000000</v>
      </c>
      <c r="N94" s="52"/>
      <c r="O94" s="14"/>
      <c r="P94" s="20"/>
      <c r="Q94" s="14" t="s">
        <v>228</v>
      </c>
      <c r="R94" s="14" t="s">
        <v>245</v>
      </c>
      <c r="S94" s="5" t="s">
        <v>246</v>
      </c>
      <c r="T94" s="14"/>
      <c r="U94" s="14"/>
    </row>
    <row r="95" spans="1:21" ht="16.5" customHeight="1">
      <c r="A95" s="14">
        <v>202601</v>
      </c>
      <c r="B95" s="14" t="s">
        <v>44</v>
      </c>
      <c r="C95" s="14" t="s">
        <v>39</v>
      </c>
      <c r="D95" s="14" t="s">
        <v>24</v>
      </c>
      <c r="E95" s="1" t="s">
        <v>54</v>
      </c>
      <c r="F95" s="14" t="s">
        <v>26</v>
      </c>
      <c r="G95" s="14" t="s">
        <v>27</v>
      </c>
      <c r="H95" s="14" t="s">
        <v>28</v>
      </c>
      <c r="I95" s="1" t="s">
        <v>247</v>
      </c>
      <c r="J95" s="46">
        <v>182000000</v>
      </c>
      <c r="K95" s="46"/>
      <c r="L95" s="52"/>
      <c r="M95" s="46">
        <v>182000000</v>
      </c>
      <c r="N95" s="52"/>
      <c r="O95" s="46">
        <v>91000000</v>
      </c>
      <c r="P95" s="20"/>
      <c r="Q95" s="14" t="s">
        <v>228</v>
      </c>
      <c r="R95" s="1" t="s">
        <v>248</v>
      </c>
      <c r="S95" s="5" t="s">
        <v>249</v>
      </c>
      <c r="T95" s="14"/>
      <c r="U95" s="14"/>
    </row>
    <row r="96" spans="1:21" ht="16.5" customHeight="1">
      <c r="A96" s="14">
        <v>202601</v>
      </c>
      <c r="B96" s="14" t="s">
        <v>44</v>
      </c>
      <c r="C96" s="14" t="s">
        <v>39</v>
      </c>
      <c r="D96" s="14" t="s">
        <v>24</v>
      </c>
      <c r="E96" s="1" t="s">
        <v>54</v>
      </c>
      <c r="F96" s="14" t="s">
        <v>26</v>
      </c>
      <c r="G96" s="14" t="s">
        <v>27</v>
      </c>
      <c r="H96" s="14" t="s">
        <v>28</v>
      </c>
      <c r="I96" s="1" t="s">
        <v>250</v>
      </c>
      <c r="J96" s="46">
        <v>120000000</v>
      </c>
      <c r="K96" s="46"/>
      <c r="L96" s="52"/>
      <c r="M96" s="46">
        <v>120000000</v>
      </c>
      <c r="N96" s="52"/>
      <c r="O96" s="14"/>
      <c r="P96" s="20"/>
      <c r="Q96" s="14" t="s">
        <v>228</v>
      </c>
      <c r="R96" s="1" t="s">
        <v>248</v>
      </c>
      <c r="S96" s="5" t="s">
        <v>249</v>
      </c>
      <c r="T96" s="14"/>
      <c r="U96" s="14"/>
    </row>
    <row r="97" spans="1:21" ht="16.5" customHeight="1">
      <c r="A97" s="14">
        <v>202601</v>
      </c>
      <c r="B97" s="14" t="s">
        <v>44</v>
      </c>
      <c r="C97" s="14" t="s">
        <v>39</v>
      </c>
      <c r="D97" s="14" t="s">
        <v>24</v>
      </c>
      <c r="E97" s="1" t="s">
        <v>41</v>
      </c>
      <c r="F97" s="14" t="s">
        <v>26</v>
      </c>
      <c r="G97" s="14" t="s">
        <v>27</v>
      </c>
      <c r="H97" s="14" t="s">
        <v>28</v>
      </c>
      <c r="I97" s="1" t="s">
        <v>251</v>
      </c>
      <c r="J97" s="46">
        <v>65200000</v>
      </c>
      <c r="K97" s="46"/>
      <c r="L97" s="52"/>
      <c r="M97" s="46">
        <v>65200000</v>
      </c>
      <c r="N97" s="52"/>
      <c r="O97" s="14"/>
      <c r="P97" s="20"/>
      <c r="Q97" s="14" t="s">
        <v>228</v>
      </c>
      <c r="R97" s="1" t="s">
        <v>252</v>
      </c>
      <c r="S97" s="5" t="s">
        <v>253</v>
      </c>
      <c r="T97" s="14"/>
      <c r="U97" s="14"/>
    </row>
    <row r="98" spans="1:21" ht="16.5" customHeight="1">
      <c r="A98" s="14">
        <v>202504</v>
      </c>
      <c r="B98" s="14" t="s">
        <v>44</v>
      </c>
      <c r="C98" s="14" t="s">
        <v>39</v>
      </c>
      <c r="D98" s="14" t="s">
        <v>24</v>
      </c>
      <c r="E98" s="1" t="s">
        <v>154</v>
      </c>
      <c r="F98" s="14" t="s">
        <v>26</v>
      </c>
      <c r="G98" s="14" t="s">
        <v>27</v>
      </c>
      <c r="H98" s="14" t="s">
        <v>28</v>
      </c>
      <c r="I98" s="1" t="s">
        <v>254</v>
      </c>
      <c r="J98" s="46">
        <v>17000000</v>
      </c>
      <c r="K98" s="46"/>
      <c r="L98" s="52"/>
      <c r="M98" s="46">
        <v>17000000</v>
      </c>
      <c r="N98" s="52"/>
      <c r="O98" s="14"/>
      <c r="P98" s="20"/>
      <c r="Q98" s="14" t="s">
        <v>228</v>
      </c>
      <c r="R98" s="1" t="s">
        <v>255</v>
      </c>
      <c r="S98" s="5" t="s">
        <v>256</v>
      </c>
      <c r="T98" s="14"/>
      <c r="U98" s="14"/>
    </row>
    <row r="99" spans="1:21" ht="16.5" customHeight="1">
      <c r="A99" s="14">
        <v>202503</v>
      </c>
      <c r="B99" s="14" t="s">
        <v>44</v>
      </c>
      <c r="C99" s="14" t="s">
        <v>39</v>
      </c>
      <c r="D99" s="14" t="s">
        <v>24</v>
      </c>
      <c r="E99" s="1" t="s">
        <v>36</v>
      </c>
      <c r="F99" s="14" t="s">
        <v>26</v>
      </c>
      <c r="G99" s="14" t="s">
        <v>27</v>
      </c>
      <c r="H99" s="14" t="s">
        <v>28</v>
      </c>
      <c r="I99" s="1" t="s">
        <v>257</v>
      </c>
      <c r="J99" s="46">
        <v>15000000</v>
      </c>
      <c r="K99" s="46"/>
      <c r="L99" s="52"/>
      <c r="M99" s="46">
        <v>15000000</v>
      </c>
      <c r="N99" s="52"/>
      <c r="O99" s="14"/>
      <c r="P99" s="20"/>
      <c r="Q99" s="14" t="s">
        <v>228</v>
      </c>
      <c r="R99" s="1" t="s">
        <v>258</v>
      </c>
      <c r="S99" s="5" t="s">
        <v>259</v>
      </c>
      <c r="T99" s="14"/>
      <c r="U99" s="14"/>
    </row>
    <row r="100" spans="1:21" ht="16.5" customHeight="1">
      <c r="A100" s="14">
        <v>202605</v>
      </c>
      <c r="B100" s="14" t="s">
        <v>44</v>
      </c>
      <c r="C100" s="14" t="s">
        <v>39</v>
      </c>
      <c r="D100" s="14" t="s">
        <v>24</v>
      </c>
      <c r="E100" s="14" t="s">
        <v>260</v>
      </c>
      <c r="F100" s="14" t="s">
        <v>26</v>
      </c>
      <c r="G100" s="14" t="s">
        <v>27</v>
      </c>
      <c r="H100" s="14" t="s">
        <v>28</v>
      </c>
      <c r="I100" s="14" t="s">
        <v>261</v>
      </c>
      <c r="J100" s="52">
        <v>280000000</v>
      </c>
      <c r="K100" s="52"/>
      <c r="L100" s="52"/>
      <c r="M100" s="52">
        <v>280000000</v>
      </c>
      <c r="N100" s="52"/>
      <c r="O100" s="14"/>
      <c r="P100" s="20"/>
      <c r="Q100" s="14" t="s">
        <v>228</v>
      </c>
      <c r="R100" s="14" t="s">
        <v>262</v>
      </c>
      <c r="S100" s="20" t="s">
        <v>263</v>
      </c>
      <c r="T100" s="14"/>
      <c r="U100" s="14"/>
    </row>
    <row r="101" spans="1:21" ht="16.5" customHeight="1">
      <c r="A101" s="14">
        <v>202602</v>
      </c>
      <c r="B101" s="14" t="s">
        <v>44</v>
      </c>
      <c r="C101" s="14" t="s">
        <v>39</v>
      </c>
      <c r="D101" s="14" t="s">
        <v>24</v>
      </c>
      <c r="E101" s="1" t="s">
        <v>54</v>
      </c>
      <c r="F101" s="14" t="s">
        <v>26</v>
      </c>
      <c r="G101" s="14" t="s">
        <v>27</v>
      </c>
      <c r="H101" s="14" t="s">
        <v>28</v>
      </c>
      <c r="I101" s="1" t="s">
        <v>264</v>
      </c>
      <c r="J101" s="46">
        <v>72000000</v>
      </c>
      <c r="K101" s="46"/>
      <c r="L101" s="52"/>
      <c r="M101" s="46">
        <v>72000000</v>
      </c>
      <c r="N101" s="52"/>
      <c r="O101" s="14"/>
      <c r="P101" s="20"/>
      <c r="Q101" s="14" t="s">
        <v>228</v>
      </c>
      <c r="R101" s="1" t="s">
        <v>265</v>
      </c>
      <c r="S101" s="5" t="s">
        <v>266</v>
      </c>
      <c r="T101" s="14"/>
      <c r="U101" s="14"/>
    </row>
    <row r="102" spans="1:21" ht="16.5" customHeight="1">
      <c r="A102" s="14">
        <v>202602</v>
      </c>
      <c r="B102" s="14" t="s">
        <v>44</v>
      </c>
      <c r="C102" s="14" t="s">
        <v>39</v>
      </c>
      <c r="D102" s="14" t="s">
        <v>24</v>
      </c>
      <c r="E102" s="1" t="s">
        <v>54</v>
      </c>
      <c r="F102" s="14" t="s">
        <v>26</v>
      </c>
      <c r="G102" s="14" t="s">
        <v>27</v>
      </c>
      <c r="H102" s="14" t="s">
        <v>28</v>
      </c>
      <c r="I102" s="1" t="s">
        <v>267</v>
      </c>
      <c r="J102" s="46">
        <v>20000000</v>
      </c>
      <c r="K102" s="46"/>
      <c r="L102" s="52"/>
      <c r="M102" s="46">
        <v>20000000</v>
      </c>
      <c r="N102" s="52"/>
      <c r="O102" s="14"/>
      <c r="P102" s="20"/>
      <c r="Q102" s="14" t="s">
        <v>228</v>
      </c>
      <c r="R102" s="1" t="s">
        <v>265</v>
      </c>
      <c r="S102" s="5" t="s">
        <v>266</v>
      </c>
      <c r="T102" s="14"/>
      <c r="U102" s="14"/>
    </row>
    <row r="103" spans="1:21" ht="16.5" customHeight="1">
      <c r="A103" s="2">
        <v>202607</v>
      </c>
      <c r="B103" s="2" t="s">
        <v>44</v>
      </c>
      <c r="C103" s="2" t="s">
        <v>39</v>
      </c>
      <c r="D103" s="2" t="s">
        <v>40</v>
      </c>
      <c r="E103" s="2" t="s">
        <v>41</v>
      </c>
      <c r="F103" s="2" t="s">
        <v>26</v>
      </c>
      <c r="G103" s="2" t="s">
        <v>27</v>
      </c>
      <c r="H103" s="2" t="s">
        <v>28</v>
      </c>
      <c r="I103" s="2" t="s">
        <v>268</v>
      </c>
      <c r="J103" s="45">
        <v>800000000</v>
      </c>
      <c r="K103" s="45">
        <v>0</v>
      </c>
      <c r="L103" s="45">
        <v>0</v>
      </c>
      <c r="M103" s="45">
        <v>0</v>
      </c>
      <c r="N103" s="45">
        <v>0</v>
      </c>
      <c r="O103" s="23">
        <v>0</v>
      </c>
      <c r="P103" s="3"/>
      <c r="Q103" s="2" t="s">
        <v>269</v>
      </c>
      <c r="R103" s="2" t="s">
        <v>270</v>
      </c>
      <c r="S103" s="3" t="s">
        <v>271</v>
      </c>
      <c r="T103" s="2"/>
      <c r="U103" s="2"/>
    </row>
    <row r="104" spans="1:21" ht="16.5" customHeight="1">
      <c r="A104" s="1">
        <v>202603</v>
      </c>
      <c r="B104" s="1" t="s">
        <v>210</v>
      </c>
      <c r="C104" s="1" t="s">
        <v>39</v>
      </c>
      <c r="D104" s="1" t="s">
        <v>149</v>
      </c>
      <c r="E104" s="1" t="s">
        <v>211</v>
      </c>
      <c r="F104" s="1" t="s">
        <v>273</v>
      </c>
      <c r="G104" s="1" t="s">
        <v>27</v>
      </c>
      <c r="H104" s="1" t="s">
        <v>28</v>
      </c>
      <c r="I104" s="1" t="s">
        <v>274</v>
      </c>
      <c r="J104" s="46">
        <v>20232000000</v>
      </c>
      <c r="K104" s="46">
        <v>14632000000</v>
      </c>
      <c r="L104" s="46">
        <v>0</v>
      </c>
      <c r="M104" s="46">
        <v>34664000000</v>
      </c>
      <c r="N104" s="46">
        <v>2000000000</v>
      </c>
      <c r="O104" s="46">
        <v>1000000000</v>
      </c>
      <c r="P104" s="5"/>
      <c r="Q104" s="1" t="s">
        <v>272</v>
      </c>
      <c r="R104" s="1" t="s">
        <v>275</v>
      </c>
      <c r="S104" s="5" t="s">
        <v>276</v>
      </c>
      <c r="T104" s="1"/>
      <c r="U104" s="24"/>
    </row>
    <row r="105" spans="1:21" ht="16.5" customHeight="1">
      <c r="A105" s="1">
        <v>202605</v>
      </c>
      <c r="B105" s="1" t="s">
        <v>44</v>
      </c>
      <c r="C105" s="1" t="s">
        <v>39</v>
      </c>
      <c r="D105" s="1" t="s">
        <v>277</v>
      </c>
      <c r="E105" s="1" t="s">
        <v>54</v>
      </c>
      <c r="F105" s="1" t="s">
        <v>26</v>
      </c>
      <c r="G105" s="1" t="s">
        <v>27</v>
      </c>
      <c r="H105" s="1" t="s">
        <v>28</v>
      </c>
      <c r="I105" s="1" t="s">
        <v>278</v>
      </c>
      <c r="J105" s="46">
        <v>17047800000</v>
      </c>
      <c r="K105" s="46">
        <v>13948200000</v>
      </c>
      <c r="L105" s="46">
        <v>2805000000</v>
      </c>
      <c r="M105" s="46">
        <v>33801000000</v>
      </c>
      <c r="N105" s="52">
        <v>6000000000</v>
      </c>
      <c r="O105" s="25">
        <v>16900500000</v>
      </c>
      <c r="P105" s="20"/>
      <c r="Q105" s="1" t="s">
        <v>272</v>
      </c>
      <c r="R105" s="1" t="s">
        <v>279</v>
      </c>
      <c r="S105" s="5" t="s">
        <v>280</v>
      </c>
      <c r="T105" s="1" t="s">
        <v>281</v>
      </c>
      <c r="U105" s="1"/>
    </row>
    <row r="106" spans="1:21" ht="16.5" customHeight="1">
      <c r="A106" s="4">
        <v>202604</v>
      </c>
      <c r="B106" s="4" t="s">
        <v>22</v>
      </c>
      <c r="C106" s="1" t="s">
        <v>23</v>
      </c>
      <c r="D106" s="1" t="s">
        <v>24</v>
      </c>
      <c r="E106" s="4" t="s">
        <v>282</v>
      </c>
      <c r="F106" s="4" t="s">
        <v>89</v>
      </c>
      <c r="G106" s="4" t="s">
        <v>102</v>
      </c>
      <c r="H106" s="4" t="s">
        <v>90</v>
      </c>
      <c r="I106" s="4" t="s">
        <v>283</v>
      </c>
      <c r="J106" s="49">
        <v>22000000</v>
      </c>
      <c r="K106" s="49">
        <v>20000000</v>
      </c>
      <c r="L106" s="49"/>
      <c r="M106" s="49">
        <v>47000000</v>
      </c>
      <c r="N106" s="49"/>
      <c r="O106" s="4"/>
      <c r="P106" s="12"/>
      <c r="Q106" s="4" t="s">
        <v>284</v>
      </c>
      <c r="R106" s="4" t="s">
        <v>285</v>
      </c>
      <c r="S106" s="12" t="s">
        <v>286</v>
      </c>
      <c r="T106" s="4"/>
      <c r="U106" s="4" t="s">
        <v>287</v>
      </c>
    </row>
    <row r="107" spans="1:21" ht="16.5" customHeight="1">
      <c r="A107" s="4">
        <v>202605</v>
      </c>
      <c r="B107" s="4" t="s">
        <v>22</v>
      </c>
      <c r="C107" s="1" t="s">
        <v>23</v>
      </c>
      <c r="D107" s="1" t="s">
        <v>24</v>
      </c>
      <c r="E107" s="4" t="s">
        <v>54</v>
      </c>
      <c r="F107" s="4" t="s">
        <v>89</v>
      </c>
      <c r="G107" s="4" t="s">
        <v>102</v>
      </c>
      <c r="H107" s="4" t="s">
        <v>90</v>
      </c>
      <c r="I107" s="4" t="s">
        <v>288</v>
      </c>
      <c r="J107" s="49">
        <v>22000000</v>
      </c>
      <c r="K107" s="49"/>
      <c r="L107" s="49"/>
      <c r="M107" s="49">
        <v>22000000</v>
      </c>
      <c r="N107" s="49"/>
      <c r="O107" s="4"/>
      <c r="P107" s="12"/>
      <c r="Q107" s="4" t="s">
        <v>284</v>
      </c>
      <c r="R107" s="4" t="s">
        <v>285</v>
      </c>
      <c r="S107" s="12" t="s">
        <v>286</v>
      </c>
      <c r="T107" s="4"/>
      <c r="U107" s="4" t="s">
        <v>287</v>
      </c>
    </row>
    <row r="108" spans="1:21" ht="16.5" customHeight="1">
      <c r="A108" s="4">
        <v>202605</v>
      </c>
      <c r="B108" s="4" t="s">
        <v>22</v>
      </c>
      <c r="C108" s="1" t="s">
        <v>23</v>
      </c>
      <c r="D108" s="1" t="s">
        <v>24</v>
      </c>
      <c r="E108" s="4" t="s">
        <v>54</v>
      </c>
      <c r="F108" s="4" t="s">
        <v>89</v>
      </c>
      <c r="G108" s="4" t="s">
        <v>102</v>
      </c>
      <c r="H108" s="4" t="s">
        <v>90</v>
      </c>
      <c r="I108" s="4" t="s">
        <v>289</v>
      </c>
      <c r="J108" s="49">
        <v>22000000</v>
      </c>
      <c r="K108" s="49"/>
      <c r="L108" s="49"/>
      <c r="M108" s="49">
        <v>22000000</v>
      </c>
      <c r="N108" s="49"/>
      <c r="O108" s="4"/>
      <c r="P108" s="12"/>
      <c r="Q108" s="4" t="s">
        <v>284</v>
      </c>
      <c r="R108" s="4" t="s">
        <v>285</v>
      </c>
      <c r="S108" s="12" t="s">
        <v>286</v>
      </c>
      <c r="T108" s="4"/>
      <c r="U108" s="4" t="s">
        <v>287</v>
      </c>
    </row>
    <row r="109" spans="1:21" ht="16.5" customHeight="1">
      <c r="A109" s="4">
        <v>202606</v>
      </c>
      <c r="B109" s="4" t="s">
        <v>22</v>
      </c>
      <c r="C109" s="1" t="s">
        <v>39</v>
      </c>
      <c r="D109" s="1" t="s">
        <v>24</v>
      </c>
      <c r="E109" s="4" t="s">
        <v>290</v>
      </c>
      <c r="F109" s="4" t="s">
        <v>89</v>
      </c>
      <c r="G109" s="4" t="s">
        <v>102</v>
      </c>
      <c r="H109" s="4" t="s">
        <v>90</v>
      </c>
      <c r="I109" s="4" t="s">
        <v>291</v>
      </c>
      <c r="J109" s="49">
        <v>100000000</v>
      </c>
      <c r="K109" s="49"/>
      <c r="L109" s="49"/>
      <c r="M109" s="49">
        <v>100000000</v>
      </c>
      <c r="N109" s="49"/>
      <c r="O109" s="4"/>
      <c r="P109" s="12"/>
      <c r="Q109" s="4" t="s">
        <v>284</v>
      </c>
      <c r="R109" s="4" t="s">
        <v>285</v>
      </c>
      <c r="S109" s="12" t="s">
        <v>286</v>
      </c>
      <c r="T109" s="4"/>
      <c r="U109" s="4"/>
    </row>
    <row r="110" spans="1:21" ht="16.5" customHeight="1">
      <c r="A110" s="1">
        <v>202602</v>
      </c>
      <c r="B110" s="1" t="s">
        <v>44</v>
      </c>
      <c r="C110" s="1" t="s">
        <v>45</v>
      </c>
      <c r="D110" s="1" t="s">
        <v>24</v>
      </c>
      <c r="E110" s="1" t="s">
        <v>46</v>
      </c>
      <c r="F110" s="1" t="s">
        <v>26</v>
      </c>
      <c r="G110" s="1" t="s">
        <v>27</v>
      </c>
      <c r="H110" s="1" t="s">
        <v>28</v>
      </c>
      <c r="I110" s="1" t="s">
        <v>292</v>
      </c>
      <c r="J110" s="46">
        <v>65000000</v>
      </c>
      <c r="K110" s="72"/>
      <c r="L110" s="72"/>
      <c r="M110" s="46">
        <v>65000000</v>
      </c>
      <c r="N110" s="46">
        <v>65000000</v>
      </c>
      <c r="O110" s="46"/>
      <c r="P110" s="46"/>
      <c r="Q110" s="1" t="s">
        <v>293</v>
      </c>
      <c r="R110" s="1" t="s">
        <v>294</v>
      </c>
      <c r="S110" s="5" t="s">
        <v>295</v>
      </c>
      <c r="T110" s="46">
        <v>0</v>
      </c>
      <c r="U110" s="1" t="s">
        <v>296</v>
      </c>
    </row>
    <row r="111" spans="1:21" ht="16.5" customHeight="1">
      <c r="A111" s="1">
        <v>202601</v>
      </c>
      <c r="B111" s="1" t="s">
        <v>44</v>
      </c>
      <c r="C111" s="1" t="s">
        <v>45</v>
      </c>
      <c r="D111" s="1" t="s">
        <v>24</v>
      </c>
      <c r="E111" s="1" t="s">
        <v>46</v>
      </c>
      <c r="F111" s="1" t="s">
        <v>26</v>
      </c>
      <c r="G111" s="1" t="s">
        <v>27</v>
      </c>
      <c r="H111" s="1" t="s">
        <v>28</v>
      </c>
      <c r="I111" s="1" t="s">
        <v>297</v>
      </c>
      <c r="J111" s="46">
        <v>37000000</v>
      </c>
      <c r="K111" s="72"/>
      <c r="L111" s="72"/>
      <c r="M111" s="46">
        <v>37000000</v>
      </c>
      <c r="N111" s="46">
        <v>37000000</v>
      </c>
      <c r="O111" s="46"/>
      <c r="P111" s="46"/>
      <c r="Q111" s="1" t="s">
        <v>293</v>
      </c>
      <c r="R111" s="1" t="s">
        <v>294</v>
      </c>
      <c r="S111" s="5" t="s">
        <v>295</v>
      </c>
      <c r="T111" s="46">
        <v>0</v>
      </c>
      <c r="U111" s="1" t="s">
        <v>296</v>
      </c>
    </row>
    <row r="112" spans="1:21" ht="16.5" customHeight="1">
      <c r="A112" s="1">
        <v>202602</v>
      </c>
      <c r="B112" s="1" t="s">
        <v>44</v>
      </c>
      <c r="C112" s="1" t="s">
        <v>45</v>
      </c>
      <c r="D112" s="1" t="s">
        <v>24</v>
      </c>
      <c r="E112" s="1" t="s">
        <v>25</v>
      </c>
      <c r="F112" s="1" t="s">
        <v>26</v>
      </c>
      <c r="G112" s="1" t="s">
        <v>27</v>
      </c>
      <c r="H112" s="1" t="s">
        <v>28</v>
      </c>
      <c r="I112" s="1" t="s">
        <v>298</v>
      </c>
      <c r="J112" s="46">
        <v>20000000</v>
      </c>
      <c r="K112" s="72"/>
      <c r="L112" s="72"/>
      <c r="M112" s="46">
        <v>20000000</v>
      </c>
      <c r="N112" s="46">
        <v>20000000</v>
      </c>
      <c r="O112" s="46"/>
      <c r="P112" s="46"/>
      <c r="Q112" s="1" t="s">
        <v>293</v>
      </c>
      <c r="R112" s="1" t="s">
        <v>294</v>
      </c>
      <c r="S112" s="5" t="s">
        <v>295</v>
      </c>
      <c r="T112" s="46">
        <v>0</v>
      </c>
      <c r="U112" s="1" t="s">
        <v>296</v>
      </c>
    </row>
    <row r="113" spans="1:21" ht="16.5" customHeight="1">
      <c r="A113" s="2">
        <v>202602</v>
      </c>
      <c r="B113" s="2" t="s">
        <v>44</v>
      </c>
      <c r="C113" s="2" t="s">
        <v>117</v>
      </c>
      <c r="D113" s="2" t="s">
        <v>149</v>
      </c>
      <c r="E113" s="2" t="s">
        <v>54</v>
      </c>
      <c r="F113" s="2" t="s">
        <v>26</v>
      </c>
      <c r="G113" s="2"/>
      <c r="H113" s="2" t="s">
        <v>28</v>
      </c>
      <c r="I113" s="2" t="s">
        <v>299</v>
      </c>
      <c r="J113" s="45">
        <v>2387770000</v>
      </c>
      <c r="K113" s="45">
        <v>827463000</v>
      </c>
      <c r="L113" s="45"/>
      <c r="M113" s="45">
        <v>3215233000</v>
      </c>
      <c r="N113" s="45"/>
      <c r="O113" s="73"/>
      <c r="P113" s="3"/>
      <c r="Q113" s="2" t="s">
        <v>300</v>
      </c>
      <c r="R113" s="2" t="s">
        <v>301</v>
      </c>
      <c r="S113" s="3" t="s">
        <v>302</v>
      </c>
      <c r="T113" s="2"/>
      <c r="U113" s="2"/>
    </row>
    <row r="114" spans="1:21" ht="16.5" customHeight="1">
      <c r="A114" s="2">
        <v>202602</v>
      </c>
      <c r="B114" s="2" t="s">
        <v>44</v>
      </c>
      <c r="C114" s="2" t="s">
        <v>117</v>
      </c>
      <c r="D114" s="2" t="s">
        <v>149</v>
      </c>
      <c r="E114" s="2" t="s">
        <v>154</v>
      </c>
      <c r="F114" s="2" t="s">
        <v>26</v>
      </c>
      <c r="G114" s="2"/>
      <c r="H114" s="2" t="s">
        <v>28</v>
      </c>
      <c r="I114" s="2" t="s">
        <v>303</v>
      </c>
      <c r="J114" s="45">
        <v>314077000</v>
      </c>
      <c r="K114" s="45">
        <v>126925000</v>
      </c>
      <c r="L114" s="45"/>
      <c r="M114" s="45">
        <v>441002000</v>
      </c>
      <c r="N114" s="45"/>
      <c r="O114" s="73"/>
      <c r="P114" s="3"/>
      <c r="Q114" s="2" t="s">
        <v>300</v>
      </c>
      <c r="R114" s="2" t="s">
        <v>301</v>
      </c>
      <c r="S114" s="3" t="s">
        <v>302</v>
      </c>
      <c r="T114" s="2"/>
      <c r="U114" s="2"/>
    </row>
    <row r="115" spans="1:21" ht="16.5" customHeight="1">
      <c r="A115" s="2">
        <v>202602</v>
      </c>
      <c r="B115" s="2" t="s">
        <v>44</v>
      </c>
      <c r="C115" s="2" t="s">
        <v>45</v>
      </c>
      <c r="D115" s="2" t="s">
        <v>24</v>
      </c>
      <c r="E115" s="2" t="s">
        <v>158</v>
      </c>
      <c r="F115" s="2" t="s">
        <v>26</v>
      </c>
      <c r="G115" s="2"/>
      <c r="H115" s="2" t="s">
        <v>28</v>
      </c>
      <c r="I115" s="2" t="s">
        <v>304</v>
      </c>
      <c r="J115" s="45">
        <v>126280000</v>
      </c>
      <c r="K115" s="45">
        <v>30000000</v>
      </c>
      <c r="L115" s="57"/>
      <c r="M115" s="45">
        <v>156280000</v>
      </c>
      <c r="N115" s="57"/>
      <c r="O115" s="74"/>
      <c r="P115" s="74"/>
      <c r="Q115" s="2" t="s">
        <v>300</v>
      </c>
      <c r="R115" s="2" t="s">
        <v>301</v>
      </c>
      <c r="S115" s="3" t="s">
        <v>302</v>
      </c>
      <c r="T115" s="74"/>
      <c r="U115" s="2" t="s">
        <v>305</v>
      </c>
    </row>
    <row r="116" spans="1:21" ht="16.5" customHeight="1">
      <c r="A116" s="2">
        <v>202602</v>
      </c>
      <c r="B116" s="2" t="s">
        <v>44</v>
      </c>
      <c r="C116" s="2" t="s">
        <v>45</v>
      </c>
      <c r="D116" s="2" t="s">
        <v>24</v>
      </c>
      <c r="E116" s="2" t="s">
        <v>25</v>
      </c>
      <c r="F116" s="2" t="s">
        <v>26</v>
      </c>
      <c r="G116" s="2"/>
      <c r="H116" s="2" t="s">
        <v>28</v>
      </c>
      <c r="I116" s="2" t="s">
        <v>306</v>
      </c>
      <c r="J116" s="45">
        <v>84137000</v>
      </c>
      <c r="K116" s="57"/>
      <c r="L116" s="57"/>
      <c r="M116" s="45">
        <v>84137000</v>
      </c>
      <c r="N116" s="57"/>
      <c r="O116" s="74"/>
      <c r="P116" s="74"/>
      <c r="Q116" s="2" t="s">
        <v>300</v>
      </c>
      <c r="R116" s="2" t="s">
        <v>301</v>
      </c>
      <c r="S116" s="3" t="s">
        <v>302</v>
      </c>
      <c r="T116" s="74"/>
      <c r="U116" s="2" t="s">
        <v>305</v>
      </c>
    </row>
    <row r="117" spans="1:21" ht="16.5" customHeight="1">
      <c r="A117" s="2">
        <v>202601</v>
      </c>
      <c r="B117" s="2" t="s">
        <v>44</v>
      </c>
      <c r="C117" s="2" t="s">
        <v>45</v>
      </c>
      <c r="D117" s="2" t="s">
        <v>24</v>
      </c>
      <c r="E117" s="2" t="s">
        <v>41</v>
      </c>
      <c r="F117" s="2" t="s">
        <v>26</v>
      </c>
      <c r="G117" s="2"/>
      <c r="H117" s="2" t="s">
        <v>28</v>
      </c>
      <c r="I117" s="2" t="s">
        <v>307</v>
      </c>
      <c r="J117" s="45">
        <v>116817000</v>
      </c>
      <c r="K117" s="57"/>
      <c r="L117" s="57"/>
      <c r="M117" s="45">
        <v>116817000</v>
      </c>
      <c r="N117" s="57"/>
      <c r="O117" s="74"/>
      <c r="P117" s="74"/>
      <c r="Q117" s="2" t="s">
        <v>300</v>
      </c>
      <c r="R117" s="2" t="s">
        <v>301</v>
      </c>
      <c r="S117" s="3" t="s">
        <v>302</v>
      </c>
      <c r="T117" s="74"/>
      <c r="U117" s="2" t="s">
        <v>305</v>
      </c>
    </row>
    <row r="118" spans="1:21" ht="16.5" customHeight="1">
      <c r="A118" s="2">
        <v>202602</v>
      </c>
      <c r="B118" s="2" t="s">
        <v>44</v>
      </c>
      <c r="C118" s="2" t="s">
        <v>45</v>
      </c>
      <c r="D118" s="2" t="s">
        <v>24</v>
      </c>
      <c r="E118" s="2" t="s">
        <v>36</v>
      </c>
      <c r="F118" s="2" t="s">
        <v>26</v>
      </c>
      <c r="G118" s="2"/>
      <c r="H118" s="2" t="s">
        <v>28</v>
      </c>
      <c r="I118" s="2" t="s">
        <v>308</v>
      </c>
      <c r="J118" s="45">
        <v>380000000</v>
      </c>
      <c r="K118" s="45">
        <v>30000000</v>
      </c>
      <c r="L118" s="57"/>
      <c r="M118" s="45">
        <v>410000000</v>
      </c>
      <c r="N118" s="57"/>
      <c r="O118" s="74"/>
      <c r="P118" s="74"/>
      <c r="Q118" s="2" t="s">
        <v>300</v>
      </c>
      <c r="R118" s="2" t="s">
        <v>309</v>
      </c>
      <c r="S118" s="3" t="s">
        <v>310</v>
      </c>
      <c r="T118" s="74"/>
      <c r="U118" s="2" t="s">
        <v>305</v>
      </c>
    </row>
    <row r="119" spans="1:21" ht="16.5" customHeight="1">
      <c r="A119" s="2">
        <v>202601</v>
      </c>
      <c r="B119" s="2" t="s">
        <v>44</v>
      </c>
      <c r="C119" s="2" t="s">
        <v>45</v>
      </c>
      <c r="D119" s="2" t="s">
        <v>24</v>
      </c>
      <c r="E119" s="2" t="s">
        <v>36</v>
      </c>
      <c r="F119" s="2" t="s">
        <v>26</v>
      </c>
      <c r="G119" s="2"/>
      <c r="H119" s="2" t="s">
        <v>28</v>
      </c>
      <c r="I119" s="2" t="s">
        <v>311</v>
      </c>
      <c r="J119" s="45">
        <v>284944000</v>
      </c>
      <c r="K119" s="45">
        <v>13996000</v>
      </c>
      <c r="L119" s="45">
        <v>57763000</v>
      </c>
      <c r="M119" s="45">
        <v>356703000</v>
      </c>
      <c r="N119" s="57"/>
      <c r="O119" s="74"/>
      <c r="P119" s="74"/>
      <c r="Q119" s="2" t="s">
        <v>300</v>
      </c>
      <c r="R119" s="2" t="s">
        <v>301</v>
      </c>
      <c r="S119" s="3" t="s">
        <v>302</v>
      </c>
      <c r="T119" s="74"/>
      <c r="U119" s="2" t="s">
        <v>305</v>
      </c>
    </row>
    <row r="120" spans="1:21" ht="16.5" customHeight="1">
      <c r="A120" s="2">
        <v>202601</v>
      </c>
      <c r="B120" s="2" t="s">
        <v>44</v>
      </c>
      <c r="C120" s="2" t="s">
        <v>45</v>
      </c>
      <c r="D120" s="2" t="s">
        <v>24</v>
      </c>
      <c r="E120" s="2" t="s">
        <v>154</v>
      </c>
      <c r="F120" s="2" t="s">
        <v>26</v>
      </c>
      <c r="G120" s="2"/>
      <c r="H120" s="2" t="s">
        <v>28</v>
      </c>
      <c r="I120" s="2" t="s">
        <v>312</v>
      </c>
      <c r="J120" s="45">
        <v>22990000</v>
      </c>
      <c r="K120" s="57"/>
      <c r="L120" s="57"/>
      <c r="M120" s="45">
        <v>22990000</v>
      </c>
      <c r="N120" s="57"/>
      <c r="O120" s="74"/>
      <c r="P120" s="74"/>
      <c r="Q120" s="2" t="s">
        <v>300</v>
      </c>
      <c r="R120" s="2" t="s">
        <v>301</v>
      </c>
      <c r="S120" s="3" t="s">
        <v>302</v>
      </c>
      <c r="T120" s="74"/>
      <c r="U120" s="2" t="s">
        <v>305</v>
      </c>
    </row>
    <row r="121" spans="1:21" ht="16.5" customHeight="1">
      <c r="A121" s="2">
        <v>202601</v>
      </c>
      <c r="B121" s="2" t="s">
        <v>44</v>
      </c>
      <c r="C121" s="2" t="s">
        <v>45</v>
      </c>
      <c r="D121" s="2" t="s">
        <v>24</v>
      </c>
      <c r="E121" s="2" t="s">
        <v>158</v>
      </c>
      <c r="F121" s="2" t="s">
        <v>26</v>
      </c>
      <c r="G121" s="2"/>
      <c r="H121" s="2" t="s">
        <v>28</v>
      </c>
      <c r="I121" s="2" t="s">
        <v>313</v>
      </c>
      <c r="J121" s="45">
        <v>6710000</v>
      </c>
      <c r="K121" s="57"/>
      <c r="L121" s="57"/>
      <c r="M121" s="45">
        <v>6710000</v>
      </c>
      <c r="N121" s="57"/>
      <c r="O121" s="74"/>
      <c r="P121" s="74"/>
      <c r="Q121" s="2" t="s">
        <v>300</v>
      </c>
      <c r="R121" s="2" t="s">
        <v>301</v>
      </c>
      <c r="S121" s="3" t="s">
        <v>302</v>
      </c>
      <c r="T121" s="74"/>
      <c r="U121" s="2" t="s">
        <v>305</v>
      </c>
    </row>
    <row r="122" spans="1:21" ht="16.5" customHeight="1">
      <c r="A122" s="2">
        <v>202602</v>
      </c>
      <c r="B122" s="2" t="s">
        <v>44</v>
      </c>
      <c r="C122" s="2" t="s">
        <v>45</v>
      </c>
      <c r="D122" s="2" t="s">
        <v>24</v>
      </c>
      <c r="E122" s="2" t="s">
        <v>36</v>
      </c>
      <c r="F122" s="2" t="s">
        <v>26</v>
      </c>
      <c r="G122" s="2"/>
      <c r="H122" s="2" t="s">
        <v>28</v>
      </c>
      <c r="I122" s="2" t="s">
        <v>314</v>
      </c>
      <c r="J122" s="45">
        <v>140000000</v>
      </c>
      <c r="K122" s="57"/>
      <c r="L122" s="57"/>
      <c r="M122" s="45">
        <v>140000000</v>
      </c>
      <c r="N122" s="57"/>
      <c r="O122" s="74"/>
      <c r="P122" s="74"/>
      <c r="Q122" s="2" t="s">
        <v>300</v>
      </c>
      <c r="R122" s="2" t="s">
        <v>309</v>
      </c>
      <c r="S122" s="3" t="s">
        <v>310</v>
      </c>
      <c r="T122" s="74"/>
      <c r="U122" s="2" t="s">
        <v>305</v>
      </c>
    </row>
    <row r="123" spans="1:21" ht="16.5" customHeight="1">
      <c r="A123" s="2">
        <v>202601</v>
      </c>
      <c r="B123" s="2" t="s">
        <v>44</v>
      </c>
      <c r="C123" s="2" t="s">
        <v>45</v>
      </c>
      <c r="D123" s="2" t="s">
        <v>24</v>
      </c>
      <c r="E123" s="2" t="s">
        <v>41</v>
      </c>
      <c r="F123" s="2" t="s">
        <v>26</v>
      </c>
      <c r="G123" s="74"/>
      <c r="H123" s="2" t="s">
        <v>28</v>
      </c>
      <c r="I123" s="2" t="s">
        <v>315</v>
      </c>
      <c r="J123" s="45">
        <v>20000000</v>
      </c>
      <c r="K123" s="57"/>
      <c r="L123" s="57"/>
      <c r="M123" s="45">
        <v>20000000</v>
      </c>
      <c r="N123" s="57"/>
      <c r="O123" s="74"/>
      <c r="P123" s="74"/>
      <c r="Q123" s="2" t="s">
        <v>300</v>
      </c>
      <c r="R123" s="2" t="s">
        <v>316</v>
      </c>
      <c r="S123" s="3" t="s">
        <v>317</v>
      </c>
      <c r="T123" s="74"/>
      <c r="U123" s="2" t="s">
        <v>305</v>
      </c>
    </row>
    <row r="124" spans="1:21" ht="16.5" customHeight="1">
      <c r="A124" s="2">
        <v>202601</v>
      </c>
      <c r="B124" s="2" t="s">
        <v>44</v>
      </c>
      <c r="C124" s="2" t="s">
        <v>45</v>
      </c>
      <c r="D124" s="2" t="s">
        <v>24</v>
      </c>
      <c r="E124" s="2" t="s">
        <v>41</v>
      </c>
      <c r="F124" s="2" t="s">
        <v>26</v>
      </c>
      <c r="G124" s="74"/>
      <c r="H124" s="2" t="s">
        <v>28</v>
      </c>
      <c r="I124" s="2" t="s">
        <v>318</v>
      </c>
      <c r="J124" s="45">
        <v>30000000</v>
      </c>
      <c r="K124" s="57"/>
      <c r="L124" s="57"/>
      <c r="M124" s="45">
        <v>30000000</v>
      </c>
      <c r="N124" s="57"/>
      <c r="O124" s="74"/>
      <c r="P124" s="74"/>
      <c r="Q124" s="2" t="s">
        <v>300</v>
      </c>
      <c r="R124" s="2" t="s">
        <v>316</v>
      </c>
      <c r="S124" s="3" t="s">
        <v>317</v>
      </c>
      <c r="T124" s="74"/>
      <c r="U124" s="2" t="s">
        <v>305</v>
      </c>
    </row>
    <row r="125" spans="1:21" ht="16.5" customHeight="1">
      <c r="A125" s="2">
        <v>202601</v>
      </c>
      <c r="B125" s="2" t="s">
        <v>44</v>
      </c>
      <c r="C125" s="2" t="s">
        <v>45</v>
      </c>
      <c r="D125" s="2" t="s">
        <v>24</v>
      </c>
      <c r="E125" s="2" t="s">
        <v>41</v>
      </c>
      <c r="F125" s="2" t="s">
        <v>26</v>
      </c>
      <c r="G125" s="74"/>
      <c r="H125" s="2" t="s">
        <v>28</v>
      </c>
      <c r="I125" s="2" t="s">
        <v>319</v>
      </c>
      <c r="J125" s="45">
        <v>50000000</v>
      </c>
      <c r="K125" s="57"/>
      <c r="L125" s="57"/>
      <c r="M125" s="45">
        <v>50000000</v>
      </c>
      <c r="N125" s="57"/>
      <c r="O125" s="74"/>
      <c r="P125" s="74"/>
      <c r="Q125" s="2" t="s">
        <v>300</v>
      </c>
      <c r="R125" s="2" t="s">
        <v>316</v>
      </c>
      <c r="S125" s="3" t="s">
        <v>317</v>
      </c>
      <c r="T125" s="74"/>
      <c r="U125" s="2" t="s">
        <v>305</v>
      </c>
    </row>
    <row r="126" spans="1:21" ht="16.5" customHeight="1">
      <c r="A126" s="2">
        <v>202601</v>
      </c>
      <c r="B126" s="2" t="s">
        <v>44</v>
      </c>
      <c r="C126" s="2" t="s">
        <v>45</v>
      </c>
      <c r="D126" s="2" t="s">
        <v>24</v>
      </c>
      <c r="E126" s="2" t="s">
        <v>41</v>
      </c>
      <c r="F126" s="2" t="s">
        <v>26</v>
      </c>
      <c r="G126" s="74"/>
      <c r="H126" s="2" t="s">
        <v>28</v>
      </c>
      <c r="I126" s="2" t="s">
        <v>320</v>
      </c>
      <c r="J126" s="45">
        <v>50000000</v>
      </c>
      <c r="K126" s="57"/>
      <c r="L126" s="57"/>
      <c r="M126" s="45">
        <v>50000000</v>
      </c>
      <c r="N126" s="57"/>
      <c r="O126" s="74"/>
      <c r="P126" s="74"/>
      <c r="Q126" s="2" t="s">
        <v>300</v>
      </c>
      <c r="R126" s="2" t="s">
        <v>316</v>
      </c>
      <c r="S126" s="3" t="s">
        <v>317</v>
      </c>
      <c r="T126" s="74"/>
      <c r="U126" s="2" t="s">
        <v>305</v>
      </c>
    </row>
    <row r="127" spans="1:21" ht="16.5" customHeight="1">
      <c r="A127" s="2">
        <v>202602</v>
      </c>
      <c r="B127" s="2" t="s">
        <v>44</v>
      </c>
      <c r="C127" s="2" t="s">
        <v>45</v>
      </c>
      <c r="D127" s="2" t="s">
        <v>24</v>
      </c>
      <c r="E127" s="2" t="s">
        <v>41</v>
      </c>
      <c r="F127" s="2" t="s">
        <v>26</v>
      </c>
      <c r="G127" s="74"/>
      <c r="H127" s="2" t="s">
        <v>28</v>
      </c>
      <c r="I127" s="2" t="s">
        <v>321</v>
      </c>
      <c r="J127" s="45">
        <v>10000000</v>
      </c>
      <c r="K127" s="57"/>
      <c r="L127" s="57"/>
      <c r="M127" s="45">
        <v>10000000</v>
      </c>
      <c r="N127" s="57"/>
      <c r="O127" s="74"/>
      <c r="P127" s="74"/>
      <c r="Q127" s="2" t="s">
        <v>300</v>
      </c>
      <c r="R127" s="2" t="s">
        <v>316</v>
      </c>
      <c r="S127" s="3" t="s">
        <v>317</v>
      </c>
      <c r="T127" s="74"/>
      <c r="U127" s="2" t="s">
        <v>305</v>
      </c>
    </row>
    <row r="128" spans="1:21" ht="16.5" customHeight="1">
      <c r="A128" s="2">
        <v>202602</v>
      </c>
      <c r="B128" s="2" t="s">
        <v>44</v>
      </c>
      <c r="C128" s="2" t="s">
        <v>45</v>
      </c>
      <c r="D128" s="2" t="s">
        <v>24</v>
      </c>
      <c r="E128" s="2" t="s">
        <v>41</v>
      </c>
      <c r="F128" s="2" t="s">
        <v>26</v>
      </c>
      <c r="G128" s="74"/>
      <c r="H128" s="2" t="s">
        <v>28</v>
      </c>
      <c r="I128" s="2" t="s">
        <v>322</v>
      </c>
      <c r="J128" s="45">
        <v>10000000</v>
      </c>
      <c r="K128" s="57"/>
      <c r="L128" s="57"/>
      <c r="M128" s="45">
        <v>10000000</v>
      </c>
      <c r="N128" s="57"/>
      <c r="O128" s="74"/>
      <c r="P128" s="74"/>
      <c r="Q128" s="2" t="s">
        <v>300</v>
      </c>
      <c r="R128" s="2" t="s">
        <v>316</v>
      </c>
      <c r="S128" s="3" t="s">
        <v>317</v>
      </c>
      <c r="T128" s="74"/>
      <c r="U128" s="2" t="s">
        <v>305</v>
      </c>
    </row>
    <row r="129" spans="1:21" ht="16.5" customHeight="1">
      <c r="A129" s="1">
        <v>202601</v>
      </c>
      <c r="B129" s="1" t="s">
        <v>44</v>
      </c>
      <c r="C129" s="1" t="s">
        <v>45</v>
      </c>
      <c r="D129" s="1" t="s">
        <v>24</v>
      </c>
      <c r="E129" s="1" t="s">
        <v>36</v>
      </c>
      <c r="F129" s="1" t="s">
        <v>26</v>
      </c>
      <c r="G129" s="1" t="s">
        <v>27</v>
      </c>
      <c r="H129" s="1" t="s">
        <v>28</v>
      </c>
      <c r="I129" s="1" t="s">
        <v>323</v>
      </c>
      <c r="J129" s="46"/>
      <c r="K129" s="46"/>
      <c r="L129" s="46"/>
      <c r="M129" s="46">
        <v>10000000</v>
      </c>
      <c r="N129" s="46"/>
      <c r="O129" s="1"/>
      <c r="P129" s="5"/>
      <c r="Q129" s="1" t="s">
        <v>201</v>
      </c>
      <c r="R129" s="1" t="s">
        <v>324</v>
      </c>
      <c r="S129" s="5" t="s">
        <v>325</v>
      </c>
      <c r="T129" s="1" t="s">
        <v>326</v>
      </c>
      <c r="U129" s="1" t="s">
        <v>327</v>
      </c>
    </row>
    <row r="130" spans="1:21" ht="16.5" customHeight="1">
      <c r="A130" s="1">
        <v>202602</v>
      </c>
      <c r="B130" s="1" t="s">
        <v>44</v>
      </c>
      <c r="C130" s="1" t="s">
        <v>45</v>
      </c>
      <c r="D130" s="1" t="s">
        <v>24</v>
      </c>
      <c r="E130" s="1" t="s">
        <v>36</v>
      </c>
      <c r="F130" s="1" t="s">
        <v>26</v>
      </c>
      <c r="G130" s="1" t="s">
        <v>27</v>
      </c>
      <c r="H130" s="1" t="s">
        <v>28</v>
      </c>
      <c r="I130" s="1" t="s">
        <v>328</v>
      </c>
      <c r="J130" s="46"/>
      <c r="K130" s="46"/>
      <c r="L130" s="46"/>
      <c r="M130" s="46">
        <v>35000000</v>
      </c>
      <c r="N130" s="46"/>
      <c r="O130" s="1"/>
      <c r="P130" s="5"/>
      <c r="Q130" s="1" t="s">
        <v>201</v>
      </c>
      <c r="R130" s="1" t="s">
        <v>324</v>
      </c>
      <c r="S130" s="1" t="s">
        <v>325</v>
      </c>
      <c r="T130" s="1"/>
      <c r="U130" s="1" t="s">
        <v>327</v>
      </c>
    </row>
    <row r="131" spans="1:21" ht="16.5" customHeight="1">
      <c r="A131" s="1">
        <v>202602</v>
      </c>
      <c r="B131" s="1" t="s">
        <v>44</v>
      </c>
      <c r="C131" s="1" t="s">
        <v>45</v>
      </c>
      <c r="D131" s="1" t="s">
        <v>24</v>
      </c>
      <c r="E131" s="1" t="s">
        <v>41</v>
      </c>
      <c r="F131" s="1" t="s">
        <v>26</v>
      </c>
      <c r="G131" s="1" t="s">
        <v>27</v>
      </c>
      <c r="H131" s="1" t="s">
        <v>28</v>
      </c>
      <c r="I131" s="1" t="s">
        <v>329</v>
      </c>
      <c r="J131" s="46"/>
      <c r="K131" s="46"/>
      <c r="L131" s="46"/>
      <c r="M131" s="46">
        <v>20000000</v>
      </c>
      <c r="N131" s="46"/>
      <c r="O131" s="1"/>
      <c r="P131" s="5"/>
      <c r="Q131" s="1" t="s">
        <v>201</v>
      </c>
      <c r="R131" s="1" t="s">
        <v>324</v>
      </c>
      <c r="S131" s="1" t="s">
        <v>325</v>
      </c>
      <c r="T131" s="1"/>
      <c r="U131" s="1" t="s">
        <v>327</v>
      </c>
    </row>
    <row r="132" spans="1:21" ht="16.5" customHeight="1">
      <c r="A132" s="1">
        <v>202604</v>
      </c>
      <c r="B132" s="1" t="s">
        <v>44</v>
      </c>
      <c r="C132" s="1" t="s">
        <v>45</v>
      </c>
      <c r="D132" s="1" t="s">
        <v>24</v>
      </c>
      <c r="E132" s="1" t="s">
        <v>41</v>
      </c>
      <c r="F132" s="1" t="s">
        <v>26</v>
      </c>
      <c r="G132" s="1" t="s">
        <v>27</v>
      </c>
      <c r="H132" s="1" t="s">
        <v>28</v>
      </c>
      <c r="I132" s="1" t="s">
        <v>330</v>
      </c>
      <c r="J132" s="46"/>
      <c r="K132" s="46"/>
      <c r="L132" s="46"/>
      <c r="M132" s="46">
        <v>10500000</v>
      </c>
      <c r="N132" s="46"/>
      <c r="O132" s="1"/>
      <c r="P132" s="5"/>
      <c r="Q132" s="1" t="s">
        <v>201</v>
      </c>
      <c r="R132" s="1" t="s">
        <v>324</v>
      </c>
      <c r="S132" s="1" t="s">
        <v>325</v>
      </c>
      <c r="T132" s="1"/>
      <c r="U132" s="1" t="s">
        <v>327</v>
      </c>
    </row>
    <row r="133" spans="1:21" ht="16.5" customHeight="1">
      <c r="A133" s="27">
        <v>202602</v>
      </c>
      <c r="B133" s="27" t="s">
        <v>44</v>
      </c>
      <c r="C133" s="27" t="s">
        <v>45</v>
      </c>
      <c r="D133" s="27" t="s">
        <v>24</v>
      </c>
      <c r="E133" s="27" t="s">
        <v>41</v>
      </c>
      <c r="F133" s="27" t="s">
        <v>26</v>
      </c>
      <c r="G133" s="27" t="s">
        <v>27</v>
      </c>
      <c r="H133" s="27" t="s">
        <v>28</v>
      </c>
      <c r="I133" s="28" t="s">
        <v>331</v>
      </c>
      <c r="J133" s="53">
        <v>15000000</v>
      </c>
      <c r="K133" s="53">
        <v>10000000</v>
      </c>
      <c r="L133" s="53">
        <v>5000000</v>
      </c>
      <c r="M133" s="53">
        <v>30000000</v>
      </c>
      <c r="N133" s="53"/>
      <c r="O133" s="54"/>
      <c r="P133" s="29"/>
      <c r="Q133" s="27" t="s">
        <v>332</v>
      </c>
      <c r="R133" s="27" t="s">
        <v>333</v>
      </c>
      <c r="S133" s="29" t="s">
        <v>334</v>
      </c>
      <c r="T133" s="27"/>
      <c r="U133" s="27" t="s">
        <v>335</v>
      </c>
    </row>
    <row r="134" spans="1:21" ht="16.5" customHeight="1">
      <c r="A134" s="27">
        <v>202602</v>
      </c>
      <c r="B134" s="27" t="s">
        <v>44</v>
      </c>
      <c r="C134" s="27" t="s">
        <v>45</v>
      </c>
      <c r="D134" s="27" t="s">
        <v>24</v>
      </c>
      <c r="E134" s="27" t="s">
        <v>41</v>
      </c>
      <c r="F134" s="27" t="s">
        <v>26</v>
      </c>
      <c r="G134" s="27" t="s">
        <v>27</v>
      </c>
      <c r="H134" s="27" t="s">
        <v>28</v>
      </c>
      <c r="I134" s="28" t="s">
        <v>336</v>
      </c>
      <c r="J134" s="53">
        <v>10000000</v>
      </c>
      <c r="K134" s="53">
        <v>2000000</v>
      </c>
      <c r="L134" s="53"/>
      <c r="M134" s="53">
        <v>12000000</v>
      </c>
      <c r="N134" s="55"/>
      <c r="O134" s="56"/>
      <c r="P134" s="29"/>
      <c r="Q134" s="27" t="s">
        <v>332</v>
      </c>
      <c r="R134" s="27" t="s">
        <v>333</v>
      </c>
      <c r="S134" s="29" t="s">
        <v>334</v>
      </c>
      <c r="T134" s="27"/>
      <c r="U134" s="27" t="s">
        <v>335</v>
      </c>
    </row>
    <row r="135" spans="1:21" ht="16.5" customHeight="1">
      <c r="A135" s="27">
        <v>202603</v>
      </c>
      <c r="B135" s="27" t="s">
        <v>44</v>
      </c>
      <c r="C135" s="27" t="s">
        <v>117</v>
      </c>
      <c r="D135" s="27" t="s">
        <v>24</v>
      </c>
      <c r="E135" s="27" t="s">
        <v>36</v>
      </c>
      <c r="F135" s="27" t="s">
        <v>26</v>
      </c>
      <c r="G135" s="27" t="s">
        <v>27</v>
      </c>
      <c r="H135" s="27" t="s">
        <v>28</v>
      </c>
      <c r="I135" s="28" t="s">
        <v>337</v>
      </c>
      <c r="J135" s="53">
        <v>50000000</v>
      </c>
      <c r="K135" s="53"/>
      <c r="L135" s="53"/>
      <c r="M135" s="53">
        <v>50000000</v>
      </c>
      <c r="N135" s="53">
        <v>50000000</v>
      </c>
      <c r="O135" s="30"/>
      <c r="P135" s="29"/>
      <c r="Q135" s="27" t="s">
        <v>338</v>
      </c>
      <c r="R135" s="27" t="s">
        <v>339</v>
      </c>
      <c r="S135" s="29" t="s">
        <v>340</v>
      </c>
      <c r="T135" s="31"/>
      <c r="U135" s="27"/>
    </row>
    <row r="136" spans="1:21" ht="16.5" customHeight="1">
      <c r="A136" s="27">
        <v>202604</v>
      </c>
      <c r="B136" s="27" t="s">
        <v>44</v>
      </c>
      <c r="C136" s="27" t="s">
        <v>39</v>
      </c>
      <c r="D136" s="27" t="s">
        <v>24</v>
      </c>
      <c r="E136" s="27" t="s">
        <v>41</v>
      </c>
      <c r="F136" s="27" t="s">
        <v>26</v>
      </c>
      <c r="G136" s="27" t="s">
        <v>27</v>
      </c>
      <c r="H136" s="27" t="s">
        <v>28</v>
      </c>
      <c r="I136" s="28" t="s">
        <v>341</v>
      </c>
      <c r="J136" s="53">
        <v>84000000</v>
      </c>
      <c r="K136" s="53"/>
      <c r="L136" s="53"/>
      <c r="M136" s="53">
        <v>84000000</v>
      </c>
      <c r="N136" s="53">
        <v>84000000</v>
      </c>
      <c r="O136" s="30"/>
      <c r="P136" s="29"/>
      <c r="Q136" s="27" t="s">
        <v>338</v>
      </c>
      <c r="R136" s="27" t="s">
        <v>342</v>
      </c>
      <c r="S136" s="27" t="s">
        <v>343</v>
      </c>
      <c r="T136" s="31"/>
      <c r="U136" s="27"/>
    </row>
    <row r="137" spans="1:21" ht="16.5" customHeight="1">
      <c r="A137" s="27">
        <v>202603</v>
      </c>
      <c r="B137" s="27" t="s">
        <v>44</v>
      </c>
      <c r="C137" s="27" t="s">
        <v>45</v>
      </c>
      <c r="D137" s="27" t="s">
        <v>129</v>
      </c>
      <c r="E137" s="27" t="s">
        <v>41</v>
      </c>
      <c r="F137" s="27" t="s">
        <v>26</v>
      </c>
      <c r="G137" s="27" t="s">
        <v>27</v>
      </c>
      <c r="H137" s="27" t="s">
        <v>28</v>
      </c>
      <c r="I137" s="28" t="s">
        <v>344</v>
      </c>
      <c r="J137" s="53">
        <v>21000000</v>
      </c>
      <c r="K137" s="53"/>
      <c r="L137" s="53"/>
      <c r="M137" s="53">
        <v>21000000</v>
      </c>
      <c r="N137" s="53">
        <v>21000000</v>
      </c>
      <c r="O137" s="30"/>
      <c r="P137" s="29"/>
      <c r="Q137" s="27" t="s">
        <v>338</v>
      </c>
      <c r="R137" s="27" t="s">
        <v>342</v>
      </c>
      <c r="S137" s="27" t="s">
        <v>343</v>
      </c>
      <c r="T137" s="31"/>
      <c r="U137" s="27" t="s">
        <v>335</v>
      </c>
    </row>
    <row r="138" spans="1:21" ht="16.5" customHeight="1">
      <c r="A138" s="27">
        <v>202603</v>
      </c>
      <c r="B138" s="27" t="s">
        <v>44</v>
      </c>
      <c r="C138" s="27" t="s">
        <v>45</v>
      </c>
      <c r="D138" s="27" t="s">
        <v>129</v>
      </c>
      <c r="E138" s="27" t="s">
        <v>36</v>
      </c>
      <c r="F138" s="27" t="s">
        <v>26</v>
      </c>
      <c r="G138" s="27" t="s">
        <v>27</v>
      </c>
      <c r="H138" s="27" t="s">
        <v>28</v>
      </c>
      <c r="I138" s="28" t="s">
        <v>345</v>
      </c>
      <c r="J138" s="53">
        <v>13000000</v>
      </c>
      <c r="K138" s="53"/>
      <c r="L138" s="53"/>
      <c r="M138" s="53">
        <v>13000000</v>
      </c>
      <c r="N138" s="53">
        <v>13000000</v>
      </c>
      <c r="O138" s="30"/>
      <c r="P138" s="29"/>
      <c r="Q138" s="27" t="s">
        <v>338</v>
      </c>
      <c r="R138" s="27" t="s">
        <v>342</v>
      </c>
      <c r="S138" s="27" t="s">
        <v>343</v>
      </c>
      <c r="T138" s="31"/>
      <c r="U138" s="27" t="s">
        <v>335</v>
      </c>
    </row>
    <row r="139" spans="1:21" ht="16.5" customHeight="1">
      <c r="A139" s="27">
        <v>202603</v>
      </c>
      <c r="B139" s="27" t="s">
        <v>44</v>
      </c>
      <c r="C139" s="27" t="s">
        <v>45</v>
      </c>
      <c r="D139" s="27" t="s">
        <v>129</v>
      </c>
      <c r="E139" s="27" t="s">
        <v>36</v>
      </c>
      <c r="F139" s="27" t="s">
        <v>26</v>
      </c>
      <c r="G139" s="27" t="s">
        <v>27</v>
      </c>
      <c r="H139" s="27" t="s">
        <v>28</v>
      </c>
      <c r="I139" s="28" t="s">
        <v>346</v>
      </c>
      <c r="J139" s="53">
        <v>16000000</v>
      </c>
      <c r="K139" s="53"/>
      <c r="L139" s="53"/>
      <c r="M139" s="53">
        <v>16000000</v>
      </c>
      <c r="N139" s="53">
        <v>16000000</v>
      </c>
      <c r="O139" s="30"/>
      <c r="P139" s="29"/>
      <c r="Q139" s="27" t="s">
        <v>338</v>
      </c>
      <c r="R139" s="27" t="s">
        <v>342</v>
      </c>
      <c r="S139" s="27" t="s">
        <v>343</v>
      </c>
      <c r="T139" s="31"/>
      <c r="U139" s="27" t="s">
        <v>335</v>
      </c>
    </row>
    <row r="140" spans="1:21" ht="16.5" customHeight="1">
      <c r="A140" s="27">
        <v>202602</v>
      </c>
      <c r="B140" s="27" t="s">
        <v>44</v>
      </c>
      <c r="C140" s="27" t="s">
        <v>117</v>
      </c>
      <c r="D140" s="27" t="s">
        <v>108</v>
      </c>
      <c r="E140" s="27" t="s">
        <v>158</v>
      </c>
      <c r="F140" s="27" t="s">
        <v>26</v>
      </c>
      <c r="G140" s="27" t="s">
        <v>27</v>
      </c>
      <c r="H140" s="27" t="s">
        <v>28</v>
      </c>
      <c r="I140" s="28" t="s">
        <v>347</v>
      </c>
      <c r="J140" s="53">
        <v>350000000</v>
      </c>
      <c r="K140" s="53"/>
      <c r="L140" s="53"/>
      <c r="M140" s="53">
        <v>350000000</v>
      </c>
      <c r="N140" s="53"/>
      <c r="O140" s="30"/>
      <c r="P140" s="29"/>
      <c r="Q140" s="27" t="s">
        <v>348</v>
      </c>
      <c r="R140" s="27" t="s">
        <v>349</v>
      </c>
      <c r="S140" s="29" t="s">
        <v>350</v>
      </c>
      <c r="T140" s="27"/>
      <c r="U140" s="27"/>
    </row>
    <row r="141" spans="1:21" ht="16.5" customHeight="1">
      <c r="A141" s="27">
        <v>202602</v>
      </c>
      <c r="B141" s="27" t="s">
        <v>44</v>
      </c>
      <c r="C141" s="27" t="s">
        <v>45</v>
      </c>
      <c r="D141" s="27" t="s">
        <v>24</v>
      </c>
      <c r="E141" s="27" t="s">
        <v>154</v>
      </c>
      <c r="F141" s="27" t="s">
        <v>26</v>
      </c>
      <c r="G141" s="27" t="s">
        <v>27</v>
      </c>
      <c r="H141" s="27" t="s">
        <v>28</v>
      </c>
      <c r="I141" s="28" t="s">
        <v>351</v>
      </c>
      <c r="J141" s="53">
        <v>20000000</v>
      </c>
      <c r="K141" s="53"/>
      <c r="L141" s="53"/>
      <c r="M141" s="53">
        <v>20000000</v>
      </c>
      <c r="N141" s="53"/>
      <c r="O141" s="30"/>
      <c r="P141" s="29"/>
      <c r="Q141" s="27" t="s">
        <v>348</v>
      </c>
      <c r="R141" s="27" t="s">
        <v>352</v>
      </c>
      <c r="S141" s="29" t="s">
        <v>350</v>
      </c>
      <c r="T141" s="27"/>
      <c r="U141" s="27" t="s">
        <v>335</v>
      </c>
    </row>
    <row r="142" spans="1:21" ht="16.5" customHeight="1">
      <c r="A142" s="27">
        <v>202602</v>
      </c>
      <c r="B142" s="27" t="s">
        <v>44</v>
      </c>
      <c r="C142" s="27" t="s">
        <v>45</v>
      </c>
      <c r="D142" s="27" t="s">
        <v>24</v>
      </c>
      <c r="E142" s="27" t="s">
        <v>36</v>
      </c>
      <c r="F142" s="27" t="s">
        <v>26</v>
      </c>
      <c r="G142" s="27" t="s">
        <v>27</v>
      </c>
      <c r="H142" s="27" t="s">
        <v>28</v>
      </c>
      <c r="I142" s="28" t="s">
        <v>353</v>
      </c>
      <c r="J142" s="53">
        <v>20000000</v>
      </c>
      <c r="K142" s="53"/>
      <c r="L142" s="53"/>
      <c r="M142" s="53">
        <v>20000000</v>
      </c>
      <c r="N142" s="53"/>
      <c r="O142" s="30"/>
      <c r="P142" s="29"/>
      <c r="Q142" s="27" t="s">
        <v>348</v>
      </c>
      <c r="R142" s="27" t="s">
        <v>352</v>
      </c>
      <c r="S142" s="29" t="s">
        <v>350</v>
      </c>
      <c r="T142" s="27"/>
      <c r="U142" s="27" t="s">
        <v>335</v>
      </c>
    </row>
    <row r="143" spans="1:21" ht="16.5" customHeight="1">
      <c r="A143" s="27">
        <v>202602</v>
      </c>
      <c r="B143" s="27" t="s">
        <v>44</v>
      </c>
      <c r="C143" s="27" t="s">
        <v>117</v>
      </c>
      <c r="D143" s="27" t="s">
        <v>24</v>
      </c>
      <c r="E143" s="27" t="s">
        <v>154</v>
      </c>
      <c r="F143" s="27" t="s">
        <v>26</v>
      </c>
      <c r="G143" s="27" t="s">
        <v>27</v>
      </c>
      <c r="H143" s="27" t="s">
        <v>28</v>
      </c>
      <c r="I143" s="28" t="s">
        <v>354</v>
      </c>
      <c r="J143" s="53">
        <v>20000000</v>
      </c>
      <c r="K143" s="53"/>
      <c r="L143" s="53"/>
      <c r="M143" s="53">
        <v>20000000</v>
      </c>
      <c r="N143" s="53"/>
      <c r="O143" s="30"/>
      <c r="P143" s="29"/>
      <c r="Q143" s="27" t="s">
        <v>348</v>
      </c>
      <c r="R143" s="27" t="s">
        <v>352</v>
      </c>
      <c r="S143" s="29" t="s">
        <v>350</v>
      </c>
      <c r="T143" s="27"/>
      <c r="U143" s="27"/>
    </row>
    <row r="144" spans="1:21" ht="16.5" customHeight="1">
      <c r="A144" s="27">
        <v>202603</v>
      </c>
      <c r="B144" s="27" t="s">
        <v>44</v>
      </c>
      <c r="C144" s="27" t="s">
        <v>117</v>
      </c>
      <c r="D144" s="27" t="s">
        <v>24</v>
      </c>
      <c r="E144" s="27" t="s">
        <v>36</v>
      </c>
      <c r="F144" s="27" t="s">
        <v>26</v>
      </c>
      <c r="G144" s="27" t="s">
        <v>27</v>
      </c>
      <c r="H144" s="27" t="s">
        <v>28</v>
      </c>
      <c r="I144" s="28" t="s">
        <v>355</v>
      </c>
      <c r="J144" s="53">
        <v>20000000</v>
      </c>
      <c r="K144" s="53"/>
      <c r="L144" s="53"/>
      <c r="M144" s="53">
        <v>20000000</v>
      </c>
      <c r="N144" s="53"/>
      <c r="O144" s="30"/>
      <c r="P144" s="29"/>
      <c r="Q144" s="27" t="s">
        <v>348</v>
      </c>
      <c r="R144" s="27" t="s">
        <v>352</v>
      </c>
      <c r="S144" s="29" t="s">
        <v>350</v>
      </c>
      <c r="T144" s="27"/>
      <c r="U144" s="27"/>
    </row>
    <row r="145" spans="1:21" ht="16.5" customHeight="1">
      <c r="A145" s="27">
        <v>202604</v>
      </c>
      <c r="B145" s="27" t="s">
        <v>44</v>
      </c>
      <c r="C145" s="27" t="s">
        <v>117</v>
      </c>
      <c r="D145" s="27" t="s">
        <v>24</v>
      </c>
      <c r="E145" s="27" t="s">
        <v>154</v>
      </c>
      <c r="F145" s="27" t="s">
        <v>26</v>
      </c>
      <c r="G145" s="27" t="s">
        <v>27</v>
      </c>
      <c r="H145" s="27" t="s">
        <v>28</v>
      </c>
      <c r="I145" s="28" t="s">
        <v>356</v>
      </c>
      <c r="J145" s="53">
        <v>20000000</v>
      </c>
      <c r="K145" s="53"/>
      <c r="L145" s="53"/>
      <c r="M145" s="53">
        <v>20000000</v>
      </c>
      <c r="N145" s="53"/>
      <c r="O145" s="30"/>
      <c r="P145" s="29"/>
      <c r="Q145" s="27" t="s">
        <v>348</v>
      </c>
      <c r="R145" s="27" t="s">
        <v>357</v>
      </c>
      <c r="S145" s="29" t="s">
        <v>350</v>
      </c>
      <c r="T145" s="27"/>
      <c r="U145" s="27"/>
    </row>
    <row r="146" spans="1:21" ht="16.5" customHeight="1">
      <c r="A146" s="27">
        <v>202605</v>
      </c>
      <c r="B146" s="27" t="s">
        <v>44</v>
      </c>
      <c r="C146" s="27" t="s">
        <v>117</v>
      </c>
      <c r="D146" s="27" t="s">
        <v>24</v>
      </c>
      <c r="E146" s="27" t="s">
        <v>36</v>
      </c>
      <c r="F146" s="27" t="s">
        <v>26</v>
      </c>
      <c r="G146" s="27" t="s">
        <v>27</v>
      </c>
      <c r="H146" s="27" t="s">
        <v>28</v>
      </c>
      <c r="I146" s="28" t="s">
        <v>358</v>
      </c>
      <c r="J146" s="53">
        <v>20000000</v>
      </c>
      <c r="K146" s="53"/>
      <c r="L146" s="53"/>
      <c r="M146" s="53">
        <v>20000000</v>
      </c>
      <c r="N146" s="53"/>
      <c r="O146" s="30"/>
      <c r="P146" s="29"/>
      <c r="Q146" s="27" t="s">
        <v>348</v>
      </c>
      <c r="R146" s="27" t="s">
        <v>357</v>
      </c>
      <c r="S146" s="29" t="s">
        <v>350</v>
      </c>
      <c r="T146" s="27"/>
      <c r="U146" s="27"/>
    </row>
    <row r="147" spans="1:21" ht="16.5" customHeight="1">
      <c r="A147" s="32">
        <v>202601</v>
      </c>
      <c r="B147" s="32" t="s">
        <v>44</v>
      </c>
      <c r="C147" s="32" t="s">
        <v>117</v>
      </c>
      <c r="D147" s="27" t="s">
        <v>108</v>
      </c>
      <c r="E147" s="27" t="s">
        <v>36</v>
      </c>
      <c r="F147" s="32" t="s">
        <v>26</v>
      </c>
      <c r="G147" s="32" t="s">
        <v>27</v>
      </c>
      <c r="H147" s="27" t="s">
        <v>28</v>
      </c>
      <c r="I147" s="32" t="s">
        <v>359</v>
      </c>
      <c r="J147" s="57">
        <v>150000000</v>
      </c>
      <c r="K147" s="57"/>
      <c r="L147" s="57"/>
      <c r="M147" s="57">
        <v>150000000</v>
      </c>
      <c r="N147" s="57"/>
      <c r="O147" s="33"/>
      <c r="P147" s="32"/>
      <c r="Q147" s="32" t="s">
        <v>360</v>
      </c>
      <c r="R147" s="32" t="s">
        <v>361</v>
      </c>
      <c r="S147" s="34" t="s">
        <v>362</v>
      </c>
      <c r="T147" s="32"/>
      <c r="U147" s="32"/>
    </row>
    <row r="148" spans="1:21" ht="16.5" customHeight="1">
      <c r="A148" s="27">
        <v>202602</v>
      </c>
      <c r="B148" s="27" t="s">
        <v>44</v>
      </c>
      <c r="C148" s="27" t="s">
        <v>45</v>
      </c>
      <c r="D148" s="27" t="s">
        <v>24</v>
      </c>
      <c r="E148" s="27" t="s">
        <v>46</v>
      </c>
      <c r="F148" s="27" t="s">
        <v>26</v>
      </c>
      <c r="G148" s="27" t="s">
        <v>27</v>
      </c>
      <c r="H148" s="27" t="s">
        <v>28</v>
      </c>
      <c r="I148" s="27" t="s">
        <v>363</v>
      </c>
      <c r="J148" s="53">
        <v>20000000</v>
      </c>
      <c r="K148" s="53"/>
      <c r="L148" s="53"/>
      <c r="M148" s="53">
        <v>20000000</v>
      </c>
      <c r="N148" s="53"/>
      <c r="O148" s="30"/>
      <c r="P148" s="27"/>
      <c r="Q148" s="27" t="s">
        <v>364</v>
      </c>
      <c r="R148" s="27" t="s">
        <v>365</v>
      </c>
      <c r="S148" s="29" t="s">
        <v>366</v>
      </c>
      <c r="T148" s="27"/>
      <c r="U148" s="27"/>
    </row>
    <row r="149" spans="1:21" ht="16.5" customHeight="1">
      <c r="A149" s="27">
        <v>202602</v>
      </c>
      <c r="B149" s="27" t="s">
        <v>44</v>
      </c>
      <c r="C149" s="27" t="s">
        <v>45</v>
      </c>
      <c r="D149" s="27" t="s">
        <v>24</v>
      </c>
      <c r="E149" s="27" t="s">
        <v>41</v>
      </c>
      <c r="F149" s="27" t="s">
        <v>26</v>
      </c>
      <c r="G149" s="27" t="s">
        <v>27</v>
      </c>
      <c r="H149" s="27" t="s">
        <v>28</v>
      </c>
      <c r="I149" s="27" t="s">
        <v>367</v>
      </c>
      <c r="J149" s="53">
        <v>40000000</v>
      </c>
      <c r="K149" s="53"/>
      <c r="L149" s="53"/>
      <c r="M149" s="53">
        <v>40000000</v>
      </c>
      <c r="N149" s="53"/>
      <c r="O149" s="30"/>
      <c r="P149" s="29"/>
      <c r="Q149" s="27" t="s">
        <v>368</v>
      </c>
      <c r="R149" s="27" t="s">
        <v>369</v>
      </c>
      <c r="S149" s="29" t="s">
        <v>370</v>
      </c>
      <c r="T149" s="27"/>
      <c r="U149" s="27" t="s">
        <v>335</v>
      </c>
    </row>
    <row r="150" spans="1:21" ht="16.5" customHeight="1">
      <c r="A150" s="27">
        <v>202602</v>
      </c>
      <c r="B150" s="27" t="s">
        <v>44</v>
      </c>
      <c r="C150" s="27" t="s">
        <v>45</v>
      </c>
      <c r="D150" s="27" t="s">
        <v>24</v>
      </c>
      <c r="E150" s="27" t="s">
        <v>46</v>
      </c>
      <c r="F150" s="27" t="s">
        <v>26</v>
      </c>
      <c r="G150" s="27" t="s">
        <v>27</v>
      </c>
      <c r="H150" s="27" t="s">
        <v>28</v>
      </c>
      <c r="I150" s="27" t="s">
        <v>371</v>
      </c>
      <c r="J150" s="53">
        <v>31800000</v>
      </c>
      <c r="K150" s="53"/>
      <c r="L150" s="53"/>
      <c r="M150" s="53">
        <v>31800000</v>
      </c>
      <c r="N150" s="53"/>
      <c r="O150" s="30"/>
      <c r="P150" s="29"/>
      <c r="Q150" s="27" t="s">
        <v>372</v>
      </c>
      <c r="R150" s="27" t="s">
        <v>373</v>
      </c>
      <c r="S150" s="29" t="s">
        <v>374</v>
      </c>
      <c r="T150" s="27"/>
      <c r="U150" s="27" t="s">
        <v>335</v>
      </c>
    </row>
    <row r="151" spans="1:21" ht="16.5" customHeight="1">
      <c r="A151" s="35">
        <v>202605</v>
      </c>
      <c r="B151" s="35" t="s">
        <v>44</v>
      </c>
      <c r="C151" s="35" t="s">
        <v>117</v>
      </c>
      <c r="D151" s="36" t="s">
        <v>149</v>
      </c>
      <c r="E151" s="35" t="s">
        <v>375</v>
      </c>
      <c r="F151" s="35" t="s">
        <v>26</v>
      </c>
      <c r="G151" s="35" t="s">
        <v>27</v>
      </c>
      <c r="H151" s="36" t="s">
        <v>90</v>
      </c>
      <c r="I151" s="37" t="s">
        <v>376</v>
      </c>
      <c r="J151" s="58">
        <v>3881000000</v>
      </c>
      <c r="K151" s="58">
        <v>500000000</v>
      </c>
      <c r="L151" s="58" t="s">
        <v>377</v>
      </c>
      <c r="M151" s="58">
        <v>4381000000</v>
      </c>
      <c r="N151" s="59">
        <v>0</v>
      </c>
      <c r="O151" s="38">
        <v>0</v>
      </c>
      <c r="P151" s="39"/>
      <c r="Q151" s="35" t="s">
        <v>378</v>
      </c>
      <c r="R151" s="35" t="s">
        <v>379</v>
      </c>
      <c r="S151" s="35" t="s">
        <v>380</v>
      </c>
      <c r="T151" s="36" t="s">
        <v>381</v>
      </c>
      <c r="U151" s="35"/>
    </row>
    <row r="152" spans="1:21" ht="16.5" customHeight="1">
      <c r="A152" s="1">
        <v>202601</v>
      </c>
      <c r="B152" s="1" t="s">
        <v>44</v>
      </c>
      <c r="C152" s="1" t="s">
        <v>117</v>
      </c>
      <c r="D152" s="1" t="s">
        <v>149</v>
      </c>
      <c r="E152" s="1" t="s">
        <v>41</v>
      </c>
      <c r="F152" s="1" t="s">
        <v>26</v>
      </c>
      <c r="G152" s="1" t="s">
        <v>27</v>
      </c>
      <c r="H152" s="71" t="s">
        <v>28</v>
      </c>
      <c r="I152" s="1" t="s">
        <v>382</v>
      </c>
      <c r="J152" s="46">
        <v>296370000</v>
      </c>
      <c r="K152" s="46">
        <v>0</v>
      </c>
      <c r="L152" s="46">
        <v>0</v>
      </c>
      <c r="M152" s="46">
        <v>296370000</v>
      </c>
      <c r="N152" s="46">
        <v>296370000</v>
      </c>
      <c r="O152" s="1">
        <v>0</v>
      </c>
      <c r="P152" s="1" t="s">
        <v>383</v>
      </c>
      <c r="Q152" s="1" t="s">
        <v>384</v>
      </c>
      <c r="R152" s="1" t="s">
        <v>385</v>
      </c>
      <c r="S152" s="1" t="s">
        <v>386</v>
      </c>
      <c r="T152" s="1"/>
      <c r="U152" s="1"/>
    </row>
    <row r="153" spans="1:21" ht="16.5" customHeight="1">
      <c r="A153" s="1">
        <v>202602</v>
      </c>
      <c r="B153" s="1" t="s">
        <v>44</v>
      </c>
      <c r="C153" s="1" t="s">
        <v>117</v>
      </c>
      <c r="D153" s="1" t="s">
        <v>149</v>
      </c>
      <c r="E153" s="1" t="s">
        <v>41</v>
      </c>
      <c r="F153" s="1" t="s">
        <v>26</v>
      </c>
      <c r="G153" s="1" t="s">
        <v>27</v>
      </c>
      <c r="H153" s="71" t="s">
        <v>28</v>
      </c>
      <c r="I153" s="1" t="s">
        <v>387</v>
      </c>
      <c r="J153" s="46">
        <v>300000000</v>
      </c>
      <c r="K153" s="46">
        <v>0</v>
      </c>
      <c r="L153" s="46">
        <v>0</v>
      </c>
      <c r="M153" s="46">
        <v>300000000</v>
      </c>
      <c r="N153" s="46">
        <v>300000000</v>
      </c>
      <c r="O153" s="1">
        <v>0</v>
      </c>
      <c r="P153" s="1"/>
      <c r="Q153" s="1" t="s">
        <v>384</v>
      </c>
      <c r="R153" s="1" t="s">
        <v>385</v>
      </c>
      <c r="S153" s="1" t="s">
        <v>386</v>
      </c>
      <c r="T153" s="1"/>
      <c r="U153" s="1"/>
    </row>
    <row r="154" spans="1:21" ht="16.5" customHeight="1">
      <c r="A154" s="1">
        <v>202602</v>
      </c>
      <c r="B154" s="1" t="s">
        <v>44</v>
      </c>
      <c r="C154" s="1" t="s">
        <v>117</v>
      </c>
      <c r="D154" s="1" t="s">
        <v>149</v>
      </c>
      <c r="E154" s="1" t="s">
        <v>41</v>
      </c>
      <c r="F154" s="1" t="s">
        <v>26</v>
      </c>
      <c r="G154" s="1" t="s">
        <v>27</v>
      </c>
      <c r="H154" s="71" t="s">
        <v>28</v>
      </c>
      <c r="I154" s="1" t="s">
        <v>388</v>
      </c>
      <c r="J154" s="46">
        <v>290000000</v>
      </c>
      <c r="K154" s="46">
        <v>0</v>
      </c>
      <c r="L154" s="46">
        <v>0</v>
      </c>
      <c r="M154" s="46">
        <v>290000000</v>
      </c>
      <c r="N154" s="46">
        <v>290000000</v>
      </c>
      <c r="O154" s="1">
        <v>0</v>
      </c>
      <c r="P154" s="1"/>
      <c r="Q154" s="1" t="s">
        <v>384</v>
      </c>
      <c r="R154" s="1" t="s">
        <v>385</v>
      </c>
      <c r="S154" s="1" t="s">
        <v>386</v>
      </c>
      <c r="T154" s="1"/>
      <c r="U154" s="1"/>
    </row>
    <row r="155" spans="1:21" ht="16.5" customHeight="1">
      <c r="A155" s="1">
        <v>202602</v>
      </c>
      <c r="B155" s="1" t="s">
        <v>44</v>
      </c>
      <c r="C155" s="1" t="s">
        <v>117</v>
      </c>
      <c r="D155" s="1" t="s">
        <v>149</v>
      </c>
      <c r="E155" s="1" t="s">
        <v>41</v>
      </c>
      <c r="F155" s="1" t="s">
        <v>26</v>
      </c>
      <c r="G155" s="1" t="s">
        <v>27</v>
      </c>
      <c r="H155" s="71" t="s">
        <v>28</v>
      </c>
      <c r="I155" s="1" t="s">
        <v>389</v>
      </c>
      <c r="J155" s="46">
        <v>100000000</v>
      </c>
      <c r="K155" s="46">
        <v>0</v>
      </c>
      <c r="L155" s="46">
        <v>0</v>
      </c>
      <c r="M155" s="46">
        <v>100000000</v>
      </c>
      <c r="N155" s="46">
        <v>100000000</v>
      </c>
      <c r="O155" s="1">
        <v>0</v>
      </c>
      <c r="P155" s="1"/>
      <c r="Q155" s="1" t="s">
        <v>384</v>
      </c>
      <c r="R155" s="1" t="s">
        <v>385</v>
      </c>
      <c r="S155" s="1" t="s">
        <v>386</v>
      </c>
      <c r="T155" s="1"/>
      <c r="U155" s="1"/>
    </row>
    <row r="156" spans="1:21" ht="16.5" customHeight="1">
      <c r="A156" s="1">
        <v>202604</v>
      </c>
      <c r="B156" s="1" t="s">
        <v>44</v>
      </c>
      <c r="C156" s="1" t="s">
        <v>117</v>
      </c>
      <c r="D156" s="1" t="s">
        <v>149</v>
      </c>
      <c r="E156" s="1" t="s">
        <v>41</v>
      </c>
      <c r="F156" s="1" t="s">
        <v>26</v>
      </c>
      <c r="G156" s="1" t="s">
        <v>27</v>
      </c>
      <c r="H156" s="71" t="s">
        <v>28</v>
      </c>
      <c r="I156" s="1" t="s">
        <v>390</v>
      </c>
      <c r="J156" s="46">
        <v>300000000</v>
      </c>
      <c r="K156" s="46">
        <v>0</v>
      </c>
      <c r="L156" s="46">
        <v>0</v>
      </c>
      <c r="M156" s="46">
        <v>300000000</v>
      </c>
      <c r="N156" s="46">
        <v>300000000</v>
      </c>
      <c r="O156" s="1">
        <v>0</v>
      </c>
      <c r="P156" s="1"/>
      <c r="Q156" s="1" t="s">
        <v>384</v>
      </c>
      <c r="R156" s="1" t="s">
        <v>385</v>
      </c>
      <c r="S156" s="1" t="s">
        <v>386</v>
      </c>
      <c r="T156" s="1"/>
      <c r="U156" s="1"/>
    </row>
    <row r="157" spans="1:21" ht="16.5" customHeight="1">
      <c r="A157" s="1">
        <v>202605</v>
      </c>
      <c r="B157" s="1" t="s">
        <v>44</v>
      </c>
      <c r="C157" s="1" t="s">
        <v>117</v>
      </c>
      <c r="D157" s="1" t="s">
        <v>149</v>
      </c>
      <c r="E157" s="1" t="s">
        <v>41</v>
      </c>
      <c r="F157" s="1" t="s">
        <v>26</v>
      </c>
      <c r="G157" s="1" t="s">
        <v>27</v>
      </c>
      <c r="H157" s="71" t="s">
        <v>28</v>
      </c>
      <c r="I157" s="1" t="s">
        <v>391</v>
      </c>
      <c r="J157" s="46">
        <v>1435386860</v>
      </c>
      <c r="K157" s="46">
        <v>0</v>
      </c>
      <c r="L157" s="46">
        <v>0</v>
      </c>
      <c r="M157" s="46">
        <v>1435386860</v>
      </c>
      <c r="N157" s="46">
        <v>1435386860</v>
      </c>
      <c r="O157" s="1">
        <v>0</v>
      </c>
      <c r="P157" s="1"/>
      <c r="Q157" s="1" t="s">
        <v>384</v>
      </c>
      <c r="R157" s="1" t="s">
        <v>385</v>
      </c>
      <c r="S157" s="1" t="s">
        <v>386</v>
      </c>
      <c r="T157" s="1"/>
      <c r="U157" s="1"/>
    </row>
    <row r="158" spans="1:21" ht="16.5" customHeight="1">
      <c r="A158" s="1">
        <v>202606</v>
      </c>
      <c r="B158" s="1" t="s">
        <v>44</v>
      </c>
      <c r="C158" s="1" t="s">
        <v>117</v>
      </c>
      <c r="D158" s="1" t="s">
        <v>149</v>
      </c>
      <c r="E158" s="1" t="s">
        <v>41</v>
      </c>
      <c r="F158" s="1" t="s">
        <v>26</v>
      </c>
      <c r="G158" s="1" t="s">
        <v>27</v>
      </c>
      <c r="H158" s="71" t="s">
        <v>28</v>
      </c>
      <c r="I158" s="1" t="s">
        <v>392</v>
      </c>
      <c r="J158" s="46">
        <v>1235386860</v>
      </c>
      <c r="K158" s="46">
        <v>0</v>
      </c>
      <c r="L158" s="46">
        <v>0</v>
      </c>
      <c r="M158" s="46">
        <v>1235386860</v>
      </c>
      <c r="N158" s="46">
        <v>1235386860</v>
      </c>
      <c r="O158" s="1">
        <v>0</v>
      </c>
      <c r="P158" s="1"/>
      <c r="Q158" s="1" t="s">
        <v>384</v>
      </c>
      <c r="R158" s="1" t="s">
        <v>385</v>
      </c>
      <c r="S158" s="1" t="s">
        <v>386</v>
      </c>
      <c r="T158" s="1"/>
      <c r="U158" s="1"/>
    </row>
    <row r="159" spans="1:21" ht="16.5" customHeight="1">
      <c r="A159" s="2">
        <v>202601</v>
      </c>
      <c r="B159" s="2" t="s">
        <v>44</v>
      </c>
      <c r="C159" s="2" t="s">
        <v>45</v>
      </c>
      <c r="D159" s="2" t="s">
        <v>129</v>
      </c>
      <c r="E159" s="2" t="s">
        <v>41</v>
      </c>
      <c r="F159" s="2" t="s">
        <v>26</v>
      </c>
      <c r="G159" s="2" t="s">
        <v>27</v>
      </c>
      <c r="H159" s="2" t="s">
        <v>28</v>
      </c>
      <c r="I159" s="2" t="s">
        <v>393</v>
      </c>
      <c r="J159" s="45">
        <v>10000000</v>
      </c>
      <c r="K159" s="45">
        <v>0</v>
      </c>
      <c r="L159" s="45">
        <v>0</v>
      </c>
      <c r="M159" s="45">
        <v>10000000</v>
      </c>
      <c r="N159" s="45">
        <v>10000000</v>
      </c>
      <c r="O159" s="2">
        <v>0</v>
      </c>
      <c r="P159" s="3"/>
      <c r="Q159" s="2" t="s">
        <v>394</v>
      </c>
      <c r="R159" s="2" t="s">
        <v>395</v>
      </c>
      <c r="S159" s="3" t="s">
        <v>396</v>
      </c>
      <c r="T159" s="2" t="s">
        <v>19</v>
      </c>
      <c r="U159" s="2" t="s">
        <v>397</v>
      </c>
    </row>
    <row r="160" spans="1:21" ht="16.5" customHeight="1">
      <c r="A160" s="2">
        <v>202601</v>
      </c>
      <c r="B160" s="2" t="s">
        <v>44</v>
      </c>
      <c r="C160" s="2" t="s">
        <v>45</v>
      </c>
      <c r="D160" s="2" t="s">
        <v>129</v>
      </c>
      <c r="E160" s="2" t="s">
        <v>41</v>
      </c>
      <c r="F160" s="2" t="s">
        <v>26</v>
      </c>
      <c r="G160" s="2" t="s">
        <v>27</v>
      </c>
      <c r="H160" s="2" t="s">
        <v>28</v>
      </c>
      <c r="I160" s="2" t="s">
        <v>398</v>
      </c>
      <c r="J160" s="45">
        <v>50000000</v>
      </c>
      <c r="K160" s="45">
        <v>0</v>
      </c>
      <c r="L160" s="45">
        <v>0</v>
      </c>
      <c r="M160" s="45">
        <v>50000000</v>
      </c>
      <c r="N160" s="45">
        <v>50000000</v>
      </c>
      <c r="O160" s="2">
        <v>0</v>
      </c>
      <c r="P160" s="3"/>
      <c r="Q160" s="2" t="s">
        <v>394</v>
      </c>
      <c r="R160" s="2" t="s">
        <v>395</v>
      </c>
      <c r="S160" s="3" t="s">
        <v>396</v>
      </c>
      <c r="T160" s="2" t="s">
        <v>19</v>
      </c>
      <c r="U160" s="2" t="s">
        <v>399</v>
      </c>
    </row>
    <row r="161" spans="1:21" ht="16.5" customHeight="1">
      <c r="A161" s="2">
        <v>202601</v>
      </c>
      <c r="B161" s="2" t="s">
        <v>44</v>
      </c>
      <c r="C161" s="2" t="s">
        <v>45</v>
      </c>
      <c r="D161" s="2" t="s">
        <v>129</v>
      </c>
      <c r="E161" s="2" t="s">
        <v>41</v>
      </c>
      <c r="F161" s="2" t="s">
        <v>26</v>
      </c>
      <c r="G161" s="2" t="s">
        <v>27</v>
      </c>
      <c r="H161" s="2" t="s">
        <v>28</v>
      </c>
      <c r="I161" s="2" t="s">
        <v>400</v>
      </c>
      <c r="J161" s="45">
        <v>11000000</v>
      </c>
      <c r="K161" s="45"/>
      <c r="L161" s="45">
        <v>0</v>
      </c>
      <c r="M161" s="45">
        <v>11000000</v>
      </c>
      <c r="N161" s="45">
        <v>11000000</v>
      </c>
      <c r="O161" s="2">
        <v>0</v>
      </c>
      <c r="P161" s="3"/>
      <c r="Q161" s="2" t="s">
        <v>394</v>
      </c>
      <c r="R161" s="2" t="s">
        <v>395</v>
      </c>
      <c r="S161" s="3" t="s">
        <v>396</v>
      </c>
      <c r="T161" s="2" t="s">
        <v>19</v>
      </c>
      <c r="U161" s="2" t="s">
        <v>397</v>
      </c>
    </row>
    <row r="162" spans="1:21" ht="16.5" customHeight="1">
      <c r="A162" s="2">
        <v>202601</v>
      </c>
      <c r="B162" s="2" t="s">
        <v>44</v>
      </c>
      <c r="C162" s="2" t="s">
        <v>45</v>
      </c>
      <c r="D162" s="2" t="s">
        <v>129</v>
      </c>
      <c r="E162" s="2" t="s">
        <v>41</v>
      </c>
      <c r="F162" s="2" t="s">
        <v>26</v>
      </c>
      <c r="G162" s="2" t="s">
        <v>27</v>
      </c>
      <c r="H162" s="2" t="s">
        <v>28</v>
      </c>
      <c r="I162" s="2" t="s">
        <v>401</v>
      </c>
      <c r="J162" s="45">
        <v>15000000</v>
      </c>
      <c r="K162" s="45">
        <v>0</v>
      </c>
      <c r="L162" s="45">
        <v>0</v>
      </c>
      <c r="M162" s="45">
        <v>15000000</v>
      </c>
      <c r="N162" s="45">
        <v>15000000</v>
      </c>
      <c r="O162" s="2">
        <v>0</v>
      </c>
      <c r="P162" s="3"/>
      <c r="Q162" s="2" t="s">
        <v>394</v>
      </c>
      <c r="R162" s="2" t="s">
        <v>395</v>
      </c>
      <c r="S162" s="3" t="s">
        <v>396</v>
      </c>
      <c r="T162" s="2" t="s">
        <v>19</v>
      </c>
      <c r="U162" s="2" t="s">
        <v>397</v>
      </c>
    </row>
    <row r="163" spans="1:21" ht="16.5" customHeight="1">
      <c r="A163" s="2">
        <v>202602</v>
      </c>
      <c r="B163" s="2" t="s">
        <v>44</v>
      </c>
      <c r="C163" s="2" t="s">
        <v>45</v>
      </c>
      <c r="D163" s="2" t="s">
        <v>129</v>
      </c>
      <c r="E163" s="2" t="s">
        <v>41</v>
      </c>
      <c r="F163" s="2" t="s">
        <v>26</v>
      </c>
      <c r="G163" s="2" t="s">
        <v>27</v>
      </c>
      <c r="H163" s="2" t="s">
        <v>28</v>
      </c>
      <c r="I163" s="2" t="s">
        <v>402</v>
      </c>
      <c r="J163" s="45">
        <v>57000000</v>
      </c>
      <c r="K163" s="45">
        <v>0</v>
      </c>
      <c r="L163" s="45">
        <v>0</v>
      </c>
      <c r="M163" s="45">
        <v>57000000</v>
      </c>
      <c r="N163" s="45">
        <v>57000000</v>
      </c>
      <c r="O163" s="2">
        <v>0</v>
      </c>
      <c r="P163" s="3"/>
      <c r="Q163" s="2" t="s">
        <v>394</v>
      </c>
      <c r="R163" s="2" t="s">
        <v>395</v>
      </c>
      <c r="S163" s="3" t="s">
        <v>396</v>
      </c>
      <c r="T163" s="2" t="s">
        <v>19</v>
      </c>
      <c r="U163" s="2" t="s">
        <v>399</v>
      </c>
    </row>
    <row r="164" spans="1:21" ht="16.5" customHeight="1">
      <c r="A164" s="2">
        <v>202602</v>
      </c>
      <c r="B164" s="2" t="s">
        <v>44</v>
      </c>
      <c r="C164" s="2" t="s">
        <v>45</v>
      </c>
      <c r="D164" s="2" t="s">
        <v>129</v>
      </c>
      <c r="E164" s="2" t="s">
        <v>41</v>
      </c>
      <c r="F164" s="2" t="s">
        <v>26</v>
      </c>
      <c r="G164" s="2" t="s">
        <v>27</v>
      </c>
      <c r="H164" s="2" t="s">
        <v>28</v>
      </c>
      <c r="I164" s="2" t="s">
        <v>403</v>
      </c>
      <c r="J164" s="45">
        <v>29000000</v>
      </c>
      <c r="K164" s="45">
        <v>0</v>
      </c>
      <c r="L164" s="45">
        <v>0</v>
      </c>
      <c r="M164" s="45">
        <v>29000000</v>
      </c>
      <c r="N164" s="45">
        <v>29000000</v>
      </c>
      <c r="O164" s="2">
        <v>0</v>
      </c>
      <c r="P164" s="3"/>
      <c r="Q164" s="2" t="s">
        <v>394</v>
      </c>
      <c r="R164" s="2" t="s">
        <v>395</v>
      </c>
      <c r="S164" s="3" t="s">
        <v>396</v>
      </c>
      <c r="T164" s="2" t="s">
        <v>19</v>
      </c>
      <c r="U164" s="2" t="s">
        <v>399</v>
      </c>
    </row>
    <row r="165" spans="1:21" ht="16.5" customHeight="1">
      <c r="A165" s="2">
        <v>202602</v>
      </c>
      <c r="B165" s="2" t="s">
        <v>44</v>
      </c>
      <c r="C165" s="2" t="s">
        <v>45</v>
      </c>
      <c r="D165" s="2" t="s">
        <v>129</v>
      </c>
      <c r="E165" s="2" t="s">
        <v>41</v>
      </c>
      <c r="F165" s="2" t="s">
        <v>26</v>
      </c>
      <c r="G165" s="2" t="s">
        <v>27</v>
      </c>
      <c r="H165" s="2" t="s">
        <v>28</v>
      </c>
      <c r="I165" s="2" t="s">
        <v>404</v>
      </c>
      <c r="J165" s="45">
        <v>53000000</v>
      </c>
      <c r="K165" s="45">
        <v>0</v>
      </c>
      <c r="L165" s="45">
        <v>0</v>
      </c>
      <c r="M165" s="45">
        <v>53000000</v>
      </c>
      <c r="N165" s="45">
        <v>53000000</v>
      </c>
      <c r="O165" s="2">
        <v>0</v>
      </c>
      <c r="P165" s="3"/>
      <c r="Q165" s="2" t="s">
        <v>394</v>
      </c>
      <c r="R165" s="2" t="s">
        <v>395</v>
      </c>
      <c r="S165" s="3" t="s">
        <v>396</v>
      </c>
      <c r="T165" s="2" t="s">
        <v>19</v>
      </c>
      <c r="U165" s="2" t="s">
        <v>399</v>
      </c>
    </row>
    <row r="166" spans="1:21" ht="16.5" customHeight="1">
      <c r="A166" s="2">
        <v>202602</v>
      </c>
      <c r="B166" s="2" t="s">
        <v>44</v>
      </c>
      <c r="C166" s="2" t="s">
        <v>45</v>
      </c>
      <c r="D166" s="2" t="s">
        <v>129</v>
      </c>
      <c r="E166" s="2" t="s">
        <v>41</v>
      </c>
      <c r="F166" s="2" t="s">
        <v>26</v>
      </c>
      <c r="G166" s="2" t="s">
        <v>27</v>
      </c>
      <c r="H166" s="2" t="s">
        <v>28</v>
      </c>
      <c r="I166" s="2" t="s">
        <v>405</v>
      </c>
      <c r="J166" s="45">
        <v>19000000</v>
      </c>
      <c r="K166" s="45">
        <v>0</v>
      </c>
      <c r="L166" s="45">
        <v>0</v>
      </c>
      <c r="M166" s="45">
        <v>19000000</v>
      </c>
      <c r="N166" s="45">
        <v>19000000</v>
      </c>
      <c r="O166" s="2">
        <v>0</v>
      </c>
      <c r="P166" s="3"/>
      <c r="Q166" s="2" t="s">
        <v>394</v>
      </c>
      <c r="R166" s="2" t="s">
        <v>395</v>
      </c>
      <c r="S166" s="3" t="s">
        <v>396</v>
      </c>
      <c r="T166" s="2" t="s">
        <v>19</v>
      </c>
      <c r="U166" s="2" t="s">
        <v>397</v>
      </c>
    </row>
    <row r="167" spans="1:21" ht="16.5" customHeight="1">
      <c r="A167" s="40">
        <v>202601</v>
      </c>
      <c r="B167" s="40" t="s">
        <v>44</v>
      </c>
      <c r="C167" s="40" t="s">
        <v>117</v>
      </c>
      <c r="D167" s="40" t="s">
        <v>108</v>
      </c>
      <c r="E167" s="40" t="s">
        <v>211</v>
      </c>
      <c r="F167" s="40" t="s">
        <v>26</v>
      </c>
      <c r="G167" s="40" t="s">
        <v>135</v>
      </c>
      <c r="H167" s="40" t="s">
        <v>28</v>
      </c>
      <c r="I167" s="40" t="s">
        <v>406</v>
      </c>
      <c r="J167" s="60">
        <v>6072616000</v>
      </c>
      <c r="K167" s="60">
        <v>1077740000</v>
      </c>
      <c r="L167" s="60"/>
      <c r="M167" s="60">
        <v>7150356000</v>
      </c>
      <c r="N167" s="60"/>
      <c r="O167" s="41"/>
      <c r="P167" s="41"/>
      <c r="Q167" s="40" t="s">
        <v>407</v>
      </c>
      <c r="R167" s="40" t="s">
        <v>408</v>
      </c>
      <c r="S167" s="42" t="s">
        <v>409</v>
      </c>
      <c r="T167" s="40"/>
      <c r="U167" s="74"/>
    </row>
    <row r="168" spans="1:21" ht="16.5" customHeight="1">
      <c r="A168" s="40">
        <v>202601</v>
      </c>
      <c r="B168" s="41" t="s">
        <v>44</v>
      </c>
      <c r="C168" s="41" t="s">
        <v>117</v>
      </c>
      <c r="D168" s="41" t="s">
        <v>108</v>
      </c>
      <c r="E168" s="41" t="s">
        <v>211</v>
      </c>
      <c r="F168" s="41" t="s">
        <v>26</v>
      </c>
      <c r="G168" s="41" t="s">
        <v>135</v>
      </c>
      <c r="H168" s="41" t="s">
        <v>28</v>
      </c>
      <c r="I168" s="41" t="s">
        <v>410</v>
      </c>
      <c r="J168" s="60">
        <v>1260622000</v>
      </c>
      <c r="K168" s="60">
        <v>327975000</v>
      </c>
      <c r="L168" s="60"/>
      <c r="M168" s="60">
        <v>1588597000</v>
      </c>
      <c r="N168" s="60">
        <v>705518000</v>
      </c>
      <c r="O168" s="41"/>
      <c r="P168" s="41"/>
      <c r="Q168" s="41" t="s">
        <v>407</v>
      </c>
      <c r="R168" s="41" t="s">
        <v>411</v>
      </c>
      <c r="S168" s="41" t="s">
        <v>412</v>
      </c>
      <c r="T168" s="40"/>
      <c r="U168" s="74"/>
    </row>
    <row r="169" spans="1:21" ht="16.5" customHeight="1">
      <c r="A169" s="40">
        <v>202607</v>
      </c>
      <c r="B169" s="40" t="s">
        <v>44</v>
      </c>
      <c r="C169" s="40" t="s">
        <v>117</v>
      </c>
      <c r="D169" s="40" t="s">
        <v>108</v>
      </c>
      <c r="E169" s="40" t="s">
        <v>211</v>
      </c>
      <c r="F169" s="40" t="s">
        <v>26</v>
      </c>
      <c r="G169" s="40" t="s">
        <v>135</v>
      </c>
      <c r="H169" s="40" t="s">
        <v>28</v>
      </c>
      <c r="I169" s="43" t="s">
        <v>413</v>
      </c>
      <c r="J169" s="61">
        <v>34949000000</v>
      </c>
      <c r="K169" s="61">
        <v>28971000000</v>
      </c>
      <c r="L169" s="61">
        <v>7180000000</v>
      </c>
      <c r="M169" s="60">
        <v>71100000000</v>
      </c>
      <c r="N169" s="61"/>
      <c r="O169" s="43"/>
      <c r="P169" s="44"/>
      <c r="Q169" s="40" t="s">
        <v>407</v>
      </c>
      <c r="R169" s="41" t="s">
        <v>411</v>
      </c>
      <c r="S169" s="41" t="s">
        <v>412</v>
      </c>
      <c r="T169" s="43"/>
      <c r="U169" s="74"/>
    </row>
    <row r="170" spans="1:21" ht="16.5" customHeight="1">
      <c r="A170" s="40">
        <v>202607</v>
      </c>
      <c r="B170" s="40" t="s">
        <v>44</v>
      </c>
      <c r="C170" s="40" t="s">
        <v>117</v>
      </c>
      <c r="D170" s="40" t="s">
        <v>108</v>
      </c>
      <c r="E170" s="40" t="s">
        <v>211</v>
      </c>
      <c r="F170" s="40" t="s">
        <v>26</v>
      </c>
      <c r="G170" s="40" t="s">
        <v>135</v>
      </c>
      <c r="H170" s="40" t="s">
        <v>28</v>
      </c>
      <c r="I170" s="43" t="s">
        <v>414</v>
      </c>
      <c r="J170" s="61">
        <v>3838000000</v>
      </c>
      <c r="K170" s="61">
        <v>1050000000</v>
      </c>
      <c r="L170" s="61">
        <v>5732000000</v>
      </c>
      <c r="M170" s="60">
        <v>10620000000</v>
      </c>
      <c r="N170" s="61"/>
      <c r="O170" s="43"/>
      <c r="P170" s="44"/>
      <c r="Q170" s="40" t="s">
        <v>407</v>
      </c>
      <c r="R170" s="41" t="s">
        <v>415</v>
      </c>
      <c r="S170" s="41" t="s">
        <v>416</v>
      </c>
      <c r="T170" s="43"/>
      <c r="U170" s="74"/>
    </row>
    <row r="171" spans="1:21" ht="16.5" customHeight="1">
      <c r="A171" s="40">
        <v>202607</v>
      </c>
      <c r="B171" s="40" t="s">
        <v>44</v>
      </c>
      <c r="C171" s="40" t="s">
        <v>117</v>
      </c>
      <c r="D171" s="40" t="s">
        <v>108</v>
      </c>
      <c r="E171" s="40" t="s">
        <v>211</v>
      </c>
      <c r="F171" s="40" t="s">
        <v>26</v>
      </c>
      <c r="G171" s="40" t="s">
        <v>135</v>
      </c>
      <c r="H171" s="40" t="s">
        <v>28</v>
      </c>
      <c r="I171" s="43" t="s">
        <v>417</v>
      </c>
      <c r="J171" s="61">
        <v>17238000000</v>
      </c>
      <c r="K171" s="61">
        <v>4139000000</v>
      </c>
      <c r="L171" s="61">
        <v>3723000000</v>
      </c>
      <c r="M171" s="60">
        <v>25100000000</v>
      </c>
      <c r="N171" s="61"/>
      <c r="O171" s="43"/>
      <c r="P171" s="44"/>
      <c r="Q171" s="40" t="s">
        <v>407</v>
      </c>
      <c r="R171" s="41" t="s">
        <v>411</v>
      </c>
      <c r="S171" s="41" t="s">
        <v>412</v>
      </c>
      <c r="T171" s="43"/>
      <c r="U171" s="74"/>
    </row>
  </sheetData>
  <autoFilter ref="A1:U1"/>
  <phoneticPr fontId="1" type="noConversion"/>
  <dataValidations count="1">
    <dataValidation type="list" allowBlank="1" showInputMessage="1" showErrorMessage="1" sqref="B148:H150 G147"/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29">
        <x14:dataValidation type="list" allowBlank="1" showInputMessage="1" showErrorMessage="1">
          <x14:formula1>
            <xm:f>'C:\Users\USER\AppData\Local\Temp\ec67805f-df0d-455a-a0ca-d1cb93717588_해남소방서.zip.588\[(해남소방서)발주계획_업로드양식_공사(신규).xlsx]Sheet1'!#REF!</xm:f>
          </x14:formula1>
          <xm:sqref>B72:H75</xm:sqref>
        </x14:dataValidation>
        <x14:dataValidation type="list" allowBlank="1" showInputMessage="1" showErrorMessage="1">
          <x14:formula1>
            <xm:f>'C:\Users\USER\AppData\Local\Temp\06d80037-eb8e-4fbf-9ba6-014b6576614e_함평소방서.zip.14e\[2026년도 공사(신규) 발주계획.xlsx]Sheet1'!#REF!</xm:f>
          </x14:formula1>
          <xm:sqref>B67:H71</xm:sqref>
        </x14:dataValidation>
        <x14:dataValidation type="list" allowBlank="1" showInputMessage="1" showErrorMessage="1">
          <x14:formula1>
            <xm:f>'C:\Users\USER\AppData\Local\Temp\c5c1421d-8eef-468c-aba5-bb98cb5fc983_장성소방서.zip.983\[발주계획_업로드양식_공사(장성소방서).xlsx]Sheet1'!#REF!</xm:f>
          </x14:formula1>
          <xm:sqref>B58:H59</xm:sqref>
        </x14:dataValidation>
        <x14:dataValidation type="list" allowBlank="1" showInputMessage="1" showErrorMessage="1">
          <x14:formula1>
            <xm:f>'C:\Users\USER\AppData\Local\Temp\fc36c4ce-236d-4793-91d7-5d7352eea360_완도소방서.zip.360\[발주계획_업로드양식_공사(신규).xlsx]Sheet1'!#REF!</xm:f>
          </x14:formula1>
          <xm:sqref>B49:H57</xm:sqref>
        </x14:dataValidation>
        <x14:dataValidation type="list" allowBlank="1" showInputMessage="1" showErrorMessage="1">
          <x14:formula1>
            <xm:f>'C:\Users\USER\AppData\Local\Temp\0bca7493-55fb-488c-a6b6-94b6c3de1cf7_영암소방서.zip.cf7\[발주계획_업로드양식_공사(신규)(영암소방서).xlsx]Sheet1'!#REF!</xm:f>
          </x14:formula1>
          <xm:sqref>B47:H48</xm:sqref>
        </x14:dataValidation>
        <x14:dataValidation type="list" allowBlank="1" showInputMessage="1" showErrorMessage="1">
          <x14:formula1>
            <xm:f>'C:\Users\USER\AppData\Local\Temp\75f79b2b-2868-44fe-b28e-998ad428d6b4_영광소방서.zip.6b4\[1. 발주계획_업로드양식_공사(신규)(영광소방서).xlsx]Sheet1'!#REF!</xm:f>
          </x14:formula1>
          <xm:sqref>B45:H46</xm:sqref>
        </x14:dataValidation>
        <x14:dataValidation type="list" allowBlank="1" showInputMessage="1" showErrorMessage="1">
          <x14:formula1>
            <xm:f>'C:\Users\USER\AppData\Local\Temp\9c91ee87-5e12-4348-a032-9ecc72e9380d_신안소방서.zip.80d\[발주계획_업로드양식_공사(신규)(신안소방서).xlsx]Sheet1'!#REF!</xm:f>
          </x14:formula1>
          <xm:sqref>B41:H41</xm:sqref>
        </x14:dataValidation>
        <x14:dataValidation type="list" allowBlank="1" showInputMessage="1" showErrorMessage="1">
          <x14:formula1>
            <xm:f>'C:\Users\USER\AppData\Local\Temp\c5cd11a9-2d2b-4f46-bc9c-3b2df015e987_목포소방서.zip.987\[발주계획_업로드양식_공사(신규)-2026년.xlsx]Sheet1'!#REF!</xm:f>
          </x14:formula1>
          <xm:sqref>D32:D35</xm:sqref>
        </x14:dataValidation>
        <x14:dataValidation type="list" allowBlank="1" showInputMessage="1" showErrorMessage="1">
          <x14:formula1>
            <xm:f>'C:\Users\USER\AppData\Local\Temp\52718793-89aa-4a91-92d4-197825370937_담양소방서.zip.937\[발주계획_업로드양식_공사(담양소방서).xlsx]Sheet1'!#REF!</xm:f>
          </x14:formula1>
          <xm:sqref>B28:B30 C28:H31</xm:sqref>
        </x14:dataValidation>
        <x14:dataValidation type="list" allowBlank="1" showInputMessage="1" showErrorMessage="1">
          <x14:formula1>
            <xm:f>'C:\Users\USER\AppData\Local\Temp\01f60c89-595c-488e-861e-b519ca743cba_나주소방서.zip.cba\[발주계획_업로드양식_공사(나주소방서).xlsx]Sheet1'!#REF!</xm:f>
          </x14:formula1>
          <xm:sqref>B20:H27</xm:sqref>
        </x14:dataValidation>
        <x14:dataValidation type="list" allowBlank="1" showInputMessage="1" showErrorMessage="1">
          <x14:formula1>
            <xm:f>'C:\Users\USER\AppData\Local\Temp\781b9c3c-30ac-4ced-9259-f78e2c9f3600_광양소방서.zip.600\[발주계획 공사(광양소방서).xlsx]Sheet1'!#REF!</xm:f>
          </x14:formula1>
          <xm:sqref>B15:H19</xm:sqref>
        </x14:dataValidation>
        <x14:dataValidation type="list" allowBlank="1" showInputMessage="1" showErrorMessage="1">
          <x14:formula1>
            <xm:f>'C:\Users\USER\AppData\Local\Temp\15fc60ff-ebba-4121-a608-af1ae4795ca9_고흥소방서.zip.ca9\[공사 발주계획(고흥소방서).xlsx]Sheet1'!#REF!</xm:f>
          </x14:formula1>
          <xm:sqref>B9:H14</xm:sqref>
        </x14:dataValidation>
        <x14:dataValidation type="list" allowBlank="1" showInputMessage="1" showErrorMessage="1">
          <x14:formula1>
            <xm:f>'C:\Users\USER\AppData\Local\Temp\785939b2-5cd7-4db2-a6f2-8c71cb5f7e5a_강진소방서.zip.e5a\[발주계획_업로드양식_공사(강진소방서).xlsx]Sheet1'!#REF!</xm:f>
          </x14:formula1>
          <xm:sqref>B3:H8</xm:sqref>
        </x14:dataValidation>
        <x14:dataValidation type="list" allowBlank="1" showInputMessage="1" showErrorMessage="1">
          <x14:formula1>
            <xm:f>'C:\Users\USER\AppData\Local\Temp\bb7930f9-9edf-4a58-aa30-498c4247adee_종자관리소.zip.dee\[2026년도 발주계획_공사(신규)_종자관리소.xlsx]Sheet1'!#REF!</xm:f>
          </x14:formula1>
          <xm:sqref>B106:D109 F106:G109</xm:sqref>
        </x14:dataValidation>
        <x14:dataValidation type="list" allowBlank="1" showInputMessage="1" showErrorMessage="1">
          <x14:formula1>
            <xm:f>'C:\Users\USER\AppData\Local\Temp\bb7930f9-9edf-4a58-aa30-498c4247adee_종자관리소.zip.dee\[2026년도 발주계획_공사(신규)_종자관리소.xlsx]Sheet1'!#REF!</xm:f>
          </x14:formula1>
          <xm:sqref>H106:H109</xm:sqref>
        </x14:dataValidation>
        <x14:dataValidation type="list" allowBlank="1" showInputMessage="1" showErrorMessage="1">
          <x14:formula1>
            <xm:f>'E:\★업무\2026년\2026년도 자료제출\(0102) 2026 발주계획\[발주계획_업로드양식_공사(곤충).xlsx]Sheet1'!#REF!</xm:f>
          </x14:formula1>
          <xm:sqref>E109</xm:sqref>
        </x14:dataValidation>
        <x14:dataValidation type="list" allowBlank="1" showInputMessage="1" showErrorMessage="1">
          <x14:formula1>
            <xm:f>'E:\★업무\2026년\2026년도 자료제출\(0102) 2026 발주계획\[발주계획_업로드양식_공사_친환경.xlsx]Sheet1'!#REF!</xm:f>
          </x14:formula1>
          <xm:sqref>E107</xm:sqref>
        </x14:dataValidation>
        <x14:dataValidation type="list" allowBlank="1" showInputMessage="1" showErrorMessage="1">
          <x14:formula1>
            <xm:f>'C:\Users\user\Downloads\[발주계획_업로드양식_공사(신규)-가공.xlsx]Sheet1'!#REF!</xm:f>
          </x14:formula1>
          <xm:sqref>E108</xm:sqref>
        </x14:dataValidation>
        <x14:dataValidation type="list" allowBlank="1" showInputMessage="1" showErrorMessage="1">
          <x14:formula1>
            <xm:f>'C:\Users\USER\AppData\Local\Temp\23a098fe-6b97-4a4b-9714-3c6d3734bd4d_자연재난과.zip.d4d\[발주계획_공사(신규)(자연재난과).xlsx]Sheet1'!#REF!</xm:f>
          </x14:formula1>
          <xm:sqref>B104:H104</xm:sqref>
        </x14:dataValidation>
        <x14:dataValidation type="list" allowBlank="1" showInputMessage="1" showErrorMessage="1">
          <x14:formula1>
            <xm:f>'C:\Users\USER\AppData\Local\Temp\68d3e926-b8a6-4bd4-97aa-f6593ce86164_농업기술원.zip.164\[발주계획_공사(신규)_농업기술원.xlsx]Sheet1'!#REF!</xm:f>
          </x14:formula1>
          <xm:sqref>B86:D102 F86:H102</xm:sqref>
        </x14:dataValidation>
        <x14:dataValidation type="list" allowBlank="1" showInputMessage="1" showErrorMessage="1">
          <x14:formula1>
            <xm:f>'E:\★업무\2026년\2026년도 자료제출\(0102) 2026 발주계획\발주계획_업로드양식_공사(신규)외5\[발주계획_업로드양식_공사(신규).xlsx]Sheet1'!#REF!</xm:f>
          </x14:formula1>
          <xm:sqref>E101:E102</xm:sqref>
        </x14:dataValidation>
        <x14:dataValidation type="list" allowBlank="1" showInputMessage="1" showErrorMessage="1">
          <x14:formula1>
            <xm:f>'C:\Users\user\Downloads\[발주계획_업로드양식_공사(신규)_전기공사_차산업연구소.xlsx]Sheet1'!#REF!</xm:f>
          </x14:formula1>
          <xm:sqref>E98</xm:sqref>
        </x14:dataValidation>
        <x14:dataValidation type="list" allowBlank="1" showInputMessage="1" showErrorMessage="1">
          <x14:formula1>
            <xm:f>'E:\★업무\2026년\2026년도 자료제출\(0102) 2026 발주계획\[발주계획_업로드양식_공사(원예).xlsx]Sheet1'!#REF!</xm:f>
          </x14:formula1>
          <xm:sqref>E90:E93</xm:sqref>
        </x14:dataValidation>
        <x14:dataValidation type="list" allowBlank="1" showInputMessage="1" showErrorMessage="1">
          <x14:formula1>
            <xm:f>'[발주계획_업로드양식_공사(원예)_김민정.xlsx]Sheet1'!#REF!</xm:f>
          </x14:formula1>
          <xm:sqref>E94</xm:sqref>
        </x14:dataValidation>
        <x14:dataValidation type="list" allowBlank="1" showInputMessage="1" showErrorMessage="1">
          <x14:formula1>
            <xm:f>'E:\★업무\2026년\2026년도 자료제출\(0102) 2026 발주계획\[발주계획_업로드양식_공사(곤충).xlsx]Sheet1'!#REF!</xm:f>
          </x14:formula1>
          <xm:sqref>E89</xm:sqref>
        </x14:dataValidation>
        <x14:dataValidation type="list" allowBlank="1" showInputMessage="1" showErrorMessage="1">
          <x14:formula1>
            <xm:f>'E:\★업무\2026년\2026년도 자료제출\(0102) 2026 발주계획\[발주계획_업로드양식_공사_친환경.xlsx]Sheet1'!#REF!</xm:f>
          </x14:formula1>
          <xm:sqref>E87</xm:sqref>
        </x14:dataValidation>
        <x14:dataValidation type="list" allowBlank="1" showInputMessage="1" showErrorMessage="1">
          <x14:formula1>
            <xm:f>'C:\Users\user\Downloads\[발주계획_업로드양식_공사(신규)-가공.xlsx]Sheet1'!#REF!</xm:f>
          </x14:formula1>
          <xm:sqref>E88</xm:sqref>
        </x14:dataValidation>
        <x14:dataValidation type="list" allowBlank="1" showInputMessage="1" showErrorMessage="1">
          <x14:formula1>
            <xm:f>'C:\Users\USER\AppData\Local\Temp\6bba01ba-9f18-4e3e-a727-26fa2d5244da_해양수산과학원.zip.4da\[★ 발주계획_업로드양식_공사(신규)(해양수산과학원).xlsx]Sheet1'!#REF!</xm:f>
          </x14:formula1>
          <xm:sqref>B133:C134 B140:C147 D133:D147 E140:E147 F140:G146 E133:H134 F147 H140:H147</xm:sqref>
        </x14:dataValidation>
        <x14:dataValidation type="list" allowBlank="1" showInputMessage="1" showErrorMessage="1">
          <x14:formula1>
            <xm:f>'C:\Users\USER\AppData\Local\Temp\69f3d636-db8b-4ab9-b69c-4a42b1aefcdd_친환경수산과.zip.cdd\[발주계획_업로드양식_공사(신규)_친환경수산과.xlsx]Sheet1'!#REF!</xm:f>
          </x14:formula1>
          <xm:sqref>B151:D151 F151:G151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32"/>
  <sheetViews>
    <sheetView view="pageBreakPreview" zoomScaleNormal="100" zoomScaleSheetLayoutView="100" workbookViewId="0"/>
  </sheetViews>
  <sheetFormatPr defaultRowHeight="16.5"/>
  <cols>
    <col min="1" max="1" width="10.125" style="26" customWidth="1"/>
    <col min="2" max="2" width="9" style="26"/>
    <col min="3" max="3" width="8.75" style="26" bestFit="1" customWidth="1"/>
    <col min="4" max="4" width="9.375" style="26" bestFit="1" customWidth="1"/>
    <col min="5" max="5" width="47.875" style="26" bestFit="1" customWidth="1"/>
    <col min="6" max="6" width="15.375" style="26" bestFit="1" customWidth="1"/>
    <col min="7" max="9" width="15.625" style="26" bestFit="1" customWidth="1"/>
    <col min="10" max="10" width="14.625" style="26" bestFit="1" customWidth="1"/>
    <col min="11" max="11" width="8" style="26" bestFit="1" customWidth="1"/>
    <col min="12" max="12" width="13" style="26" bestFit="1" customWidth="1"/>
    <col min="13" max="13" width="8" style="26" bestFit="1" customWidth="1"/>
    <col min="14" max="14" width="13.375" style="26" bestFit="1" customWidth="1"/>
    <col min="15" max="15" width="6.25" style="26" bestFit="1" customWidth="1"/>
  </cols>
  <sheetData>
    <row r="1" spans="1:15" s="146" customFormat="1" ht="40.5">
      <c r="A1" s="143" t="s">
        <v>0</v>
      </c>
      <c r="B1" s="143" t="s">
        <v>1</v>
      </c>
      <c r="C1" s="143" t="s">
        <v>418</v>
      </c>
      <c r="D1" s="143" t="s">
        <v>419</v>
      </c>
      <c r="E1" s="143" t="s">
        <v>8</v>
      </c>
      <c r="F1" s="144" t="s">
        <v>420</v>
      </c>
      <c r="G1" s="144" t="s">
        <v>421</v>
      </c>
      <c r="H1" s="144" t="s">
        <v>422</v>
      </c>
      <c r="I1" s="144" t="s">
        <v>423</v>
      </c>
      <c r="J1" s="144" t="s">
        <v>424</v>
      </c>
      <c r="K1" s="145" t="s">
        <v>425</v>
      </c>
      <c r="L1" s="143" t="s">
        <v>16</v>
      </c>
      <c r="M1" s="143" t="s">
        <v>17</v>
      </c>
      <c r="N1" s="143" t="s">
        <v>18</v>
      </c>
      <c r="O1" s="143" t="s">
        <v>19</v>
      </c>
    </row>
    <row r="2" spans="1:15" s="146" customFormat="1">
      <c r="A2" s="143"/>
      <c r="B2" s="143"/>
      <c r="C2" s="143"/>
      <c r="D2" s="143"/>
      <c r="E2" s="143" t="s">
        <v>1750</v>
      </c>
      <c r="F2" s="144">
        <f>SUM(F3:F32)</f>
        <v>76413503726</v>
      </c>
      <c r="G2" s="144"/>
      <c r="H2" s="144"/>
      <c r="I2" s="144"/>
      <c r="J2" s="144"/>
      <c r="K2" s="145"/>
      <c r="L2" s="143"/>
      <c r="M2" s="143"/>
      <c r="N2" s="143"/>
      <c r="O2" s="143"/>
    </row>
    <row r="3" spans="1:15" ht="16.5" customHeight="1">
      <c r="A3" s="2">
        <v>202601</v>
      </c>
      <c r="B3" s="2" t="s">
        <v>44</v>
      </c>
      <c r="C3" s="2" t="s">
        <v>26</v>
      </c>
      <c r="D3" s="2" t="s">
        <v>54</v>
      </c>
      <c r="E3" s="2" t="s">
        <v>426</v>
      </c>
      <c r="F3" s="45">
        <v>3191443000</v>
      </c>
      <c r="G3" s="45">
        <v>0</v>
      </c>
      <c r="H3" s="45">
        <v>0</v>
      </c>
      <c r="I3" s="45">
        <v>3191443000</v>
      </c>
      <c r="J3" s="45">
        <v>0</v>
      </c>
      <c r="K3" s="23"/>
      <c r="L3" s="2" t="s">
        <v>427</v>
      </c>
      <c r="M3" s="2" t="s">
        <v>224</v>
      </c>
      <c r="N3" s="3" t="s">
        <v>225</v>
      </c>
      <c r="O3" s="2" t="s">
        <v>19</v>
      </c>
    </row>
    <row r="4" spans="1:15" ht="16.5" customHeight="1">
      <c r="A4" s="2">
        <v>202603</v>
      </c>
      <c r="B4" s="2" t="s">
        <v>44</v>
      </c>
      <c r="C4" s="2" t="s">
        <v>26</v>
      </c>
      <c r="D4" s="2" t="s">
        <v>154</v>
      </c>
      <c r="E4" s="2" t="s">
        <v>428</v>
      </c>
      <c r="F4" s="45">
        <v>1124686</v>
      </c>
      <c r="G4" s="45">
        <v>0</v>
      </c>
      <c r="H4" s="45">
        <v>0</v>
      </c>
      <c r="I4" s="45">
        <v>1124686</v>
      </c>
      <c r="J4" s="45">
        <v>0</v>
      </c>
      <c r="K4" s="23"/>
      <c r="L4" s="2" t="s">
        <v>427</v>
      </c>
      <c r="M4" s="2" t="s">
        <v>224</v>
      </c>
      <c r="N4" s="3" t="s">
        <v>225</v>
      </c>
      <c r="O4" s="2" t="s">
        <v>19</v>
      </c>
    </row>
    <row r="5" spans="1:15" ht="16.5" customHeight="1">
      <c r="A5" s="1">
        <v>202611</v>
      </c>
      <c r="B5" s="1" t="s">
        <v>44</v>
      </c>
      <c r="C5" s="1" t="s">
        <v>26</v>
      </c>
      <c r="D5" s="1" t="s">
        <v>211</v>
      </c>
      <c r="E5" s="1" t="s">
        <v>429</v>
      </c>
      <c r="F5" s="46">
        <v>0</v>
      </c>
      <c r="G5" s="46">
        <v>10900000000</v>
      </c>
      <c r="H5" s="46">
        <v>0</v>
      </c>
      <c r="I5" s="46">
        <v>10900000000</v>
      </c>
      <c r="J5" s="46">
        <v>0</v>
      </c>
      <c r="K5" s="5"/>
      <c r="L5" s="1" t="s">
        <v>427</v>
      </c>
      <c r="M5" s="1" t="s">
        <v>215</v>
      </c>
      <c r="N5" s="5" t="s">
        <v>430</v>
      </c>
      <c r="O5" s="1" t="s">
        <v>431</v>
      </c>
    </row>
    <row r="6" spans="1:15" ht="16.5" customHeight="1">
      <c r="A6" s="1">
        <v>202604</v>
      </c>
      <c r="B6" s="1" t="s">
        <v>44</v>
      </c>
      <c r="C6" s="1" t="s">
        <v>26</v>
      </c>
      <c r="D6" s="1" t="s">
        <v>211</v>
      </c>
      <c r="E6" s="1" t="s">
        <v>432</v>
      </c>
      <c r="F6" s="46">
        <v>0</v>
      </c>
      <c r="G6" s="46">
        <v>14000000000</v>
      </c>
      <c r="H6" s="46">
        <v>0</v>
      </c>
      <c r="I6" s="46">
        <v>14000000000</v>
      </c>
      <c r="J6" s="46">
        <v>7000000000</v>
      </c>
      <c r="K6" s="5"/>
      <c r="L6" s="1" t="s">
        <v>427</v>
      </c>
      <c r="M6" s="1" t="s">
        <v>215</v>
      </c>
      <c r="N6" s="5" t="s">
        <v>430</v>
      </c>
      <c r="O6" s="1" t="s">
        <v>431</v>
      </c>
    </row>
    <row r="7" spans="1:15" ht="16.5" customHeight="1">
      <c r="A7" s="1">
        <v>202604</v>
      </c>
      <c r="B7" s="1" t="s">
        <v>433</v>
      </c>
      <c r="C7" s="1" t="s">
        <v>26</v>
      </c>
      <c r="D7" s="1" t="s">
        <v>211</v>
      </c>
      <c r="E7" s="1" t="s">
        <v>434</v>
      </c>
      <c r="F7" s="46">
        <v>7439998000</v>
      </c>
      <c r="G7" s="46">
        <v>39793256000</v>
      </c>
      <c r="H7" s="46">
        <v>1924744000</v>
      </c>
      <c r="I7" s="46">
        <v>41718000000</v>
      </c>
      <c r="J7" s="46">
        <v>3719999000</v>
      </c>
      <c r="K7" s="62"/>
      <c r="L7" s="1" t="s">
        <v>435</v>
      </c>
      <c r="M7" s="1" t="s">
        <v>436</v>
      </c>
      <c r="N7" s="5" t="s">
        <v>437</v>
      </c>
      <c r="O7" s="1"/>
    </row>
    <row r="8" spans="1:15" ht="16.5" customHeight="1">
      <c r="A8" s="1">
        <v>202604</v>
      </c>
      <c r="B8" s="1" t="s">
        <v>433</v>
      </c>
      <c r="C8" s="1" t="s">
        <v>26</v>
      </c>
      <c r="D8" s="1" t="s">
        <v>211</v>
      </c>
      <c r="E8" s="1" t="s">
        <v>438</v>
      </c>
      <c r="F8" s="46">
        <v>9015202000</v>
      </c>
      <c r="G8" s="46">
        <v>51913098000</v>
      </c>
      <c r="H8" s="46">
        <v>2968189000</v>
      </c>
      <c r="I8" s="46">
        <v>54881287000</v>
      </c>
      <c r="J8" s="46">
        <v>4507601000</v>
      </c>
      <c r="K8" s="5"/>
      <c r="L8" s="1" t="s">
        <v>435</v>
      </c>
      <c r="M8" s="1" t="s">
        <v>439</v>
      </c>
      <c r="N8" s="1" t="s">
        <v>440</v>
      </c>
      <c r="O8" s="4"/>
    </row>
    <row r="9" spans="1:15" ht="16.5" customHeight="1">
      <c r="A9" s="4">
        <v>202601</v>
      </c>
      <c r="B9" s="4" t="s">
        <v>22</v>
      </c>
      <c r="C9" s="4" t="s">
        <v>89</v>
      </c>
      <c r="D9" s="4" t="s">
        <v>282</v>
      </c>
      <c r="E9" s="4" t="s">
        <v>441</v>
      </c>
      <c r="F9" s="49">
        <v>7159877000</v>
      </c>
      <c r="G9" s="49">
        <v>20337824000</v>
      </c>
      <c r="H9" s="49">
        <v>15890908000</v>
      </c>
      <c r="I9" s="49">
        <v>43388609000</v>
      </c>
      <c r="J9" s="49"/>
      <c r="K9" s="12"/>
      <c r="L9" s="4" t="s">
        <v>272</v>
      </c>
      <c r="M9" s="4" t="s">
        <v>442</v>
      </c>
      <c r="N9" s="4" t="s">
        <v>443</v>
      </c>
      <c r="O9" s="4"/>
    </row>
    <row r="10" spans="1:15" ht="16.5" customHeight="1">
      <c r="A10" s="1">
        <v>202602</v>
      </c>
      <c r="B10" s="1" t="s">
        <v>44</v>
      </c>
      <c r="C10" s="1" t="s">
        <v>26</v>
      </c>
      <c r="D10" s="1" t="s">
        <v>211</v>
      </c>
      <c r="E10" s="1" t="s">
        <v>444</v>
      </c>
      <c r="F10" s="52">
        <v>3249541000</v>
      </c>
      <c r="G10" s="46">
        <v>14951575000</v>
      </c>
      <c r="H10" s="46">
        <v>10455414000</v>
      </c>
      <c r="I10" s="46">
        <v>28656530000</v>
      </c>
      <c r="J10" s="46"/>
      <c r="K10" s="5"/>
      <c r="L10" s="1" t="s">
        <v>272</v>
      </c>
      <c r="M10" s="1" t="s">
        <v>92</v>
      </c>
      <c r="N10" s="5" t="s">
        <v>443</v>
      </c>
      <c r="O10" s="1"/>
    </row>
    <row r="11" spans="1:15" ht="16.5" customHeight="1">
      <c r="A11" s="4">
        <v>202601</v>
      </c>
      <c r="B11" s="4" t="s">
        <v>44</v>
      </c>
      <c r="C11" s="4" t="s">
        <v>26</v>
      </c>
      <c r="D11" s="4" t="s">
        <v>211</v>
      </c>
      <c r="E11" s="4" t="s">
        <v>445</v>
      </c>
      <c r="F11" s="49">
        <v>1061805000</v>
      </c>
      <c r="G11" s="49">
        <v>7432786700</v>
      </c>
      <c r="H11" s="49">
        <v>13284364000</v>
      </c>
      <c r="I11" s="49">
        <v>21778955700</v>
      </c>
      <c r="J11" s="49"/>
      <c r="K11" s="12"/>
      <c r="L11" s="4" t="s">
        <v>435</v>
      </c>
      <c r="M11" s="4" t="s">
        <v>446</v>
      </c>
      <c r="N11" s="4" t="s">
        <v>447</v>
      </c>
      <c r="O11" s="4"/>
    </row>
    <row r="12" spans="1:15" ht="16.5" customHeight="1">
      <c r="A12" s="4">
        <v>202601</v>
      </c>
      <c r="B12" s="4" t="s">
        <v>44</v>
      </c>
      <c r="C12" s="4" t="s">
        <v>26</v>
      </c>
      <c r="D12" s="4" t="s">
        <v>211</v>
      </c>
      <c r="E12" s="4" t="s">
        <v>448</v>
      </c>
      <c r="F12" s="49">
        <v>1833329000</v>
      </c>
      <c r="G12" s="49">
        <v>8194803000</v>
      </c>
      <c r="H12" s="49">
        <v>2706292000</v>
      </c>
      <c r="I12" s="49">
        <v>12734424000</v>
      </c>
      <c r="J12" s="49"/>
      <c r="K12" s="12"/>
      <c r="L12" s="4" t="s">
        <v>435</v>
      </c>
      <c r="M12" s="4" t="s">
        <v>446</v>
      </c>
      <c r="N12" s="4" t="s">
        <v>447</v>
      </c>
      <c r="O12" s="4"/>
    </row>
    <row r="13" spans="1:15" ht="16.5" customHeight="1">
      <c r="A13" s="4">
        <v>202601</v>
      </c>
      <c r="B13" s="4" t="s">
        <v>44</v>
      </c>
      <c r="C13" s="4" t="s">
        <v>26</v>
      </c>
      <c r="D13" s="4" t="s">
        <v>211</v>
      </c>
      <c r="E13" s="4" t="s">
        <v>449</v>
      </c>
      <c r="F13" s="49">
        <v>1576921000</v>
      </c>
      <c r="G13" s="49">
        <v>6837095000</v>
      </c>
      <c r="H13" s="49">
        <v>1166589000</v>
      </c>
      <c r="I13" s="49">
        <v>9580605000</v>
      </c>
      <c r="J13" s="49"/>
      <c r="K13" s="4"/>
      <c r="L13" s="4" t="s">
        <v>435</v>
      </c>
      <c r="M13" s="4" t="s">
        <v>450</v>
      </c>
      <c r="N13" s="4" t="s">
        <v>451</v>
      </c>
      <c r="O13" s="4"/>
    </row>
    <row r="14" spans="1:15" ht="16.5" customHeight="1">
      <c r="A14" s="2">
        <v>202601</v>
      </c>
      <c r="B14" s="4" t="s">
        <v>44</v>
      </c>
      <c r="C14" s="2" t="s">
        <v>26</v>
      </c>
      <c r="D14" s="2" t="s">
        <v>211</v>
      </c>
      <c r="E14" s="2" t="s">
        <v>452</v>
      </c>
      <c r="F14" s="45">
        <v>2144880000</v>
      </c>
      <c r="G14" s="45">
        <v>2144880000</v>
      </c>
      <c r="H14" s="45">
        <v>4120000000</v>
      </c>
      <c r="I14" s="45">
        <v>19662445000</v>
      </c>
      <c r="J14" s="45"/>
      <c r="K14" s="3"/>
      <c r="L14" s="2" t="s">
        <v>435</v>
      </c>
      <c r="M14" s="2" t="s">
        <v>453</v>
      </c>
      <c r="N14" s="3" t="s">
        <v>447</v>
      </c>
      <c r="O14" s="4"/>
    </row>
    <row r="15" spans="1:15" ht="16.5" customHeight="1">
      <c r="A15" s="4">
        <v>202601</v>
      </c>
      <c r="B15" s="4" t="s">
        <v>44</v>
      </c>
      <c r="C15" s="2" t="s">
        <v>26</v>
      </c>
      <c r="D15" s="4" t="s">
        <v>211</v>
      </c>
      <c r="E15" s="4" t="s">
        <v>454</v>
      </c>
      <c r="F15" s="49">
        <v>527657000</v>
      </c>
      <c r="G15" s="49">
        <v>4700361000</v>
      </c>
      <c r="H15" s="49">
        <v>3235387000</v>
      </c>
      <c r="I15" s="49">
        <v>8463405000</v>
      </c>
      <c r="J15" s="49"/>
      <c r="K15" s="12"/>
      <c r="L15" s="4" t="s">
        <v>435</v>
      </c>
      <c r="M15" s="4" t="s">
        <v>455</v>
      </c>
      <c r="N15" s="4" t="s">
        <v>447</v>
      </c>
      <c r="O15" s="4"/>
    </row>
    <row r="16" spans="1:15" ht="16.5" customHeight="1">
      <c r="A16" s="2">
        <v>202601</v>
      </c>
      <c r="B16" s="2" t="s">
        <v>44</v>
      </c>
      <c r="C16" s="2" t="s">
        <v>26</v>
      </c>
      <c r="D16" s="2" t="s">
        <v>211</v>
      </c>
      <c r="E16" s="2" t="s">
        <v>456</v>
      </c>
      <c r="F16" s="63">
        <v>5500000000</v>
      </c>
      <c r="G16" s="63">
        <v>9247318000</v>
      </c>
      <c r="H16" s="63">
        <v>3260404000</v>
      </c>
      <c r="I16" s="45">
        <v>18007722000</v>
      </c>
      <c r="J16" s="45"/>
      <c r="K16" s="3"/>
      <c r="L16" s="2" t="s">
        <v>435</v>
      </c>
      <c r="M16" s="2" t="s">
        <v>455</v>
      </c>
      <c r="N16" s="3" t="s">
        <v>451</v>
      </c>
      <c r="O16" s="4"/>
    </row>
    <row r="17" spans="1:15" ht="16.5" customHeight="1">
      <c r="A17" s="2">
        <v>202601</v>
      </c>
      <c r="B17" s="2" t="s">
        <v>44</v>
      </c>
      <c r="C17" s="2" t="s">
        <v>26</v>
      </c>
      <c r="D17" s="2" t="s">
        <v>211</v>
      </c>
      <c r="E17" s="2" t="s">
        <v>457</v>
      </c>
      <c r="F17" s="63">
        <v>2739000000</v>
      </c>
      <c r="G17" s="63">
        <v>7546212000</v>
      </c>
      <c r="H17" s="63">
        <v>10839488000</v>
      </c>
      <c r="I17" s="63">
        <v>21124700000</v>
      </c>
      <c r="J17" s="45"/>
      <c r="K17" s="3"/>
      <c r="L17" s="2" t="s">
        <v>435</v>
      </c>
      <c r="M17" s="2" t="s">
        <v>455</v>
      </c>
      <c r="N17" s="3" t="s">
        <v>451</v>
      </c>
      <c r="O17" s="4"/>
    </row>
    <row r="18" spans="1:15" ht="16.5" customHeight="1">
      <c r="A18" s="2">
        <v>202601</v>
      </c>
      <c r="B18" s="2" t="s">
        <v>44</v>
      </c>
      <c r="C18" s="2" t="s">
        <v>26</v>
      </c>
      <c r="D18" s="2" t="s">
        <v>211</v>
      </c>
      <c r="E18" s="4" t="s">
        <v>458</v>
      </c>
      <c r="F18" s="64">
        <v>2185000000</v>
      </c>
      <c r="G18" s="63">
        <v>9077199000</v>
      </c>
      <c r="H18" s="64">
        <v>1456661000</v>
      </c>
      <c r="I18" s="64">
        <v>12718860000</v>
      </c>
      <c r="J18" s="64"/>
      <c r="K18" s="12"/>
      <c r="L18" s="2" t="s">
        <v>435</v>
      </c>
      <c r="M18" s="4" t="s">
        <v>453</v>
      </c>
      <c r="N18" s="4" t="s">
        <v>447</v>
      </c>
      <c r="O18" s="4"/>
    </row>
    <row r="19" spans="1:15" ht="16.5" customHeight="1">
      <c r="A19" s="2">
        <v>202601</v>
      </c>
      <c r="B19" s="2" t="s">
        <v>44</v>
      </c>
      <c r="C19" s="2" t="s">
        <v>26</v>
      </c>
      <c r="D19" s="2" t="s">
        <v>211</v>
      </c>
      <c r="E19" s="2" t="s">
        <v>459</v>
      </c>
      <c r="F19" s="45">
        <v>2000000000</v>
      </c>
      <c r="G19" s="45">
        <v>1986658000</v>
      </c>
      <c r="H19" s="45">
        <v>2497010000</v>
      </c>
      <c r="I19" s="45">
        <v>17704006000</v>
      </c>
      <c r="J19" s="45"/>
      <c r="K19" s="3"/>
      <c r="L19" s="2" t="s">
        <v>435</v>
      </c>
      <c r="M19" s="2" t="s">
        <v>453</v>
      </c>
      <c r="N19" s="3" t="s">
        <v>447</v>
      </c>
      <c r="O19" s="4"/>
    </row>
    <row r="20" spans="1:15" ht="16.5" customHeight="1">
      <c r="A20" s="1">
        <v>202601</v>
      </c>
      <c r="B20" s="1" t="s">
        <v>44</v>
      </c>
      <c r="C20" s="2" t="s">
        <v>26</v>
      </c>
      <c r="D20" s="1" t="s">
        <v>282</v>
      </c>
      <c r="E20" s="1" t="s">
        <v>460</v>
      </c>
      <c r="F20" s="46">
        <v>1116980000</v>
      </c>
      <c r="G20" s="46">
        <v>16399201000</v>
      </c>
      <c r="H20" s="46">
        <v>2525660000</v>
      </c>
      <c r="I20" s="46">
        <v>20041841000</v>
      </c>
      <c r="J20" s="46"/>
      <c r="K20" s="5"/>
      <c r="L20" s="1" t="s">
        <v>272</v>
      </c>
      <c r="M20" s="1" t="s">
        <v>461</v>
      </c>
      <c r="N20" s="5" t="s">
        <v>462</v>
      </c>
      <c r="O20" s="4"/>
    </row>
    <row r="21" spans="1:15" ht="16.5" customHeight="1">
      <c r="A21" s="4">
        <v>202601</v>
      </c>
      <c r="B21" s="4" t="s">
        <v>44</v>
      </c>
      <c r="C21" s="2" t="s">
        <v>26</v>
      </c>
      <c r="D21" s="4" t="s">
        <v>211</v>
      </c>
      <c r="E21" s="4" t="s">
        <v>463</v>
      </c>
      <c r="F21" s="49">
        <v>1700000000</v>
      </c>
      <c r="G21" s="49">
        <v>8343798000</v>
      </c>
      <c r="H21" s="49">
        <v>1474253000</v>
      </c>
      <c r="I21" s="49">
        <v>11518051000</v>
      </c>
      <c r="J21" s="49"/>
      <c r="K21" s="12"/>
      <c r="L21" s="4" t="s">
        <v>435</v>
      </c>
      <c r="M21" s="4" t="s">
        <v>455</v>
      </c>
      <c r="N21" s="4" t="s">
        <v>451</v>
      </c>
      <c r="O21" s="4"/>
    </row>
    <row r="22" spans="1:15" ht="16.5" customHeight="1">
      <c r="A22" s="4">
        <v>202601</v>
      </c>
      <c r="B22" s="4" t="s">
        <v>44</v>
      </c>
      <c r="C22" s="2" t="s">
        <v>26</v>
      </c>
      <c r="D22" s="4" t="s">
        <v>211</v>
      </c>
      <c r="E22" s="4" t="s">
        <v>464</v>
      </c>
      <c r="F22" s="49">
        <v>1646966040</v>
      </c>
      <c r="G22" s="49">
        <v>3479202960</v>
      </c>
      <c r="H22" s="49">
        <v>4264186000</v>
      </c>
      <c r="I22" s="49">
        <v>9390355000</v>
      </c>
      <c r="J22" s="49"/>
      <c r="K22" s="12"/>
      <c r="L22" s="4" t="s">
        <v>435</v>
      </c>
      <c r="M22" s="4" t="s">
        <v>453</v>
      </c>
      <c r="N22" s="4" t="s">
        <v>447</v>
      </c>
      <c r="O22" s="4"/>
    </row>
    <row r="23" spans="1:15" ht="16.5" customHeight="1">
      <c r="A23" s="4">
        <v>202601</v>
      </c>
      <c r="B23" s="2" t="s">
        <v>44</v>
      </c>
      <c r="C23" s="2" t="s">
        <v>26</v>
      </c>
      <c r="D23" s="2" t="s">
        <v>211</v>
      </c>
      <c r="E23" s="2" t="s">
        <v>465</v>
      </c>
      <c r="F23" s="45">
        <v>1449634000</v>
      </c>
      <c r="G23" s="45">
        <v>3614116000</v>
      </c>
      <c r="H23" s="45">
        <v>943330000</v>
      </c>
      <c r="I23" s="45">
        <v>6007080000</v>
      </c>
      <c r="J23" s="45"/>
      <c r="K23" s="23"/>
      <c r="L23" s="2" t="s">
        <v>435</v>
      </c>
      <c r="M23" s="2" t="s">
        <v>455</v>
      </c>
      <c r="N23" s="3" t="s">
        <v>451</v>
      </c>
      <c r="O23" s="2"/>
    </row>
    <row r="24" spans="1:15" ht="16.5" customHeight="1">
      <c r="A24" s="4">
        <v>202601</v>
      </c>
      <c r="B24" s="2" t="s">
        <v>44</v>
      </c>
      <c r="C24" s="2" t="s">
        <v>26</v>
      </c>
      <c r="D24" s="2" t="s">
        <v>211</v>
      </c>
      <c r="E24" s="2" t="s">
        <v>466</v>
      </c>
      <c r="F24" s="45">
        <v>1879900000</v>
      </c>
      <c r="G24" s="45">
        <v>8097891000</v>
      </c>
      <c r="H24" s="45">
        <v>2012209000</v>
      </c>
      <c r="I24" s="45">
        <v>11990000000</v>
      </c>
      <c r="J24" s="45"/>
      <c r="K24" s="3"/>
      <c r="L24" s="2" t="s">
        <v>435</v>
      </c>
      <c r="M24" s="2" t="s">
        <v>455</v>
      </c>
      <c r="N24" s="3" t="s">
        <v>451</v>
      </c>
      <c r="O24" s="2"/>
    </row>
    <row r="25" spans="1:15" ht="16.5" customHeight="1">
      <c r="A25" s="4">
        <v>202601</v>
      </c>
      <c r="B25" s="4" t="s">
        <v>44</v>
      </c>
      <c r="C25" s="2" t="s">
        <v>26</v>
      </c>
      <c r="D25" s="4" t="s">
        <v>211</v>
      </c>
      <c r="E25" s="4" t="s">
        <v>467</v>
      </c>
      <c r="F25" s="49">
        <v>681779000</v>
      </c>
      <c r="G25" s="49">
        <v>15802224000</v>
      </c>
      <c r="H25" s="49">
        <v>2615152000</v>
      </c>
      <c r="I25" s="49">
        <v>19099155000</v>
      </c>
      <c r="J25" s="49"/>
      <c r="K25" s="4"/>
      <c r="L25" s="4" t="s">
        <v>435</v>
      </c>
      <c r="M25" s="4" t="s">
        <v>446</v>
      </c>
      <c r="N25" s="4" t="s">
        <v>447</v>
      </c>
      <c r="O25" s="4"/>
    </row>
    <row r="26" spans="1:15" ht="16.5" customHeight="1">
      <c r="A26" s="4">
        <v>202601</v>
      </c>
      <c r="B26" s="65" t="s">
        <v>44</v>
      </c>
      <c r="C26" s="2" t="s">
        <v>26</v>
      </c>
      <c r="D26" s="65" t="s">
        <v>211</v>
      </c>
      <c r="E26" s="65" t="s">
        <v>468</v>
      </c>
      <c r="F26" s="66">
        <v>2390000000</v>
      </c>
      <c r="G26" s="66">
        <v>1170983000</v>
      </c>
      <c r="H26" s="66">
        <v>1312600000</v>
      </c>
      <c r="I26" s="66">
        <v>9157844000</v>
      </c>
      <c r="J26" s="66"/>
      <c r="K26" s="67"/>
      <c r="L26" s="65" t="s">
        <v>435</v>
      </c>
      <c r="M26" s="65" t="s">
        <v>450</v>
      </c>
      <c r="N26" s="65" t="s">
        <v>469</v>
      </c>
      <c r="O26" s="4"/>
    </row>
    <row r="27" spans="1:15" ht="16.5" customHeight="1">
      <c r="A27" s="2">
        <v>202604</v>
      </c>
      <c r="B27" s="2" t="s">
        <v>44</v>
      </c>
      <c r="C27" s="2" t="s">
        <v>26</v>
      </c>
      <c r="D27" s="2" t="s">
        <v>211</v>
      </c>
      <c r="E27" s="2" t="s">
        <v>470</v>
      </c>
      <c r="F27" s="45">
        <v>3982258000</v>
      </c>
      <c r="G27" s="45">
        <v>0</v>
      </c>
      <c r="H27" s="45">
        <v>5529195000</v>
      </c>
      <c r="I27" s="45">
        <v>9511453000</v>
      </c>
      <c r="J27" s="45"/>
      <c r="K27" s="3"/>
      <c r="L27" s="2" t="s">
        <v>435</v>
      </c>
      <c r="M27" s="2" t="s">
        <v>450</v>
      </c>
      <c r="N27" s="3" t="s">
        <v>469</v>
      </c>
      <c r="O27" s="2"/>
    </row>
    <row r="28" spans="1:15" ht="16.5" customHeight="1">
      <c r="A28" s="68">
        <v>202601</v>
      </c>
      <c r="B28" s="68" t="s">
        <v>44</v>
      </c>
      <c r="C28" s="2" t="s">
        <v>26</v>
      </c>
      <c r="D28" s="68" t="s">
        <v>211</v>
      </c>
      <c r="E28" s="68" t="s">
        <v>471</v>
      </c>
      <c r="F28" s="69">
        <v>3882209000</v>
      </c>
      <c r="G28" s="69">
        <v>3882209000</v>
      </c>
      <c r="H28" s="69">
        <v>9614754000</v>
      </c>
      <c r="I28" s="69">
        <v>28319407000</v>
      </c>
      <c r="J28" s="69"/>
      <c r="K28" s="70"/>
      <c r="L28" s="68" t="s">
        <v>435</v>
      </c>
      <c r="M28" s="68" t="s">
        <v>450</v>
      </c>
      <c r="N28" s="70" t="s">
        <v>469</v>
      </c>
      <c r="O28" s="4"/>
    </row>
    <row r="29" spans="1:15" ht="16.5" customHeight="1">
      <c r="A29" s="1">
        <v>202601</v>
      </c>
      <c r="B29" s="1" t="s">
        <v>44</v>
      </c>
      <c r="C29" s="2" t="s">
        <v>26</v>
      </c>
      <c r="D29" s="1" t="s">
        <v>211</v>
      </c>
      <c r="E29" s="1" t="s">
        <v>472</v>
      </c>
      <c r="F29" s="46">
        <v>230000000</v>
      </c>
      <c r="G29" s="46">
        <v>3835438000</v>
      </c>
      <c r="H29" s="46">
        <v>666265000</v>
      </c>
      <c r="I29" s="46">
        <v>4731703000</v>
      </c>
      <c r="J29" s="46"/>
      <c r="K29" s="62"/>
      <c r="L29" s="1" t="s">
        <v>435</v>
      </c>
      <c r="M29" s="1" t="s">
        <v>450</v>
      </c>
      <c r="N29" s="5" t="s">
        <v>469</v>
      </c>
      <c r="O29" s="1"/>
    </row>
    <row r="30" spans="1:15" ht="16.5" customHeight="1">
      <c r="A30" s="4">
        <v>202601</v>
      </c>
      <c r="B30" s="4" t="s">
        <v>44</v>
      </c>
      <c r="C30" s="2" t="s">
        <v>26</v>
      </c>
      <c r="D30" s="4" t="s">
        <v>211</v>
      </c>
      <c r="E30" s="4" t="s">
        <v>473</v>
      </c>
      <c r="F30" s="49">
        <v>1235000000</v>
      </c>
      <c r="G30" s="49">
        <v>13850703000</v>
      </c>
      <c r="H30" s="49">
        <v>1166000000</v>
      </c>
      <c r="I30" s="49">
        <v>16251703000</v>
      </c>
      <c r="J30" s="49"/>
      <c r="K30" s="12"/>
      <c r="L30" s="1" t="s">
        <v>435</v>
      </c>
      <c r="M30" s="4" t="s">
        <v>450</v>
      </c>
      <c r="N30" s="4" t="s">
        <v>469</v>
      </c>
      <c r="O30" s="4"/>
    </row>
    <row r="31" spans="1:15" ht="16.5" customHeight="1">
      <c r="A31" s="2">
        <v>202601</v>
      </c>
      <c r="B31" s="2" t="s">
        <v>44</v>
      </c>
      <c r="C31" s="2" t="s">
        <v>26</v>
      </c>
      <c r="D31" s="2" t="s">
        <v>211</v>
      </c>
      <c r="E31" s="2" t="s">
        <v>474</v>
      </c>
      <c r="F31" s="45">
        <v>1593000000</v>
      </c>
      <c r="G31" s="45">
        <v>1593000000</v>
      </c>
      <c r="H31" s="45">
        <v>10466720000</v>
      </c>
      <c r="I31" s="45">
        <v>0</v>
      </c>
      <c r="J31" s="45">
        <v>0</v>
      </c>
      <c r="K31" s="3" t="s">
        <v>475</v>
      </c>
      <c r="L31" s="2" t="s">
        <v>384</v>
      </c>
      <c r="M31" s="2" t="s">
        <v>476</v>
      </c>
      <c r="N31" s="3" t="s">
        <v>477</v>
      </c>
      <c r="O31" s="2"/>
    </row>
    <row r="32" spans="1:15" ht="16.5" customHeight="1">
      <c r="A32" s="2">
        <v>202602</v>
      </c>
      <c r="B32" s="2" t="s">
        <v>44</v>
      </c>
      <c r="C32" s="2" t="s">
        <v>212</v>
      </c>
      <c r="D32" s="2" t="s">
        <v>211</v>
      </c>
      <c r="E32" s="2" t="s">
        <v>478</v>
      </c>
      <c r="F32" s="45">
        <v>5000000000</v>
      </c>
      <c r="G32" s="45">
        <v>5000000000</v>
      </c>
      <c r="H32" s="45">
        <v>1605254600</v>
      </c>
      <c r="I32" s="45">
        <v>0</v>
      </c>
      <c r="J32" s="45">
        <v>0</v>
      </c>
      <c r="K32" s="3"/>
      <c r="L32" s="2" t="s">
        <v>479</v>
      </c>
      <c r="M32" s="2" t="s">
        <v>480</v>
      </c>
      <c r="N32" s="3" t="s">
        <v>481</v>
      </c>
      <c r="O32" s="2"/>
    </row>
  </sheetData>
  <autoFilter ref="A1:O1"/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'C:\Users\USER\Desktop\기존자료\발주계획\★2026년 발주계획_ 실과소 자료 취합중\실과소\[섬해양정책과.xlsx]Sheet1'!#REF!</xm:f>
          </x14:formula1>
          <xm:sqref>B32</xm:sqref>
        </x14:dataValidation>
        <x14:dataValidation type="list" allowBlank="1" showInputMessage="1" showErrorMessage="1">
          <x14:formula1>
            <xm:f>'C:\Users\USER\Desktop\기존자료\발주계획\★2026년 발주계획_ 실과소 자료 취합중\실과소\[섬해양정책과.xlsx]Sheet1'!#REF!</xm:f>
          </x14:formula1>
          <xm:sqref>C32:D32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0"/>
  <sheetViews>
    <sheetView view="pageBreakPreview" zoomScaleNormal="100" zoomScaleSheetLayoutView="100" workbookViewId="0">
      <selection activeCell="G3" sqref="G3"/>
    </sheetView>
  </sheetViews>
  <sheetFormatPr defaultRowHeight="16.5"/>
  <cols>
    <col min="1" max="1" width="11.5" style="26" customWidth="1"/>
    <col min="2" max="6" width="9" style="26"/>
    <col min="7" max="7" width="70.625" style="26" bestFit="1" customWidth="1"/>
    <col min="8" max="8" width="18.125" style="26" customWidth="1"/>
    <col min="9" max="9" width="34.5" style="26" bestFit="1" customWidth="1"/>
    <col min="10" max="10" width="9" style="26"/>
    <col min="11" max="11" width="13.375" style="26" bestFit="1" customWidth="1"/>
    <col min="12" max="12" width="20.625" style="26" bestFit="1" customWidth="1"/>
    <col min="13" max="13" width="87.25" style="26" bestFit="1" customWidth="1"/>
  </cols>
  <sheetData>
    <row r="1" spans="1:13" s="146" customFormat="1" ht="66">
      <c r="A1" s="147" t="s">
        <v>0</v>
      </c>
      <c r="B1" s="147" t="s">
        <v>1</v>
      </c>
      <c r="C1" s="147" t="s">
        <v>2</v>
      </c>
      <c r="D1" s="147" t="s">
        <v>5</v>
      </c>
      <c r="E1" s="147" t="s">
        <v>6</v>
      </c>
      <c r="F1" s="147" t="s">
        <v>482</v>
      </c>
      <c r="G1" s="147" t="s">
        <v>8</v>
      </c>
      <c r="H1" s="148" t="s">
        <v>483</v>
      </c>
      <c r="I1" s="147" t="s">
        <v>16</v>
      </c>
      <c r="J1" s="147" t="s">
        <v>17</v>
      </c>
      <c r="K1" s="149" t="s">
        <v>18</v>
      </c>
      <c r="L1" s="147" t="s">
        <v>19</v>
      </c>
      <c r="M1" s="147" t="s">
        <v>20</v>
      </c>
    </row>
    <row r="2" spans="1:13" s="146" customFormat="1">
      <c r="A2" s="147"/>
      <c r="B2" s="147"/>
      <c r="C2" s="147"/>
      <c r="D2" s="147"/>
      <c r="E2" s="147"/>
      <c r="F2" s="147"/>
      <c r="G2" s="147" t="s">
        <v>1750</v>
      </c>
      <c r="H2" s="148">
        <f>SUM(H3:H80)</f>
        <v>44201308200</v>
      </c>
      <c r="I2" s="147"/>
      <c r="J2" s="147"/>
      <c r="K2" s="149"/>
      <c r="L2" s="147"/>
      <c r="M2" s="147"/>
    </row>
    <row r="3" spans="1:13" ht="16.5" customHeight="1">
      <c r="A3" s="75">
        <v>202606</v>
      </c>
      <c r="B3" s="75" t="s">
        <v>44</v>
      </c>
      <c r="C3" s="75" t="s">
        <v>45</v>
      </c>
      <c r="D3" s="75" t="s">
        <v>26</v>
      </c>
      <c r="E3" s="75" t="s">
        <v>27</v>
      </c>
      <c r="F3" s="75" t="s">
        <v>484</v>
      </c>
      <c r="G3" s="75" t="s">
        <v>485</v>
      </c>
      <c r="H3" s="76">
        <v>3000000000</v>
      </c>
      <c r="I3" s="75" t="s">
        <v>43</v>
      </c>
      <c r="J3" s="75" t="s">
        <v>49</v>
      </c>
      <c r="K3" s="77" t="s">
        <v>486</v>
      </c>
      <c r="L3" s="75" t="s">
        <v>32</v>
      </c>
      <c r="M3" s="75" t="s">
        <v>487</v>
      </c>
    </row>
    <row r="4" spans="1:13" ht="16.5" customHeight="1">
      <c r="A4" s="75">
        <v>202601</v>
      </c>
      <c r="B4" s="75" t="s">
        <v>44</v>
      </c>
      <c r="C4" s="75" t="s">
        <v>45</v>
      </c>
      <c r="D4" s="75" t="s">
        <v>26</v>
      </c>
      <c r="E4" s="75" t="s">
        <v>27</v>
      </c>
      <c r="F4" s="75" t="s">
        <v>484</v>
      </c>
      <c r="G4" s="75" t="s">
        <v>488</v>
      </c>
      <c r="H4" s="76">
        <v>15230000</v>
      </c>
      <c r="I4" s="75" t="s">
        <v>489</v>
      </c>
      <c r="J4" s="75" t="s">
        <v>490</v>
      </c>
      <c r="K4" s="77" t="s">
        <v>491</v>
      </c>
      <c r="L4" s="75" t="s">
        <v>32</v>
      </c>
      <c r="M4" s="75" t="s">
        <v>492</v>
      </c>
    </row>
    <row r="5" spans="1:13" ht="16.5" customHeight="1">
      <c r="A5" s="78">
        <v>202603</v>
      </c>
      <c r="B5" s="78" t="s">
        <v>44</v>
      </c>
      <c r="C5" s="78" t="s">
        <v>45</v>
      </c>
      <c r="D5" s="78" t="s">
        <v>26</v>
      </c>
      <c r="E5" s="78" t="s">
        <v>27</v>
      </c>
      <c r="F5" s="78" t="s">
        <v>484</v>
      </c>
      <c r="G5" s="78" t="s">
        <v>493</v>
      </c>
      <c r="H5" s="79">
        <v>15000000</v>
      </c>
      <c r="I5" s="78" t="s">
        <v>494</v>
      </c>
      <c r="J5" s="78" t="s">
        <v>495</v>
      </c>
      <c r="K5" s="80" t="s">
        <v>496</v>
      </c>
      <c r="L5" s="78"/>
      <c r="M5" s="78" t="s">
        <v>497</v>
      </c>
    </row>
    <row r="6" spans="1:13" ht="16.5" customHeight="1">
      <c r="A6" s="78">
        <v>202501</v>
      </c>
      <c r="B6" s="78" t="s">
        <v>210</v>
      </c>
      <c r="C6" s="78" t="s">
        <v>39</v>
      </c>
      <c r="D6" s="78" t="s">
        <v>26</v>
      </c>
      <c r="E6" s="78" t="s">
        <v>27</v>
      </c>
      <c r="F6" s="78" t="s">
        <v>484</v>
      </c>
      <c r="G6" s="78" t="s">
        <v>498</v>
      </c>
      <c r="H6" s="79">
        <v>6336481000</v>
      </c>
      <c r="I6" s="78" t="s">
        <v>499</v>
      </c>
      <c r="J6" s="78" t="s">
        <v>500</v>
      </c>
      <c r="K6" s="80" t="s">
        <v>501</v>
      </c>
      <c r="L6" s="78"/>
      <c r="M6" s="78"/>
    </row>
    <row r="7" spans="1:13" ht="16.5" customHeight="1">
      <c r="A7" s="78">
        <v>202502</v>
      </c>
      <c r="B7" s="78" t="s">
        <v>44</v>
      </c>
      <c r="C7" s="78" t="s">
        <v>39</v>
      </c>
      <c r="D7" s="78" t="s">
        <v>26</v>
      </c>
      <c r="E7" s="78" t="s">
        <v>27</v>
      </c>
      <c r="F7" s="78" t="s">
        <v>484</v>
      </c>
      <c r="G7" s="78" t="s">
        <v>502</v>
      </c>
      <c r="H7" s="79">
        <v>24000000</v>
      </c>
      <c r="I7" s="78" t="s">
        <v>499</v>
      </c>
      <c r="J7" s="78" t="s">
        <v>503</v>
      </c>
      <c r="K7" s="80" t="s">
        <v>504</v>
      </c>
      <c r="L7" s="78"/>
      <c r="M7" s="78"/>
    </row>
    <row r="8" spans="1:13" ht="16.5" customHeight="1">
      <c r="A8" s="78">
        <v>202502</v>
      </c>
      <c r="B8" s="78" t="s">
        <v>44</v>
      </c>
      <c r="C8" s="78" t="s">
        <v>39</v>
      </c>
      <c r="D8" s="78" t="s">
        <v>26</v>
      </c>
      <c r="E8" s="78" t="s">
        <v>27</v>
      </c>
      <c r="F8" s="78" t="s">
        <v>484</v>
      </c>
      <c r="G8" s="78" t="s">
        <v>505</v>
      </c>
      <c r="H8" s="79">
        <v>26000000</v>
      </c>
      <c r="I8" s="78" t="s">
        <v>499</v>
      </c>
      <c r="J8" s="78" t="s">
        <v>503</v>
      </c>
      <c r="K8" s="80" t="s">
        <v>504</v>
      </c>
      <c r="L8" s="78"/>
      <c r="M8" s="78"/>
    </row>
    <row r="9" spans="1:13" ht="16.5" customHeight="1">
      <c r="A9" s="78">
        <v>202601</v>
      </c>
      <c r="B9" s="78" t="s">
        <v>210</v>
      </c>
      <c r="C9" s="78" t="s">
        <v>39</v>
      </c>
      <c r="D9" s="78" t="s">
        <v>26</v>
      </c>
      <c r="E9" s="78" t="s">
        <v>27</v>
      </c>
      <c r="F9" s="78" t="s">
        <v>484</v>
      </c>
      <c r="G9" s="78" t="s">
        <v>506</v>
      </c>
      <c r="H9" s="79">
        <v>1390791200</v>
      </c>
      <c r="I9" s="78" t="s">
        <v>499</v>
      </c>
      <c r="J9" s="78" t="s">
        <v>507</v>
      </c>
      <c r="K9" s="80" t="s">
        <v>508</v>
      </c>
      <c r="L9" s="78"/>
      <c r="M9" s="78"/>
    </row>
    <row r="10" spans="1:13" ht="16.5" customHeight="1">
      <c r="A10" s="78">
        <v>202601</v>
      </c>
      <c r="B10" s="78" t="s">
        <v>210</v>
      </c>
      <c r="C10" s="78" t="s">
        <v>39</v>
      </c>
      <c r="D10" s="78" t="s">
        <v>26</v>
      </c>
      <c r="E10" s="78" t="s">
        <v>27</v>
      </c>
      <c r="F10" s="78" t="s">
        <v>484</v>
      </c>
      <c r="G10" s="78" t="s">
        <v>509</v>
      </c>
      <c r="H10" s="79">
        <v>116931000</v>
      </c>
      <c r="I10" s="78" t="s">
        <v>499</v>
      </c>
      <c r="J10" s="78" t="s">
        <v>507</v>
      </c>
      <c r="K10" s="80" t="s">
        <v>508</v>
      </c>
      <c r="L10" s="78"/>
      <c r="M10" s="78"/>
    </row>
    <row r="11" spans="1:13" ht="16.5" customHeight="1">
      <c r="A11" s="75">
        <v>202601</v>
      </c>
      <c r="B11" s="75" t="s">
        <v>44</v>
      </c>
      <c r="C11" s="75" t="s">
        <v>45</v>
      </c>
      <c r="D11" s="75" t="s">
        <v>26</v>
      </c>
      <c r="E11" s="75" t="s">
        <v>27</v>
      </c>
      <c r="F11" s="75" t="s">
        <v>484</v>
      </c>
      <c r="G11" s="75" t="s">
        <v>510</v>
      </c>
      <c r="H11" s="76">
        <v>56000000</v>
      </c>
      <c r="I11" s="75" t="s">
        <v>144</v>
      </c>
      <c r="J11" s="75" t="s">
        <v>145</v>
      </c>
      <c r="K11" s="77" t="s">
        <v>146</v>
      </c>
      <c r="L11" s="75" t="s">
        <v>32</v>
      </c>
      <c r="M11" s="75" t="s">
        <v>492</v>
      </c>
    </row>
    <row r="12" spans="1:13" ht="16.5" customHeight="1">
      <c r="A12" s="75">
        <v>202601</v>
      </c>
      <c r="B12" s="75" t="s">
        <v>44</v>
      </c>
      <c r="C12" s="75" t="s">
        <v>45</v>
      </c>
      <c r="D12" s="75" t="s">
        <v>26</v>
      </c>
      <c r="E12" s="75" t="s">
        <v>27</v>
      </c>
      <c r="F12" s="75" t="s">
        <v>484</v>
      </c>
      <c r="G12" s="75" t="s">
        <v>511</v>
      </c>
      <c r="H12" s="76">
        <v>17000000</v>
      </c>
      <c r="I12" s="75" t="s">
        <v>165</v>
      </c>
      <c r="J12" s="75" t="s">
        <v>166</v>
      </c>
      <c r="K12" s="77" t="s">
        <v>167</v>
      </c>
      <c r="L12" s="75" t="s">
        <v>32</v>
      </c>
      <c r="M12" s="75" t="s">
        <v>512</v>
      </c>
    </row>
    <row r="13" spans="1:13" ht="16.5" customHeight="1">
      <c r="A13" s="78">
        <v>202602</v>
      </c>
      <c r="B13" s="78" t="s">
        <v>22</v>
      </c>
      <c r="C13" s="78" t="s">
        <v>23</v>
      </c>
      <c r="D13" s="78" t="s">
        <v>89</v>
      </c>
      <c r="E13" s="78" t="s">
        <v>102</v>
      </c>
      <c r="F13" s="78" t="s">
        <v>513</v>
      </c>
      <c r="G13" s="78" t="s">
        <v>514</v>
      </c>
      <c r="H13" s="79">
        <v>15000000</v>
      </c>
      <c r="I13" s="78" t="s">
        <v>515</v>
      </c>
      <c r="J13" s="78" t="s">
        <v>516</v>
      </c>
      <c r="K13" s="80" t="s">
        <v>517</v>
      </c>
      <c r="L13" s="78"/>
      <c r="M13" s="78" t="s">
        <v>518</v>
      </c>
    </row>
    <row r="14" spans="1:13" ht="16.5" customHeight="1">
      <c r="A14" s="78">
        <v>202603</v>
      </c>
      <c r="B14" s="78" t="s">
        <v>22</v>
      </c>
      <c r="C14" s="78" t="s">
        <v>87</v>
      </c>
      <c r="D14" s="78" t="s">
        <v>89</v>
      </c>
      <c r="E14" s="78" t="s">
        <v>102</v>
      </c>
      <c r="F14" s="78" t="s">
        <v>513</v>
      </c>
      <c r="G14" s="78" t="s">
        <v>519</v>
      </c>
      <c r="H14" s="79">
        <v>80000000</v>
      </c>
      <c r="I14" s="78" t="s">
        <v>515</v>
      </c>
      <c r="J14" s="78" t="s">
        <v>516</v>
      </c>
      <c r="K14" s="80" t="s">
        <v>517</v>
      </c>
      <c r="L14" s="78"/>
      <c r="M14" s="78"/>
    </row>
    <row r="15" spans="1:13" ht="16.5" customHeight="1">
      <c r="A15" s="78">
        <v>202601</v>
      </c>
      <c r="B15" s="78" t="s">
        <v>44</v>
      </c>
      <c r="C15" s="78" t="s">
        <v>45</v>
      </c>
      <c r="D15" s="78" t="s">
        <v>26</v>
      </c>
      <c r="E15" s="78"/>
      <c r="F15" s="78" t="s">
        <v>484</v>
      </c>
      <c r="G15" s="78" t="s">
        <v>520</v>
      </c>
      <c r="H15" s="79">
        <v>46900000</v>
      </c>
      <c r="I15" s="78"/>
      <c r="J15" s="78" t="s">
        <v>521</v>
      </c>
      <c r="K15" s="80" t="s">
        <v>522</v>
      </c>
      <c r="L15" s="78"/>
      <c r="M15" s="78" t="s">
        <v>523</v>
      </c>
    </row>
    <row r="16" spans="1:13" ht="16.5" customHeight="1">
      <c r="A16" s="75">
        <v>202601</v>
      </c>
      <c r="B16" s="75" t="s">
        <v>44</v>
      </c>
      <c r="C16" s="75" t="s">
        <v>45</v>
      </c>
      <c r="D16" s="75" t="s">
        <v>26</v>
      </c>
      <c r="E16" s="75" t="s">
        <v>27</v>
      </c>
      <c r="F16" s="75" t="s">
        <v>513</v>
      </c>
      <c r="G16" s="75" t="s">
        <v>524</v>
      </c>
      <c r="H16" s="76">
        <v>22800000</v>
      </c>
      <c r="I16" s="75" t="s">
        <v>193</v>
      </c>
      <c r="J16" s="75" t="s">
        <v>195</v>
      </c>
      <c r="K16" s="77" t="s">
        <v>70</v>
      </c>
      <c r="L16" s="75"/>
      <c r="M16" s="75" t="s">
        <v>62</v>
      </c>
    </row>
    <row r="17" spans="1:13" ht="16.5" customHeight="1">
      <c r="A17" s="75">
        <v>202602</v>
      </c>
      <c r="B17" s="75" t="s">
        <v>44</v>
      </c>
      <c r="C17" s="75" t="s">
        <v>45</v>
      </c>
      <c r="D17" s="75" t="s">
        <v>26</v>
      </c>
      <c r="E17" s="75" t="s">
        <v>27</v>
      </c>
      <c r="F17" s="75" t="s">
        <v>513</v>
      </c>
      <c r="G17" s="75" t="s">
        <v>525</v>
      </c>
      <c r="H17" s="76">
        <v>64312000</v>
      </c>
      <c r="I17" s="75" t="s">
        <v>193</v>
      </c>
      <c r="J17" s="75" t="s">
        <v>195</v>
      </c>
      <c r="K17" s="77" t="s">
        <v>70</v>
      </c>
      <c r="L17" s="75"/>
      <c r="M17" s="75" t="s">
        <v>62</v>
      </c>
    </row>
    <row r="18" spans="1:13" ht="16.5" customHeight="1">
      <c r="A18" s="75">
        <v>202603</v>
      </c>
      <c r="B18" s="75" t="s">
        <v>44</v>
      </c>
      <c r="C18" s="75" t="s">
        <v>45</v>
      </c>
      <c r="D18" s="75" t="s">
        <v>26</v>
      </c>
      <c r="E18" s="75" t="s">
        <v>27</v>
      </c>
      <c r="F18" s="75" t="s">
        <v>513</v>
      </c>
      <c r="G18" s="75" t="s">
        <v>526</v>
      </c>
      <c r="H18" s="76">
        <v>14822000</v>
      </c>
      <c r="I18" s="75" t="s">
        <v>193</v>
      </c>
      <c r="J18" s="75" t="s">
        <v>195</v>
      </c>
      <c r="K18" s="77" t="s">
        <v>70</v>
      </c>
      <c r="L18" s="75"/>
      <c r="M18" s="75" t="s">
        <v>62</v>
      </c>
    </row>
    <row r="19" spans="1:13" ht="16.5" customHeight="1">
      <c r="A19" s="75">
        <v>202501</v>
      </c>
      <c r="B19" s="75" t="s">
        <v>44</v>
      </c>
      <c r="C19" s="75" t="s">
        <v>45</v>
      </c>
      <c r="D19" s="75" t="s">
        <v>26</v>
      </c>
      <c r="E19" s="75" t="s">
        <v>27</v>
      </c>
      <c r="F19" s="75" t="s">
        <v>484</v>
      </c>
      <c r="G19" s="75" t="s">
        <v>527</v>
      </c>
      <c r="H19" s="76">
        <v>7000000</v>
      </c>
      <c r="I19" s="75" t="s">
        <v>201</v>
      </c>
      <c r="J19" s="75" t="s">
        <v>202</v>
      </c>
      <c r="K19" s="77" t="s">
        <v>203</v>
      </c>
      <c r="L19" s="75"/>
      <c r="M19" s="75" t="s">
        <v>327</v>
      </c>
    </row>
    <row r="20" spans="1:13" ht="16.5" customHeight="1">
      <c r="A20" s="75">
        <v>202601</v>
      </c>
      <c r="B20" s="75" t="s">
        <v>44</v>
      </c>
      <c r="C20" s="75" t="s">
        <v>528</v>
      </c>
      <c r="D20" s="75" t="s">
        <v>26</v>
      </c>
      <c r="E20" s="75" t="s">
        <v>135</v>
      </c>
      <c r="F20" s="75" t="s">
        <v>484</v>
      </c>
      <c r="G20" s="75" t="s">
        <v>529</v>
      </c>
      <c r="H20" s="76">
        <v>10059000000</v>
      </c>
      <c r="I20" s="75" t="s">
        <v>214</v>
      </c>
      <c r="J20" s="75" t="s">
        <v>215</v>
      </c>
      <c r="K20" s="77" t="s">
        <v>216</v>
      </c>
      <c r="L20" s="75"/>
      <c r="M20" s="75"/>
    </row>
    <row r="21" spans="1:13" ht="16.5" customHeight="1">
      <c r="A21" s="81">
        <v>202601</v>
      </c>
      <c r="B21" s="75" t="s">
        <v>44</v>
      </c>
      <c r="C21" s="75" t="s">
        <v>528</v>
      </c>
      <c r="D21" s="75" t="s">
        <v>26</v>
      </c>
      <c r="E21" s="75" t="s">
        <v>135</v>
      </c>
      <c r="F21" s="75" t="s">
        <v>484</v>
      </c>
      <c r="G21" s="75" t="s">
        <v>530</v>
      </c>
      <c r="H21" s="76">
        <v>2795700000</v>
      </c>
      <c r="I21" s="75" t="s">
        <v>214</v>
      </c>
      <c r="J21" s="75" t="s">
        <v>215</v>
      </c>
      <c r="K21" s="77" t="s">
        <v>216</v>
      </c>
      <c r="L21" s="75"/>
      <c r="M21" s="75"/>
    </row>
    <row r="22" spans="1:13" ht="16.5" customHeight="1">
      <c r="A22" s="82">
        <v>202602</v>
      </c>
      <c r="B22" s="82" t="s">
        <v>210</v>
      </c>
      <c r="C22" s="82" t="s">
        <v>117</v>
      </c>
      <c r="D22" s="82" t="s">
        <v>26</v>
      </c>
      <c r="E22" s="82" t="s">
        <v>27</v>
      </c>
      <c r="F22" s="82" t="s">
        <v>484</v>
      </c>
      <c r="G22" s="82" t="s">
        <v>531</v>
      </c>
      <c r="H22" s="83">
        <v>30000000</v>
      </c>
      <c r="I22" s="82" t="s">
        <v>219</v>
      </c>
      <c r="J22" s="82" t="s">
        <v>220</v>
      </c>
      <c r="K22" s="84" t="s">
        <v>221</v>
      </c>
      <c r="L22" s="82"/>
      <c r="M22" s="78"/>
    </row>
    <row r="23" spans="1:13" ht="16.5" customHeight="1">
      <c r="A23" s="82">
        <v>202503</v>
      </c>
      <c r="B23" s="82" t="s">
        <v>44</v>
      </c>
      <c r="C23" s="82" t="s">
        <v>45</v>
      </c>
      <c r="D23" s="82" t="s">
        <v>26</v>
      </c>
      <c r="E23" s="82" t="s">
        <v>135</v>
      </c>
      <c r="F23" s="82" t="s">
        <v>532</v>
      </c>
      <c r="G23" s="82" t="s">
        <v>533</v>
      </c>
      <c r="H23" s="83">
        <v>223274000</v>
      </c>
      <c r="I23" s="75" t="s">
        <v>214</v>
      </c>
      <c r="J23" s="82" t="s">
        <v>224</v>
      </c>
      <c r="K23" s="84" t="s">
        <v>225</v>
      </c>
      <c r="L23" s="82"/>
      <c r="M23" s="82" t="s">
        <v>534</v>
      </c>
    </row>
    <row r="24" spans="1:13" ht="16.5" customHeight="1">
      <c r="A24" s="78">
        <v>202604</v>
      </c>
      <c r="B24" s="78" t="s">
        <v>44</v>
      </c>
      <c r="C24" s="78" t="s">
        <v>39</v>
      </c>
      <c r="D24" s="78" t="s">
        <v>26</v>
      </c>
      <c r="E24" s="78" t="s">
        <v>27</v>
      </c>
      <c r="F24" s="78" t="s">
        <v>484</v>
      </c>
      <c r="G24" s="78" t="s">
        <v>535</v>
      </c>
      <c r="H24" s="79">
        <v>500000000</v>
      </c>
      <c r="I24" s="75" t="s">
        <v>214</v>
      </c>
      <c r="J24" s="78" t="s">
        <v>215</v>
      </c>
      <c r="K24" s="80" t="s">
        <v>216</v>
      </c>
      <c r="L24" s="78"/>
      <c r="M24" s="78"/>
    </row>
    <row r="25" spans="1:13" ht="16.5" customHeight="1">
      <c r="A25" s="78">
        <v>202603</v>
      </c>
      <c r="B25" s="78" t="s">
        <v>44</v>
      </c>
      <c r="C25" s="78" t="s">
        <v>45</v>
      </c>
      <c r="D25" s="78" t="s">
        <v>26</v>
      </c>
      <c r="E25" s="78" t="s">
        <v>27</v>
      </c>
      <c r="F25" s="78" t="s">
        <v>484</v>
      </c>
      <c r="G25" s="78" t="s">
        <v>536</v>
      </c>
      <c r="H25" s="79">
        <v>20000000</v>
      </c>
      <c r="I25" s="75" t="s">
        <v>214</v>
      </c>
      <c r="J25" s="78" t="s">
        <v>215</v>
      </c>
      <c r="K25" s="80" t="s">
        <v>537</v>
      </c>
      <c r="L25" s="78"/>
      <c r="M25" s="78" t="s">
        <v>538</v>
      </c>
    </row>
    <row r="26" spans="1:13" ht="16.5" customHeight="1">
      <c r="A26" s="78">
        <v>202601</v>
      </c>
      <c r="B26" s="78" t="s">
        <v>44</v>
      </c>
      <c r="C26" s="78" t="s">
        <v>117</v>
      </c>
      <c r="D26" s="78" t="s">
        <v>26</v>
      </c>
      <c r="E26" s="78" t="s">
        <v>27</v>
      </c>
      <c r="F26" s="78" t="s">
        <v>484</v>
      </c>
      <c r="G26" s="78" t="s">
        <v>539</v>
      </c>
      <c r="H26" s="79">
        <v>50000000</v>
      </c>
      <c r="I26" s="75" t="s">
        <v>214</v>
      </c>
      <c r="J26" s="78" t="s">
        <v>540</v>
      </c>
      <c r="K26" s="80" t="s">
        <v>541</v>
      </c>
      <c r="L26" s="78"/>
      <c r="M26" s="78"/>
    </row>
    <row r="27" spans="1:13" ht="16.5" customHeight="1">
      <c r="A27" s="75">
        <v>202612</v>
      </c>
      <c r="B27" s="75" t="s">
        <v>210</v>
      </c>
      <c r="C27" s="75" t="s">
        <v>39</v>
      </c>
      <c r="D27" s="75" t="s">
        <v>26</v>
      </c>
      <c r="E27" s="75" t="s">
        <v>27</v>
      </c>
      <c r="F27" s="75" t="s">
        <v>484</v>
      </c>
      <c r="G27" s="75" t="s">
        <v>542</v>
      </c>
      <c r="H27" s="76">
        <v>2220000000</v>
      </c>
      <c r="I27" s="75" t="s">
        <v>543</v>
      </c>
      <c r="J27" s="82" t="s">
        <v>544</v>
      </c>
      <c r="K27" s="84" t="s">
        <v>545</v>
      </c>
      <c r="L27" s="75"/>
      <c r="M27" s="75"/>
    </row>
    <row r="28" spans="1:13" ht="16.5" customHeight="1">
      <c r="A28" s="75">
        <v>202612</v>
      </c>
      <c r="B28" s="75" t="s">
        <v>210</v>
      </c>
      <c r="C28" s="75" t="s">
        <v>45</v>
      </c>
      <c r="D28" s="75" t="s">
        <v>26</v>
      </c>
      <c r="E28" s="75" t="s">
        <v>27</v>
      </c>
      <c r="F28" s="75" t="s">
        <v>484</v>
      </c>
      <c r="G28" s="75" t="s">
        <v>546</v>
      </c>
      <c r="H28" s="76">
        <v>750000000</v>
      </c>
      <c r="I28" s="75" t="s">
        <v>543</v>
      </c>
      <c r="J28" s="82" t="s">
        <v>544</v>
      </c>
      <c r="K28" s="84" t="s">
        <v>545</v>
      </c>
      <c r="L28" s="75"/>
      <c r="M28" s="75" t="s">
        <v>547</v>
      </c>
    </row>
    <row r="29" spans="1:13" ht="16.5" customHeight="1">
      <c r="A29" s="75">
        <v>202603</v>
      </c>
      <c r="B29" s="75" t="s">
        <v>210</v>
      </c>
      <c r="C29" s="75" t="s">
        <v>45</v>
      </c>
      <c r="D29" s="75" t="s">
        <v>26</v>
      </c>
      <c r="E29" s="75" t="s">
        <v>27</v>
      </c>
      <c r="F29" s="75" t="s">
        <v>484</v>
      </c>
      <c r="G29" s="78" t="s">
        <v>548</v>
      </c>
      <c r="H29" s="79">
        <v>580000000</v>
      </c>
      <c r="I29" s="75" t="s">
        <v>543</v>
      </c>
      <c r="J29" s="82" t="s">
        <v>544</v>
      </c>
      <c r="K29" s="84" t="s">
        <v>545</v>
      </c>
      <c r="L29" s="78"/>
      <c r="M29" s="75" t="s">
        <v>549</v>
      </c>
    </row>
    <row r="30" spans="1:13" ht="16.5" customHeight="1">
      <c r="A30" s="82">
        <v>202602</v>
      </c>
      <c r="B30" s="82" t="s">
        <v>210</v>
      </c>
      <c r="C30" s="82" t="s">
        <v>39</v>
      </c>
      <c r="D30" s="75" t="s">
        <v>26</v>
      </c>
      <c r="E30" s="75" t="s">
        <v>27</v>
      </c>
      <c r="F30" s="75" t="s">
        <v>484</v>
      </c>
      <c r="G30" s="78" t="s">
        <v>550</v>
      </c>
      <c r="H30" s="79">
        <v>340000000</v>
      </c>
      <c r="I30" s="75" t="s">
        <v>543</v>
      </c>
      <c r="J30" s="82" t="s">
        <v>551</v>
      </c>
      <c r="K30" s="84" t="s">
        <v>552</v>
      </c>
      <c r="L30" s="78"/>
      <c r="M30" s="75"/>
    </row>
    <row r="31" spans="1:13" ht="16.5" customHeight="1">
      <c r="A31" s="82">
        <v>202612</v>
      </c>
      <c r="B31" s="82" t="s">
        <v>210</v>
      </c>
      <c r="C31" s="82" t="s">
        <v>45</v>
      </c>
      <c r="D31" s="75" t="s">
        <v>26</v>
      </c>
      <c r="E31" s="75" t="s">
        <v>27</v>
      </c>
      <c r="F31" s="75" t="s">
        <v>484</v>
      </c>
      <c r="G31" s="78" t="s">
        <v>553</v>
      </c>
      <c r="H31" s="79">
        <v>140000000</v>
      </c>
      <c r="I31" s="75" t="s">
        <v>543</v>
      </c>
      <c r="J31" s="85" t="s">
        <v>554</v>
      </c>
      <c r="K31" s="80" t="s">
        <v>555</v>
      </c>
      <c r="L31" s="78"/>
      <c r="M31" s="78"/>
    </row>
    <row r="32" spans="1:13" ht="16.5" customHeight="1">
      <c r="A32" s="75">
        <v>202602</v>
      </c>
      <c r="B32" s="75" t="s">
        <v>44</v>
      </c>
      <c r="C32" s="75" t="s">
        <v>45</v>
      </c>
      <c r="D32" s="75" t="s">
        <v>212</v>
      </c>
      <c r="E32" s="75" t="s">
        <v>27</v>
      </c>
      <c r="F32" s="75" t="s">
        <v>484</v>
      </c>
      <c r="G32" s="75" t="s">
        <v>556</v>
      </c>
      <c r="H32" s="76">
        <v>1760236000</v>
      </c>
      <c r="I32" s="75" t="s">
        <v>557</v>
      </c>
      <c r="J32" s="75" t="s">
        <v>558</v>
      </c>
      <c r="K32" s="77" t="s">
        <v>559</v>
      </c>
      <c r="L32" s="75" t="s">
        <v>560</v>
      </c>
      <c r="M32" s="75" t="s">
        <v>561</v>
      </c>
    </row>
    <row r="33" spans="1:13" ht="16.5" customHeight="1">
      <c r="A33" s="75">
        <v>202604</v>
      </c>
      <c r="B33" s="75" t="s">
        <v>22</v>
      </c>
      <c r="C33" s="75" t="s">
        <v>87</v>
      </c>
      <c r="D33" s="75" t="s">
        <v>273</v>
      </c>
      <c r="E33" s="75" t="s">
        <v>102</v>
      </c>
      <c r="F33" s="75" t="s">
        <v>513</v>
      </c>
      <c r="G33" s="75" t="s">
        <v>562</v>
      </c>
      <c r="H33" s="76">
        <v>500000000</v>
      </c>
      <c r="I33" s="75" t="s">
        <v>272</v>
      </c>
      <c r="J33" s="75" t="s">
        <v>275</v>
      </c>
      <c r="K33" s="77" t="s">
        <v>276</v>
      </c>
      <c r="L33" s="86"/>
      <c r="M33" s="86"/>
    </row>
    <row r="34" spans="1:13" ht="16.5" customHeight="1">
      <c r="A34" s="75">
        <v>202604</v>
      </c>
      <c r="B34" s="75" t="s">
        <v>22</v>
      </c>
      <c r="C34" s="75" t="s">
        <v>87</v>
      </c>
      <c r="D34" s="75" t="s">
        <v>273</v>
      </c>
      <c r="E34" s="75" t="s">
        <v>102</v>
      </c>
      <c r="F34" s="75" t="s">
        <v>513</v>
      </c>
      <c r="G34" s="75" t="s">
        <v>563</v>
      </c>
      <c r="H34" s="76">
        <v>200000000</v>
      </c>
      <c r="I34" s="75" t="s">
        <v>272</v>
      </c>
      <c r="J34" s="75" t="s">
        <v>275</v>
      </c>
      <c r="K34" s="77" t="s">
        <v>276</v>
      </c>
      <c r="L34" s="86"/>
      <c r="M34" s="86"/>
    </row>
    <row r="35" spans="1:13" ht="16.5" customHeight="1">
      <c r="A35" s="75">
        <v>202603</v>
      </c>
      <c r="B35" s="75" t="s">
        <v>44</v>
      </c>
      <c r="C35" s="75" t="s">
        <v>23</v>
      </c>
      <c r="D35" s="75" t="s">
        <v>26</v>
      </c>
      <c r="E35" s="75" t="s">
        <v>102</v>
      </c>
      <c r="F35" s="75" t="s">
        <v>564</v>
      </c>
      <c r="G35" s="75" t="s">
        <v>565</v>
      </c>
      <c r="H35" s="76">
        <v>384000000</v>
      </c>
      <c r="I35" s="75" t="s">
        <v>272</v>
      </c>
      <c r="J35" s="75" t="s">
        <v>436</v>
      </c>
      <c r="K35" s="77" t="s">
        <v>437</v>
      </c>
      <c r="L35" s="78"/>
      <c r="M35" s="78"/>
    </row>
    <row r="36" spans="1:13" ht="16.5" customHeight="1">
      <c r="A36" s="75">
        <v>202603</v>
      </c>
      <c r="B36" s="75" t="s">
        <v>44</v>
      </c>
      <c r="C36" s="75" t="s">
        <v>23</v>
      </c>
      <c r="D36" s="75" t="s">
        <v>26</v>
      </c>
      <c r="E36" s="75" t="s">
        <v>102</v>
      </c>
      <c r="F36" s="75" t="s">
        <v>564</v>
      </c>
      <c r="G36" s="75" t="s">
        <v>566</v>
      </c>
      <c r="H36" s="76">
        <v>394000000</v>
      </c>
      <c r="I36" s="75" t="s">
        <v>272</v>
      </c>
      <c r="J36" s="75" t="s">
        <v>439</v>
      </c>
      <c r="K36" s="77" t="s">
        <v>440</v>
      </c>
      <c r="L36" s="78"/>
      <c r="M36" s="78"/>
    </row>
    <row r="37" spans="1:13" ht="16.5" customHeight="1">
      <c r="A37" s="87">
        <v>202603</v>
      </c>
      <c r="B37" s="87" t="s">
        <v>22</v>
      </c>
      <c r="C37" s="87" t="s">
        <v>87</v>
      </c>
      <c r="D37" s="87" t="s">
        <v>89</v>
      </c>
      <c r="E37" s="87" t="s">
        <v>102</v>
      </c>
      <c r="F37" s="87" t="s">
        <v>564</v>
      </c>
      <c r="G37" s="87" t="s">
        <v>567</v>
      </c>
      <c r="H37" s="88">
        <v>100000000</v>
      </c>
      <c r="I37" s="87" t="s">
        <v>272</v>
      </c>
      <c r="J37" s="87" t="s">
        <v>436</v>
      </c>
      <c r="K37" s="89" t="s">
        <v>437</v>
      </c>
      <c r="L37" s="87"/>
      <c r="M37" s="87" t="s">
        <v>568</v>
      </c>
    </row>
    <row r="38" spans="1:13" ht="16.5" customHeight="1">
      <c r="A38" s="87">
        <v>202603</v>
      </c>
      <c r="B38" s="87" t="s">
        <v>22</v>
      </c>
      <c r="C38" s="87" t="s">
        <v>87</v>
      </c>
      <c r="D38" s="87" t="s">
        <v>89</v>
      </c>
      <c r="E38" s="87" t="s">
        <v>102</v>
      </c>
      <c r="F38" s="87" t="s">
        <v>564</v>
      </c>
      <c r="G38" s="87" t="s">
        <v>569</v>
      </c>
      <c r="H38" s="88">
        <v>420000000</v>
      </c>
      <c r="I38" s="87" t="s">
        <v>272</v>
      </c>
      <c r="J38" s="87" t="s">
        <v>436</v>
      </c>
      <c r="K38" s="89" t="s">
        <v>437</v>
      </c>
      <c r="L38" s="87"/>
      <c r="M38" s="87" t="s">
        <v>568</v>
      </c>
    </row>
    <row r="39" spans="1:13" ht="16.5" customHeight="1">
      <c r="A39" s="87">
        <v>202603</v>
      </c>
      <c r="B39" s="87" t="s">
        <v>22</v>
      </c>
      <c r="C39" s="87" t="s">
        <v>87</v>
      </c>
      <c r="D39" s="87" t="s">
        <v>89</v>
      </c>
      <c r="E39" s="87" t="s">
        <v>102</v>
      </c>
      <c r="F39" s="87" t="s">
        <v>513</v>
      </c>
      <c r="G39" s="87" t="s">
        <v>570</v>
      </c>
      <c r="H39" s="88">
        <v>60000000</v>
      </c>
      <c r="I39" s="87" t="s">
        <v>272</v>
      </c>
      <c r="J39" s="87" t="s">
        <v>439</v>
      </c>
      <c r="K39" s="89" t="s">
        <v>440</v>
      </c>
      <c r="L39" s="87"/>
      <c r="M39" s="87"/>
    </row>
    <row r="40" spans="1:13" ht="16.5" customHeight="1">
      <c r="A40" s="78">
        <v>202605</v>
      </c>
      <c r="B40" s="78" t="s">
        <v>22</v>
      </c>
      <c r="C40" s="78" t="s">
        <v>571</v>
      </c>
      <c r="D40" s="78" t="s">
        <v>89</v>
      </c>
      <c r="E40" s="78" t="s">
        <v>102</v>
      </c>
      <c r="F40" s="78" t="s">
        <v>513</v>
      </c>
      <c r="G40" s="78" t="s">
        <v>572</v>
      </c>
      <c r="H40" s="79">
        <v>3410000000</v>
      </c>
      <c r="I40" s="78" t="s">
        <v>272</v>
      </c>
      <c r="J40" s="78" t="s">
        <v>279</v>
      </c>
      <c r="K40" s="80" t="s">
        <v>280</v>
      </c>
      <c r="L40" s="78" t="s">
        <v>573</v>
      </c>
      <c r="M40" s="78"/>
    </row>
    <row r="41" spans="1:13" ht="16.5" customHeight="1">
      <c r="A41" s="78">
        <v>202601</v>
      </c>
      <c r="B41" s="78" t="s">
        <v>22</v>
      </c>
      <c r="C41" s="78" t="s">
        <v>23</v>
      </c>
      <c r="D41" s="78" t="s">
        <v>89</v>
      </c>
      <c r="E41" s="78" t="s">
        <v>102</v>
      </c>
      <c r="F41" s="78" t="s">
        <v>564</v>
      </c>
      <c r="G41" s="78" t="s">
        <v>574</v>
      </c>
      <c r="H41" s="79">
        <v>459540000</v>
      </c>
      <c r="I41" s="78" t="s">
        <v>272</v>
      </c>
      <c r="J41" s="78" t="s">
        <v>92</v>
      </c>
      <c r="K41" s="80" t="s">
        <v>575</v>
      </c>
      <c r="L41" s="78"/>
      <c r="M41" s="78" t="s">
        <v>568</v>
      </c>
    </row>
    <row r="42" spans="1:13" ht="16.5" customHeight="1">
      <c r="A42" s="78">
        <v>202601</v>
      </c>
      <c r="B42" s="78" t="s">
        <v>22</v>
      </c>
      <c r="C42" s="78" t="s">
        <v>87</v>
      </c>
      <c r="D42" s="78" t="s">
        <v>89</v>
      </c>
      <c r="E42" s="78" t="s">
        <v>102</v>
      </c>
      <c r="F42" s="78" t="s">
        <v>513</v>
      </c>
      <c r="G42" s="78" t="s">
        <v>576</v>
      </c>
      <c r="H42" s="79">
        <v>51392000</v>
      </c>
      <c r="I42" s="78" t="s">
        <v>272</v>
      </c>
      <c r="J42" s="78" t="s">
        <v>92</v>
      </c>
      <c r="K42" s="80" t="s">
        <v>575</v>
      </c>
      <c r="L42" s="78"/>
      <c r="M42" s="78"/>
    </row>
    <row r="43" spans="1:13" ht="16.5" customHeight="1">
      <c r="A43" s="82">
        <v>202604</v>
      </c>
      <c r="B43" s="82" t="s">
        <v>44</v>
      </c>
      <c r="C43" s="78" t="s">
        <v>23</v>
      </c>
      <c r="D43" s="82" t="s">
        <v>26</v>
      </c>
      <c r="E43" s="78" t="s">
        <v>102</v>
      </c>
      <c r="F43" s="78" t="s">
        <v>564</v>
      </c>
      <c r="G43" s="90" t="s">
        <v>577</v>
      </c>
      <c r="H43" s="83">
        <v>302500000</v>
      </c>
      <c r="I43" s="78" t="s">
        <v>272</v>
      </c>
      <c r="J43" s="82" t="s">
        <v>92</v>
      </c>
      <c r="K43" s="84" t="s">
        <v>578</v>
      </c>
      <c r="L43" s="82"/>
      <c r="M43" s="78" t="s">
        <v>568</v>
      </c>
    </row>
    <row r="44" spans="1:13" ht="16.5" customHeight="1">
      <c r="A44" s="82">
        <v>202602</v>
      </c>
      <c r="B44" s="82" t="s">
        <v>44</v>
      </c>
      <c r="C44" s="78" t="s">
        <v>87</v>
      </c>
      <c r="D44" s="82" t="s">
        <v>26</v>
      </c>
      <c r="E44" s="78" t="s">
        <v>102</v>
      </c>
      <c r="F44" s="78" t="s">
        <v>513</v>
      </c>
      <c r="G44" s="90" t="s">
        <v>579</v>
      </c>
      <c r="H44" s="83">
        <v>10000000</v>
      </c>
      <c r="I44" s="78" t="s">
        <v>272</v>
      </c>
      <c r="J44" s="82" t="s">
        <v>92</v>
      </c>
      <c r="K44" s="84" t="s">
        <v>578</v>
      </c>
      <c r="L44" s="82"/>
      <c r="M44" s="82"/>
    </row>
    <row r="45" spans="1:13" ht="16.5" customHeight="1">
      <c r="A45" s="82">
        <v>202602</v>
      </c>
      <c r="B45" s="82" t="s">
        <v>44</v>
      </c>
      <c r="C45" s="78" t="s">
        <v>87</v>
      </c>
      <c r="D45" s="82" t="s">
        <v>26</v>
      </c>
      <c r="E45" s="78" t="s">
        <v>102</v>
      </c>
      <c r="F45" s="78" t="s">
        <v>513</v>
      </c>
      <c r="G45" s="90" t="s">
        <v>580</v>
      </c>
      <c r="H45" s="83">
        <v>425100000</v>
      </c>
      <c r="I45" s="78" t="s">
        <v>272</v>
      </c>
      <c r="J45" s="82" t="s">
        <v>92</v>
      </c>
      <c r="K45" s="84" t="s">
        <v>578</v>
      </c>
      <c r="L45" s="82"/>
      <c r="M45" s="82"/>
    </row>
    <row r="46" spans="1:13" ht="16.5" customHeight="1">
      <c r="A46" s="82">
        <v>202601</v>
      </c>
      <c r="B46" s="78" t="s">
        <v>44</v>
      </c>
      <c r="C46" s="78" t="s">
        <v>87</v>
      </c>
      <c r="D46" s="78" t="s">
        <v>26</v>
      </c>
      <c r="E46" s="78" t="s">
        <v>102</v>
      </c>
      <c r="F46" s="78" t="s">
        <v>513</v>
      </c>
      <c r="G46" s="78" t="s">
        <v>581</v>
      </c>
      <c r="H46" s="79">
        <v>161839000</v>
      </c>
      <c r="I46" s="78" t="s">
        <v>272</v>
      </c>
      <c r="J46" s="78" t="s">
        <v>450</v>
      </c>
      <c r="K46" s="78" t="s">
        <v>469</v>
      </c>
      <c r="L46" s="78"/>
      <c r="M46" s="78"/>
    </row>
    <row r="47" spans="1:13" ht="16.5" customHeight="1">
      <c r="A47" s="78">
        <v>202601</v>
      </c>
      <c r="B47" s="78" t="s">
        <v>44</v>
      </c>
      <c r="C47" s="78" t="s">
        <v>23</v>
      </c>
      <c r="D47" s="78" t="s">
        <v>26</v>
      </c>
      <c r="E47" s="78" t="s">
        <v>102</v>
      </c>
      <c r="F47" s="78" t="s">
        <v>564</v>
      </c>
      <c r="G47" s="78" t="s">
        <v>582</v>
      </c>
      <c r="H47" s="79">
        <v>580000000</v>
      </c>
      <c r="I47" s="78" t="s">
        <v>272</v>
      </c>
      <c r="J47" s="78" t="s">
        <v>450</v>
      </c>
      <c r="K47" s="80" t="s">
        <v>447</v>
      </c>
      <c r="L47" s="78"/>
      <c r="M47" s="78" t="s">
        <v>583</v>
      </c>
    </row>
    <row r="48" spans="1:13" ht="16.5" customHeight="1">
      <c r="A48" s="78">
        <v>202601</v>
      </c>
      <c r="B48" s="78" t="s">
        <v>44</v>
      </c>
      <c r="C48" s="78" t="s">
        <v>87</v>
      </c>
      <c r="D48" s="78" t="s">
        <v>26</v>
      </c>
      <c r="E48" s="78" t="s">
        <v>102</v>
      </c>
      <c r="F48" s="78" t="s">
        <v>513</v>
      </c>
      <c r="G48" s="78" t="s">
        <v>584</v>
      </c>
      <c r="H48" s="79">
        <v>164632000</v>
      </c>
      <c r="I48" s="78" t="s">
        <v>272</v>
      </c>
      <c r="J48" s="78" t="s">
        <v>453</v>
      </c>
      <c r="K48" s="80" t="s">
        <v>447</v>
      </c>
      <c r="L48" s="78"/>
      <c r="M48" s="78"/>
    </row>
    <row r="49" spans="1:13" ht="16.5" customHeight="1">
      <c r="A49" s="82">
        <v>202601</v>
      </c>
      <c r="B49" s="82" t="s">
        <v>210</v>
      </c>
      <c r="C49" s="78" t="s">
        <v>87</v>
      </c>
      <c r="D49" s="82" t="s">
        <v>26</v>
      </c>
      <c r="E49" s="78" t="s">
        <v>102</v>
      </c>
      <c r="F49" s="78" t="s">
        <v>513</v>
      </c>
      <c r="G49" s="82" t="s">
        <v>585</v>
      </c>
      <c r="H49" s="83">
        <v>47410000</v>
      </c>
      <c r="I49" s="78" t="s">
        <v>272</v>
      </c>
      <c r="J49" s="82" t="s">
        <v>453</v>
      </c>
      <c r="K49" s="84" t="s">
        <v>447</v>
      </c>
      <c r="L49" s="82"/>
      <c r="M49" s="78"/>
    </row>
    <row r="50" spans="1:13" ht="16.5" customHeight="1">
      <c r="A50" s="78">
        <v>202601</v>
      </c>
      <c r="B50" s="78" t="s">
        <v>44</v>
      </c>
      <c r="C50" s="78" t="s">
        <v>23</v>
      </c>
      <c r="D50" s="78" t="s">
        <v>26</v>
      </c>
      <c r="E50" s="78" t="s">
        <v>102</v>
      </c>
      <c r="F50" s="78" t="s">
        <v>564</v>
      </c>
      <c r="G50" s="91" t="s">
        <v>586</v>
      </c>
      <c r="H50" s="79">
        <v>907410000</v>
      </c>
      <c r="I50" s="78" t="s">
        <v>272</v>
      </c>
      <c r="J50" s="78" t="s">
        <v>587</v>
      </c>
      <c r="K50" s="80" t="s">
        <v>451</v>
      </c>
      <c r="L50" s="78"/>
      <c r="M50" s="78" t="s">
        <v>568</v>
      </c>
    </row>
    <row r="51" spans="1:13" ht="16.5" customHeight="1">
      <c r="A51" s="78">
        <v>202601</v>
      </c>
      <c r="B51" s="78" t="s">
        <v>44</v>
      </c>
      <c r="C51" s="78" t="s">
        <v>87</v>
      </c>
      <c r="D51" s="78" t="s">
        <v>26</v>
      </c>
      <c r="E51" s="78" t="s">
        <v>102</v>
      </c>
      <c r="F51" s="78" t="s">
        <v>513</v>
      </c>
      <c r="G51" s="91" t="s">
        <v>588</v>
      </c>
      <c r="H51" s="79">
        <v>110218000</v>
      </c>
      <c r="I51" s="78" t="s">
        <v>272</v>
      </c>
      <c r="J51" s="78" t="s">
        <v>587</v>
      </c>
      <c r="K51" s="80" t="s">
        <v>451</v>
      </c>
      <c r="L51" s="78"/>
      <c r="M51" s="78"/>
    </row>
    <row r="52" spans="1:13" ht="16.5" customHeight="1">
      <c r="A52" s="78">
        <v>202601</v>
      </c>
      <c r="B52" s="78" t="s">
        <v>44</v>
      </c>
      <c r="C52" s="78" t="s">
        <v>87</v>
      </c>
      <c r="D52" s="78" t="s">
        <v>26</v>
      </c>
      <c r="E52" s="78" t="s">
        <v>102</v>
      </c>
      <c r="F52" s="78" t="s">
        <v>513</v>
      </c>
      <c r="G52" s="91" t="s">
        <v>589</v>
      </c>
      <c r="H52" s="79">
        <v>23000000</v>
      </c>
      <c r="I52" s="78" t="s">
        <v>272</v>
      </c>
      <c r="J52" s="78" t="s">
        <v>92</v>
      </c>
      <c r="K52" s="80" t="s">
        <v>590</v>
      </c>
      <c r="L52" s="78"/>
      <c r="M52" s="78"/>
    </row>
    <row r="53" spans="1:13" ht="16.5" customHeight="1">
      <c r="A53" s="82">
        <v>202601</v>
      </c>
      <c r="B53" s="82" t="s">
        <v>44</v>
      </c>
      <c r="C53" s="78" t="s">
        <v>23</v>
      </c>
      <c r="D53" s="82" t="s">
        <v>26</v>
      </c>
      <c r="E53" s="78" t="s">
        <v>102</v>
      </c>
      <c r="F53" s="78" t="s">
        <v>564</v>
      </c>
      <c r="G53" s="82" t="s">
        <v>591</v>
      </c>
      <c r="H53" s="83">
        <v>327554000</v>
      </c>
      <c r="I53" s="78" t="s">
        <v>272</v>
      </c>
      <c r="J53" s="82" t="s">
        <v>453</v>
      </c>
      <c r="K53" s="84" t="s">
        <v>447</v>
      </c>
      <c r="L53" s="82"/>
      <c r="M53" s="82" t="s">
        <v>592</v>
      </c>
    </row>
    <row r="54" spans="1:13" ht="16.5" customHeight="1">
      <c r="A54" s="78">
        <v>202601</v>
      </c>
      <c r="B54" s="78" t="s">
        <v>44</v>
      </c>
      <c r="C54" s="78" t="s">
        <v>23</v>
      </c>
      <c r="D54" s="78" t="s">
        <v>26</v>
      </c>
      <c r="E54" s="78" t="s">
        <v>102</v>
      </c>
      <c r="F54" s="78" t="s">
        <v>564</v>
      </c>
      <c r="G54" s="78" t="s">
        <v>593</v>
      </c>
      <c r="H54" s="79">
        <v>301400000</v>
      </c>
      <c r="I54" s="78" t="s">
        <v>435</v>
      </c>
      <c r="J54" s="78" t="s">
        <v>450</v>
      </c>
      <c r="K54" s="80" t="s">
        <v>469</v>
      </c>
      <c r="L54" s="78"/>
      <c r="M54" s="82" t="s">
        <v>592</v>
      </c>
    </row>
    <row r="55" spans="1:13" ht="16.5" customHeight="1">
      <c r="A55" s="78">
        <v>202601</v>
      </c>
      <c r="B55" s="78" t="s">
        <v>44</v>
      </c>
      <c r="C55" s="78" t="s">
        <v>23</v>
      </c>
      <c r="D55" s="78" t="s">
        <v>26</v>
      </c>
      <c r="E55" s="78" t="s">
        <v>102</v>
      </c>
      <c r="F55" s="78" t="s">
        <v>564</v>
      </c>
      <c r="G55" s="78" t="s">
        <v>594</v>
      </c>
      <c r="H55" s="79">
        <v>541700000</v>
      </c>
      <c r="I55" s="78" t="s">
        <v>435</v>
      </c>
      <c r="J55" s="78" t="s">
        <v>455</v>
      </c>
      <c r="K55" s="80" t="s">
        <v>451</v>
      </c>
      <c r="L55" s="78"/>
      <c r="M55" s="78" t="s">
        <v>583</v>
      </c>
    </row>
    <row r="56" spans="1:13" ht="16.5" customHeight="1">
      <c r="A56" s="78">
        <v>202601</v>
      </c>
      <c r="B56" s="78" t="s">
        <v>44</v>
      </c>
      <c r="C56" s="78" t="s">
        <v>87</v>
      </c>
      <c r="D56" s="78" t="s">
        <v>26</v>
      </c>
      <c r="E56" s="78" t="s">
        <v>102</v>
      </c>
      <c r="F56" s="78" t="s">
        <v>513</v>
      </c>
      <c r="G56" s="78" t="s">
        <v>595</v>
      </c>
      <c r="H56" s="79">
        <v>17800000</v>
      </c>
      <c r="I56" s="78" t="s">
        <v>435</v>
      </c>
      <c r="J56" s="78" t="s">
        <v>455</v>
      </c>
      <c r="K56" s="80" t="s">
        <v>451</v>
      </c>
      <c r="L56" s="78"/>
      <c r="M56" s="78"/>
    </row>
    <row r="57" spans="1:13" ht="16.5" customHeight="1">
      <c r="A57" s="78">
        <v>202601</v>
      </c>
      <c r="B57" s="78" t="s">
        <v>44</v>
      </c>
      <c r="C57" s="78" t="s">
        <v>23</v>
      </c>
      <c r="D57" s="78" t="s">
        <v>26</v>
      </c>
      <c r="E57" s="78" t="s">
        <v>102</v>
      </c>
      <c r="F57" s="78" t="s">
        <v>564</v>
      </c>
      <c r="G57" s="78" t="s">
        <v>596</v>
      </c>
      <c r="H57" s="79">
        <v>506320000</v>
      </c>
      <c r="I57" s="78" t="s">
        <v>435</v>
      </c>
      <c r="J57" s="78" t="s">
        <v>453</v>
      </c>
      <c r="K57" s="80" t="s">
        <v>590</v>
      </c>
      <c r="L57" s="78"/>
      <c r="M57" s="78" t="s">
        <v>583</v>
      </c>
    </row>
    <row r="58" spans="1:13" ht="16.5" customHeight="1">
      <c r="A58" s="78">
        <v>202606</v>
      </c>
      <c r="B58" s="78" t="s">
        <v>44</v>
      </c>
      <c r="C58" s="78" t="s">
        <v>87</v>
      </c>
      <c r="D58" s="78" t="s">
        <v>26</v>
      </c>
      <c r="E58" s="78" t="s">
        <v>102</v>
      </c>
      <c r="F58" s="78" t="s">
        <v>513</v>
      </c>
      <c r="G58" s="78" t="s">
        <v>597</v>
      </c>
      <c r="H58" s="79">
        <v>142819000</v>
      </c>
      <c r="I58" s="78" t="s">
        <v>435</v>
      </c>
      <c r="J58" s="78" t="s">
        <v>453</v>
      </c>
      <c r="K58" s="80" t="s">
        <v>590</v>
      </c>
      <c r="L58" s="78"/>
      <c r="M58" s="78"/>
    </row>
    <row r="59" spans="1:13" ht="16.5" customHeight="1">
      <c r="A59" s="82">
        <v>202601</v>
      </c>
      <c r="B59" s="82" t="s">
        <v>44</v>
      </c>
      <c r="C59" s="78" t="s">
        <v>23</v>
      </c>
      <c r="D59" s="82" t="s">
        <v>26</v>
      </c>
      <c r="E59" s="78" t="s">
        <v>102</v>
      </c>
      <c r="F59" s="78" t="s">
        <v>564</v>
      </c>
      <c r="G59" s="82" t="s">
        <v>598</v>
      </c>
      <c r="H59" s="83">
        <v>541000000</v>
      </c>
      <c r="I59" s="82" t="s">
        <v>435</v>
      </c>
      <c r="J59" s="82" t="s">
        <v>455</v>
      </c>
      <c r="K59" s="84" t="s">
        <v>451</v>
      </c>
      <c r="L59" s="82"/>
      <c r="M59" s="82" t="s">
        <v>583</v>
      </c>
    </row>
    <row r="60" spans="1:13" ht="16.5" customHeight="1">
      <c r="A60" s="82">
        <v>202601</v>
      </c>
      <c r="B60" s="82" t="s">
        <v>44</v>
      </c>
      <c r="C60" s="78" t="s">
        <v>87</v>
      </c>
      <c r="D60" s="82" t="s">
        <v>26</v>
      </c>
      <c r="E60" s="78" t="s">
        <v>102</v>
      </c>
      <c r="F60" s="78" t="s">
        <v>513</v>
      </c>
      <c r="G60" s="82" t="s">
        <v>599</v>
      </c>
      <c r="H60" s="83">
        <v>217500000</v>
      </c>
      <c r="I60" s="82" t="s">
        <v>435</v>
      </c>
      <c r="J60" s="82" t="s">
        <v>455</v>
      </c>
      <c r="K60" s="84" t="s">
        <v>451</v>
      </c>
      <c r="L60" s="82"/>
      <c r="M60" s="82"/>
    </row>
    <row r="61" spans="1:13" ht="16.5" customHeight="1">
      <c r="A61" s="82">
        <v>202601</v>
      </c>
      <c r="B61" s="82" t="s">
        <v>44</v>
      </c>
      <c r="C61" s="78" t="s">
        <v>87</v>
      </c>
      <c r="D61" s="82" t="s">
        <v>26</v>
      </c>
      <c r="E61" s="78" t="s">
        <v>102</v>
      </c>
      <c r="F61" s="78" t="s">
        <v>513</v>
      </c>
      <c r="G61" s="82" t="s">
        <v>600</v>
      </c>
      <c r="H61" s="83">
        <v>75800000</v>
      </c>
      <c r="I61" s="82" t="s">
        <v>435</v>
      </c>
      <c r="J61" s="82" t="s">
        <v>455</v>
      </c>
      <c r="K61" s="84" t="s">
        <v>451</v>
      </c>
      <c r="L61" s="82"/>
      <c r="M61" s="82"/>
    </row>
    <row r="62" spans="1:13" ht="16.5" customHeight="1">
      <c r="A62" s="87">
        <v>202512</v>
      </c>
      <c r="B62" s="87" t="s">
        <v>44</v>
      </c>
      <c r="C62" s="78" t="s">
        <v>23</v>
      </c>
      <c r="D62" s="87" t="s">
        <v>26</v>
      </c>
      <c r="E62" s="78" t="s">
        <v>102</v>
      </c>
      <c r="F62" s="78" t="s">
        <v>564</v>
      </c>
      <c r="G62" s="87" t="s">
        <v>601</v>
      </c>
      <c r="H62" s="88">
        <v>429000000</v>
      </c>
      <c r="I62" s="87" t="s">
        <v>435</v>
      </c>
      <c r="J62" s="87" t="s">
        <v>450</v>
      </c>
      <c r="K62" s="89" t="s">
        <v>602</v>
      </c>
      <c r="L62" s="78"/>
      <c r="M62" s="82" t="s">
        <v>583</v>
      </c>
    </row>
    <row r="63" spans="1:13" ht="16.5" customHeight="1">
      <c r="A63" s="87">
        <v>202601</v>
      </c>
      <c r="B63" s="87" t="s">
        <v>44</v>
      </c>
      <c r="C63" s="78" t="s">
        <v>87</v>
      </c>
      <c r="D63" s="87" t="s">
        <v>26</v>
      </c>
      <c r="E63" s="78" t="s">
        <v>102</v>
      </c>
      <c r="F63" s="78" t="s">
        <v>513</v>
      </c>
      <c r="G63" s="87" t="s">
        <v>603</v>
      </c>
      <c r="H63" s="88">
        <v>9097000</v>
      </c>
      <c r="I63" s="87" t="s">
        <v>435</v>
      </c>
      <c r="J63" s="87" t="s">
        <v>450</v>
      </c>
      <c r="K63" s="89" t="s">
        <v>602</v>
      </c>
      <c r="L63" s="78"/>
      <c r="M63" s="78"/>
    </row>
    <row r="64" spans="1:13" ht="16.5" customHeight="1">
      <c r="A64" s="87">
        <v>202601</v>
      </c>
      <c r="B64" s="87" t="s">
        <v>44</v>
      </c>
      <c r="C64" s="78" t="s">
        <v>87</v>
      </c>
      <c r="D64" s="87" t="s">
        <v>26</v>
      </c>
      <c r="E64" s="78" t="s">
        <v>102</v>
      </c>
      <c r="F64" s="78" t="s">
        <v>513</v>
      </c>
      <c r="G64" s="87" t="s">
        <v>604</v>
      </c>
      <c r="H64" s="88">
        <v>157300000</v>
      </c>
      <c r="I64" s="87" t="s">
        <v>435</v>
      </c>
      <c r="J64" s="87" t="s">
        <v>450</v>
      </c>
      <c r="K64" s="89" t="s">
        <v>602</v>
      </c>
      <c r="L64" s="78"/>
      <c r="M64" s="78"/>
    </row>
    <row r="65" spans="1:13" ht="16.5" customHeight="1">
      <c r="A65" s="78">
        <v>202601</v>
      </c>
      <c r="B65" s="78" t="s">
        <v>44</v>
      </c>
      <c r="C65" s="78" t="s">
        <v>23</v>
      </c>
      <c r="D65" s="78" t="s">
        <v>26</v>
      </c>
      <c r="E65" s="78" t="s">
        <v>102</v>
      </c>
      <c r="F65" s="78" t="s">
        <v>564</v>
      </c>
      <c r="G65" s="78" t="s">
        <v>605</v>
      </c>
      <c r="H65" s="79">
        <v>267000000</v>
      </c>
      <c r="I65" s="87" t="s">
        <v>435</v>
      </c>
      <c r="J65" s="78" t="s">
        <v>450</v>
      </c>
      <c r="K65" s="84" t="s">
        <v>469</v>
      </c>
      <c r="L65" s="78"/>
      <c r="M65" s="82" t="s">
        <v>583</v>
      </c>
    </row>
    <row r="66" spans="1:13" ht="16.5" customHeight="1">
      <c r="A66" s="75">
        <v>202601</v>
      </c>
      <c r="B66" s="75" t="s">
        <v>44</v>
      </c>
      <c r="C66" s="78" t="s">
        <v>23</v>
      </c>
      <c r="D66" s="75" t="s">
        <v>26</v>
      </c>
      <c r="E66" s="78" t="s">
        <v>102</v>
      </c>
      <c r="F66" s="78" t="s">
        <v>564</v>
      </c>
      <c r="G66" s="75" t="s">
        <v>606</v>
      </c>
      <c r="H66" s="76">
        <v>745000000</v>
      </c>
      <c r="I66" s="75" t="s">
        <v>435</v>
      </c>
      <c r="J66" s="75" t="s">
        <v>450</v>
      </c>
      <c r="K66" s="84" t="s">
        <v>469</v>
      </c>
      <c r="L66" s="75"/>
      <c r="M66" s="75" t="s">
        <v>568</v>
      </c>
    </row>
    <row r="67" spans="1:13" ht="16.5" customHeight="1">
      <c r="A67" s="78">
        <v>202601</v>
      </c>
      <c r="B67" s="78" t="s">
        <v>44</v>
      </c>
      <c r="C67" s="78" t="s">
        <v>23</v>
      </c>
      <c r="D67" s="78" t="s">
        <v>26</v>
      </c>
      <c r="E67" s="78" t="s">
        <v>102</v>
      </c>
      <c r="F67" s="78" t="s">
        <v>564</v>
      </c>
      <c r="G67" s="78" t="s">
        <v>607</v>
      </c>
      <c r="H67" s="79">
        <v>429000000</v>
      </c>
      <c r="I67" s="78" t="s">
        <v>435</v>
      </c>
      <c r="J67" s="78" t="s">
        <v>450</v>
      </c>
      <c r="K67" s="80" t="s">
        <v>469</v>
      </c>
      <c r="L67" s="78"/>
      <c r="M67" s="75" t="s">
        <v>568</v>
      </c>
    </row>
    <row r="68" spans="1:13" ht="16.5" customHeight="1">
      <c r="A68" s="78">
        <v>202603</v>
      </c>
      <c r="B68" s="78" t="s">
        <v>22</v>
      </c>
      <c r="C68" s="78" t="s">
        <v>23</v>
      </c>
      <c r="D68" s="78" t="s">
        <v>89</v>
      </c>
      <c r="E68" s="78" t="s">
        <v>102</v>
      </c>
      <c r="F68" s="78" t="s">
        <v>513</v>
      </c>
      <c r="G68" s="78" t="s">
        <v>608</v>
      </c>
      <c r="H68" s="79">
        <v>3000000</v>
      </c>
      <c r="I68" s="78" t="s">
        <v>609</v>
      </c>
      <c r="J68" s="78" t="s">
        <v>610</v>
      </c>
      <c r="K68" s="78" t="s">
        <v>611</v>
      </c>
      <c r="L68" s="78"/>
      <c r="M68" s="78" t="s">
        <v>287</v>
      </c>
    </row>
    <row r="69" spans="1:13" ht="16.5" customHeight="1">
      <c r="A69" s="78">
        <v>202604</v>
      </c>
      <c r="B69" s="78" t="s">
        <v>22</v>
      </c>
      <c r="C69" s="78" t="s">
        <v>23</v>
      </c>
      <c r="D69" s="78" t="s">
        <v>89</v>
      </c>
      <c r="E69" s="78" t="s">
        <v>102</v>
      </c>
      <c r="F69" s="78" t="s">
        <v>513</v>
      </c>
      <c r="G69" s="78" t="s">
        <v>612</v>
      </c>
      <c r="H69" s="79">
        <v>2000000</v>
      </c>
      <c r="I69" s="78" t="s">
        <v>609</v>
      </c>
      <c r="J69" s="78" t="s">
        <v>610</v>
      </c>
      <c r="K69" s="78" t="s">
        <v>611</v>
      </c>
      <c r="L69" s="78"/>
      <c r="M69" s="78" t="s">
        <v>287</v>
      </c>
    </row>
    <row r="70" spans="1:13" ht="16.5" customHeight="1">
      <c r="A70" s="78">
        <v>202605</v>
      </c>
      <c r="B70" s="78" t="s">
        <v>22</v>
      </c>
      <c r="C70" s="78" t="s">
        <v>23</v>
      </c>
      <c r="D70" s="78" t="s">
        <v>89</v>
      </c>
      <c r="E70" s="78" t="s">
        <v>102</v>
      </c>
      <c r="F70" s="78" t="s">
        <v>513</v>
      </c>
      <c r="G70" s="78" t="s">
        <v>613</v>
      </c>
      <c r="H70" s="79">
        <v>2000000</v>
      </c>
      <c r="I70" s="78" t="s">
        <v>609</v>
      </c>
      <c r="J70" s="78" t="s">
        <v>610</v>
      </c>
      <c r="K70" s="78" t="s">
        <v>611</v>
      </c>
      <c r="L70" s="78"/>
      <c r="M70" s="78" t="s">
        <v>287</v>
      </c>
    </row>
    <row r="71" spans="1:13" ht="16.5" customHeight="1">
      <c r="A71" s="78">
        <v>202605</v>
      </c>
      <c r="B71" s="78" t="s">
        <v>22</v>
      </c>
      <c r="C71" s="78" t="s">
        <v>23</v>
      </c>
      <c r="D71" s="78" t="s">
        <v>89</v>
      </c>
      <c r="E71" s="78" t="s">
        <v>102</v>
      </c>
      <c r="F71" s="78" t="s">
        <v>513</v>
      </c>
      <c r="G71" s="78" t="s">
        <v>614</v>
      </c>
      <c r="H71" s="79">
        <v>8000000</v>
      </c>
      <c r="I71" s="78" t="s">
        <v>609</v>
      </c>
      <c r="J71" s="78" t="s">
        <v>610</v>
      </c>
      <c r="K71" s="78" t="s">
        <v>611</v>
      </c>
      <c r="L71" s="78"/>
      <c r="M71" s="78" t="s">
        <v>287</v>
      </c>
    </row>
    <row r="72" spans="1:13" ht="16.5" customHeight="1">
      <c r="A72" s="32">
        <v>202602</v>
      </c>
      <c r="B72" s="32" t="s">
        <v>44</v>
      </c>
      <c r="C72" s="32" t="s">
        <v>45</v>
      </c>
      <c r="D72" s="32" t="s">
        <v>26</v>
      </c>
      <c r="E72" s="32" t="s">
        <v>27</v>
      </c>
      <c r="F72" s="32" t="s">
        <v>484</v>
      </c>
      <c r="G72" s="28" t="s">
        <v>615</v>
      </c>
      <c r="H72" s="57">
        <v>10000000</v>
      </c>
      <c r="I72" s="32" t="s">
        <v>364</v>
      </c>
      <c r="J72" s="32" t="s">
        <v>616</v>
      </c>
      <c r="K72" s="34" t="s">
        <v>366</v>
      </c>
      <c r="L72" s="32"/>
      <c r="M72" s="32" t="s">
        <v>617</v>
      </c>
    </row>
    <row r="73" spans="1:13" ht="16.5" customHeight="1">
      <c r="A73" s="32">
        <v>202604</v>
      </c>
      <c r="B73" s="32" t="s">
        <v>44</v>
      </c>
      <c r="C73" s="32" t="s">
        <v>45</v>
      </c>
      <c r="D73" s="32" t="s">
        <v>26</v>
      </c>
      <c r="E73" s="32" t="s">
        <v>27</v>
      </c>
      <c r="F73" s="32" t="s">
        <v>484</v>
      </c>
      <c r="G73" s="28" t="s">
        <v>618</v>
      </c>
      <c r="H73" s="57">
        <v>20000000</v>
      </c>
      <c r="I73" s="32" t="s">
        <v>364</v>
      </c>
      <c r="J73" s="32" t="s">
        <v>616</v>
      </c>
      <c r="K73" s="34" t="s">
        <v>366</v>
      </c>
      <c r="L73" s="32"/>
      <c r="M73" s="32" t="s">
        <v>617</v>
      </c>
    </row>
    <row r="74" spans="1:13" ht="16.5" customHeight="1">
      <c r="A74" s="1">
        <v>202601</v>
      </c>
      <c r="B74" s="1" t="s">
        <v>619</v>
      </c>
      <c r="C74" s="1" t="s">
        <v>45</v>
      </c>
      <c r="D74" s="1" t="s">
        <v>26</v>
      </c>
      <c r="E74" s="1" t="s">
        <v>27</v>
      </c>
      <c r="F74" s="1" t="s">
        <v>484</v>
      </c>
      <c r="G74" s="1" t="s">
        <v>620</v>
      </c>
      <c r="H74" s="46">
        <v>5000000</v>
      </c>
      <c r="I74" s="1" t="s">
        <v>384</v>
      </c>
      <c r="J74" s="1" t="s">
        <v>385</v>
      </c>
      <c r="K74" s="5" t="s">
        <v>386</v>
      </c>
      <c r="L74" s="1" t="s">
        <v>19</v>
      </c>
      <c r="M74" s="1" t="s">
        <v>621</v>
      </c>
    </row>
    <row r="75" spans="1:13" ht="16.5" customHeight="1">
      <c r="A75" s="1">
        <v>202602</v>
      </c>
      <c r="B75" s="1" t="s">
        <v>619</v>
      </c>
      <c r="C75" s="1" t="s">
        <v>45</v>
      </c>
      <c r="D75" s="1" t="s">
        <v>26</v>
      </c>
      <c r="E75" s="1" t="s">
        <v>27</v>
      </c>
      <c r="F75" s="1" t="s">
        <v>484</v>
      </c>
      <c r="G75" s="1" t="s">
        <v>622</v>
      </c>
      <c r="H75" s="46">
        <v>2000000</v>
      </c>
      <c r="I75" s="1" t="s">
        <v>384</v>
      </c>
      <c r="J75" s="1" t="s">
        <v>385</v>
      </c>
      <c r="K75" s="5" t="s">
        <v>386</v>
      </c>
      <c r="L75" s="1" t="s">
        <v>19</v>
      </c>
      <c r="M75" s="1" t="s">
        <v>621</v>
      </c>
    </row>
    <row r="76" spans="1:13" ht="16.5" customHeight="1">
      <c r="A76" s="1">
        <v>202602</v>
      </c>
      <c r="B76" s="1" t="s">
        <v>619</v>
      </c>
      <c r="C76" s="1" t="s">
        <v>45</v>
      </c>
      <c r="D76" s="1" t="s">
        <v>26</v>
      </c>
      <c r="E76" s="1" t="s">
        <v>27</v>
      </c>
      <c r="F76" s="1" t="s">
        <v>484</v>
      </c>
      <c r="G76" s="1" t="s">
        <v>623</v>
      </c>
      <c r="H76" s="46">
        <v>2000000</v>
      </c>
      <c r="I76" s="1" t="s">
        <v>384</v>
      </c>
      <c r="J76" s="1" t="s">
        <v>385</v>
      </c>
      <c r="K76" s="5" t="s">
        <v>386</v>
      </c>
      <c r="L76" s="1" t="s">
        <v>19</v>
      </c>
      <c r="M76" s="1" t="s">
        <v>621</v>
      </c>
    </row>
    <row r="77" spans="1:13" ht="16.5" customHeight="1">
      <c r="A77" s="1">
        <v>202602</v>
      </c>
      <c r="B77" s="1" t="s">
        <v>619</v>
      </c>
      <c r="C77" s="1" t="s">
        <v>45</v>
      </c>
      <c r="D77" s="1" t="s">
        <v>26</v>
      </c>
      <c r="E77" s="1" t="s">
        <v>27</v>
      </c>
      <c r="F77" s="1" t="s">
        <v>484</v>
      </c>
      <c r="G77" s="1" t="s">
        <v>624</v>
      </c>
      <c r="H77" s="46">
        <v>2000000</v>
      </c>
      <c r="I77" s="1" t="s">
        <v>384</v>
      </c>
      <c r="J77" s="1" t="s">
        <v>385</v>
      </c>
      <c r="K77" s="5" t="s">
        <v>386</v>
      </c>
      <c r="L77" s="1" t="s">
        <v>19</v>
      </c>
      <c r="M77" s="1" t="s">
        <v>621</v>
      </c>
    </row>
    <row r="78" spans="1:13" ht="16.5" customHeight="1">
      <c r="A78" s="1">
        <v>202604</v>
      </c>
      <c r="B78" s="1" t="s">
        <v>619</v>
      </c>
      <c r="C78" s="1" t="s">
        <v>45</v>
      </c>
      <c r="D78" s="1" t="s">
        <v>26</v>
      </c>
      <c r="E78" s="1" t="s">
        <v>27</v>
      </c>
      <c r="F78" s="1" t="s">
        <v>484</v>
      </c>
      <c r="G78" s="1" t="s">
        <v>625</v>
      </c>
      <c r="H78" s="46">
        <v>3000000</v>
      </c>
      <c r="I78" s="1" t="s">
        <v>384</v>
      </c>
      <c r="J78" s="1" t="s">
        <v>385</v>
      </c>
      <c r="K78" s="5" t="s">
        <v>386</v>
      </c>
      <c r="L78" s="1" t="s">
        <v>19</v>
      </c>
      <c r="M78" s="1" t="s">
        <v>621</v>
      </c>
    </row>
    <row r="79" spans="1:13" ht="16.5" customHeight="1">
      <c r="A79" s="1">
        <v>202605</v>
      </c>
      <c r="B79" s="1" t="s">
        <v>619</v>
      </c>
      <c r="C79" s="1" t="s">
        <v>45</v>
      </c>
      <c r="D79" s="1" t="s">
        <v>26</v>
      </c>
      <c r="E79" s="1" t="s">
        <v>27</v>
      </c>
      <c r="F79" s="1" t="s">
        <v>484</v>
      </c>
      <c r="G79" s="1" t="s">
        <v>626</v>
      </c>
      <c r="H79" s="46">
        <v>3500000</v>
      </c>
      <c r="I79" s="1" t="s">
        <v>384</v>
      </c>
      <c r="J79" s="1" t="s">
        <v>385</v>
      </c>
      <c r="K79" s="5" t="s">
        <v>386</v>
      </c>
      <c r="L79" s="1" t="s">
        <v>19</v>
      </c>
      <c r="M79" s="1" t="s">
        <v>621</v>
      </c>
    </row>
    <row r="80" spans="1:13" ht="16.5" customHeight="1">
      <c r="A80" s="1">
        <v>202606</v>
      </c>
      <c r="B80" s="1" t="s">
        <v>619</v>
      </c>
      <c r="C80" s="1" t="s">
        <v>45</v>
      </c>
      <c r="D80" s="1" t="s">
        <v>26</v>
      </c>
      <c r="E80" s="1" t="s">
        <v>27</v>
      </c>
      <c r="F80" s="1" t="s">
        <v>484</v>
      </c>
      <c r="G80" s="1" t="s">
        <v>627</v>
      </c>
      <c r="H80" s="46">
        <v>3000000</v>
      </c>
      <c r="I80" s="1" t="s">
        <v>384</v>
      </c>
      <c r="J80" s="1" t="s">
        <v>385</v>
      </c>
      <c r="K80" s="5" t="s">
        <v>386</v>
      </c>
      <c r="L80" s="1" t="s">
        <v>19</v>
      </c>
      <c r="M80" s="1" t="s">
        <v>621</v>
      </c>
    </row>
  </sheetData>
  <autoFilter ref="A1:M1"/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disablePrompts="1" count="7">
        <x14:dataValidation type="list" allowBlank="1" showInputMessage="1" showErrorMessage="1">
          <x14:formula1>
            <xm:f>'C:\Users\USER\AppData\Local\Temp\77ad5bc5-cea9-4a65-8583-bb51f34f140b_장성소방서.zip.40b\[발주계획_업로드양식_기술용역(장성소방서).xlsx]Sheet1'!#REF!</xm:f>
          </x14:formula1>
          <xm:sqref>B12:F12</xm:sqref>
        </x14:dataValidation>
        <x14:dataValidation type="list" allowBlank="1" showInputMessage="1" showErrorMessage="1">
          <x14:formula1>
            <xm:f>'C:\Users\USER\AppData\Local\Temp\95274014-4ec1-4b8c-a867-53d769fad443_영암소방서.zip.443\[발주계획_업로드양식_기술용역(영암소방서).xlsx]Sheet1'!#REF!</xm:f>
          </x14:formula1>
          <xm:sqref>B11:F11</xm:sqref>
        </x14:dataValidation>
        <x14:dataValidation type="list" allowBlank="1" showInputMessage="1" showErrorMessage="1">
          <x14:formula1>
            <xm:f>'C:\Users\USER\AppData\Local\Temp\315a21b9-60fe-448f-ba9c-9803f448017b_담양소방서.zip.17b\[발주계획_업로드양식_기술용역(담양소방서).xlsx]Sheet1'!#REF!</xm:f>
          </x14:formula1>
          <xm:sqref>B4:F4</xm:sqref>
        </x14:dataValidation>
        <x14:dataValidation type="list" allowBlank="1" showInputMessage="1" showErrorMessage="1">
          <x14:formula1>
            <xm:f>'C:\Users\USER\AppData\Local\Temp\fcc5430c-b5d9-4bb7-8482-ac8aa67c5921_고흥소방서.zip.921\[기술용역 발주계획(고흥소방서).xlsx]Sheet1'!#REF!</xm:f>
          </x14:formula1>
          <xm:sqref>B3:F3</xm:sqref>
        </x14:dataValidation>
        <x14:dataValidation type="list" allowBlank="1" showInputMessage="1" showErrorMessage="1">
          <x14:formula1>
            <xm:f>'C:\Users\USER\AppData\Local\Temp\da29ecea-2fe8-4fe4-9989-974f570a5788_종자관리소.zip.788\[2026년도 발주계획_기술용역_종자관리소.xlsx]Sheet1'!#REF!</xm:f>
          </x14:formula1>
          <xm:sqref>B68:F71</xm:sqref>
        </x14:dataValidation>
        <x14:dataValidation type="list" allowBlank="1" showInputMessage="1" showErrorMessage="1">
          <x14:formula1>
            <xm:f>'C:\Users\USER\AppData\Local\Temp\cc4e02ca-7cc3-4fcc-8218-00d8126634ed_안전정책과.zip.4ed\[발주계획_업로드양식_기술용역.xlsx]Sheet1'!#REF!</xm:f>
          </x14:formula1>
          <xm:sqref>B32:F32</xm:sqref>
        </x14:dataValidation>
        <x14:dataValidation type="list" allowBlank="1" showInputMessage="1" showErrorMessage="1">
          <x14:formula1>
            <xm:f>'C:\Users\USER\AppData\Local\Temp\b63e3770-c678-4faa-a8a0-816dfc0d1cb9_해양수산과학원.zip.cb9\[★ 발주계획_업로드양식_기술용역(해양수산과학원).xlsx]Sheet1'!#REF!</xm:f>
          </x14:formula1>
          <xm:sqref>B72:F73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1"/>
  <sheetViews>
    <sheetView view="pageBreakPreview" zoomScaleNormal="100" zoomScaleSheetLayoutView="100" workbookViewId="0"/>
  </sheetViews>
  <sheetFormatPr defaultRowHeight="16.5"/>
  <cols>
    <col min="1" max="1" width="11.5" style="26" customWidth="1"/>
    <col min="2" max="2" width="9" style="26"/>
    <col min="3" max="3" width="13.75" style="26" bestFit="1" customWidth="1"/>
    <col min="4" max="4" width="9.625" style="26" bestFit="1" customWidth="1"/>
    <col min="5" max="6" width="8" style="26" bestFit="1" customWidth="1"/>
    <col min="7" max="7" width="74.625" style="26" bestFit="1" customWidth="1"/>
    <col min="8" max="8" width="15.375" style="26" bestFit="1" customWidth="1"/>
    <col min="9" max="9" width="24.125" style="26" bestFit="1" customWidth="1"/>
    <col min="10" max="10" width="11" style="26" bestFit="1" customWidth="1"/>
    <col min="11" max="11" width="14.375" style="26" bestFit="1" customWidth="1"/>
    <col min="12" max="12" width="43.875" style="26" bestFit="1" customWidth="1"/>
    <col min="13" max="13" width="91.375" style="26" bestFit="1" customWidth="1"/>
  </cols>
  <sheetData>
    <row r="1" spans="1:13" s="146" customFormat="1" ht="40.5">
      <c r="A1" s="143" t="s">
        <v>0</v>
      </c>
      <c r="B1" s="143" t="s">
        <v>1</v>
      </c>
      <c r="C1" s="143" t="s">
        <v>2</v>
      </c>
      <c r="D1" s="143" t="s">
        <v>5</v>
      </c>
      <c r="E1" s="143" t="s">
        <v>6</v>
      </c>
      <c r="F1" s="143" t="s">
        <v>482</v>
      </c>
      <c r="G1" s="143" t="s">
        <v>8</v>
      </c>
      <c r="H1" s="144" t="s">
        <v>483</v>
      </c>
      <c r="I1" s="143" t="s">
        <v>16</v>
      </c>
      <c r="J1" s="143" t="s">
        <v>17</v>
      </c>
      <c r="K1" s="145" t="s">
        <v>18</v>
      </c>
      <c r="L1" s="143" t="s">
        <v>19</v>
      </c>
      <c r="M1" s="143" t="s">
        <v>20</v>
      </c>
    </row>
    <row r="2" spans="1:13" s="146" customFormat="1">
      <c r="A2" s="143"/>
      <c r="B2" s="143"/>
      <c r="C2" s="143"/>
      <c r="D2" s="143"/>
      <c r="E2" s="143"/>
      <c r="F2" s="143"/>
      <c r="G2" s="143" t="s">
        <v>1750</v>
      </c>
      <c r="H2" s="144">
        <f>SUM(H3:H161)</f>
        <v>39897258590</v>
      </c>
      <c r="I2" s="143"/>
      <c r="J2" s="143"/>
      <c r="K2" s="145"/>
      <c r="L2" s="143"/>
      <c r="M2" s="143"/>
    </row>
    <row r="3" spans="1:13" ht="16.5" customHeight="1">
      <c r="A3" s="1">
        <v>202601</v>
      </c>
      <c r="B3" s="1" t="s">
        <v>44</v>
      </c>
      <c r="C3" s="1" t="s">
        <v>45</v>
      </c>
      <c r="D3" s="1" t="s">
        <v>26</v>
      </c>
      <c r="E3" s="1" t="s">
        <v>27</v>
      </c>
      <c r="F3" s="1" t="s">
        <v>484</v>
      </c>
      <c r="G3" s="1" t="s">
        <v>628</v>
      </c>
      <c r="H3" s="46">
        <v>51955000</v>
      </c>
      <c r="I3" s="1" t="s">
        <v>629</v>
      </c>
      <c r="J3" s="1" t="s">
        <v>630</v>
      </c>
      <c r="K3" s="5" t="s">
        <v>631</v>
      </c>
      <c r="L3" s="1" t="s">
        <v>19</v>
      </c>
      <c r="M3" s="1" t="s">
        <v>632</v>
      </c>
    </row>
    <row r="4" spans="1:13" ht="16.5" customHeight="1">
      <c r="A4" s="1">
        <v>202601</v>
      </c>
      <c r="B4" s="1" t="s">
        <v>44</v>
      </c>
      <c r="C4" s="1" t="s">
        <v>45</v>
      </c>
      <c r="D4" s="1" t="s">
        <v>26</v>
      </c>
      <c r="E4" s="1" t="s">
        <v>27</v>
      </c>
      <c r="F4" s="1" t="s">
        <v>484</v>
      </c>
      <c r="G4" s="1" t="s">
        <v>633</v>
      </c>
      <c r="H4" s="46">
        <v>22292000</v>
      </c>
      <c r="I4" s="1" t="s">
        <v>629</v>
      </c>
      <c r="J4" s="1" t="s">
        <v>630</v>
      </c>
      <c r="K4" s="5" t="s">
        <v>631</v>
      </c>
      <c r="L4" s="1" t="s">
        <v>19</v>
      </c>
      <c r="M4" s="1" t="s">
        <v>634</v>
      </c>
    </row>
    <row r="5" spans="1:13" ht="16.5" customHeight="1">
      <c r="A5" s="1">
        <v>202601</v>
      </c>
      <c r="B5" s="1" t="s">
        <v>44</v>
      </c>
      <c r="C5" s="1" t="s">
        <v>45</v>
      </c>
      <c r="D5" s="1" t="s">
        <v>26</v>
      </c>
      <c r="E5" s="1" t="s">
        <v>27</v>
      </c>
      <c r="F5" s="1" t="s">
        <v>484</v>
      </c>
      <c r="G5" s="1" t="s">
        <v>635</v>
      </c>
      <c r="H5" s="46">
        <v>10000000</v>
      </c>
      <c r="I5" s="1" t="s">
        <v>629</v>
      </c>
      <c r="J5" s="1" t="s">
        <v>630</v>
      </c>
      <c r="K5" s="5" t="s">
        <v>631</v>
      </c>
      <c r="L5" s="1" t="s">
        <v>19</v>
      </c>
      <c r="M5" s="1" t="s">
        <v>634</v>
      </c>
    </row>
    <row r="6" spans="1:13" ht="16.5" customHeight="1">
      <c r="A6" s="1">
        <v>202601</v>
      </c>
      <c r="B6" s="1" t="s">
        <v>44</v>
      </c>
      <c r="C6" s="1" t="s">
        <v>45</v>
      </c>
      <c r="D6" s="1" t="s">
        <v>26</v>
      </c>
      <c r="E6" s="1" t="s">
        <v>27</v>
      </c>
      <c r="F6" s="1" t="s">
        <v>513</v>
      </c>
      <c r="G6" s="1" t="s">
        <v>636</v>
      </c>
      <c r="H6" s="46">
        <v>103909000</v>
      </c>
      <c r="I6" s="1" t="s">
        <v>58</v>
      </c>
      <c r="J6" s="1" t="s">
        <v>60</v>
      </c>
      <c r="K6" s="5" t="s">
        <v>61</v>
      </c>
      <c r="L6" s="1" t="s">
        <v>32</v>
      </c>
      <c r="M6" s="1" t="s">
        <v>62</v>
      </c>
    </row>
    <row r="7" spans="1:13" ht="16.5" customHeight="1">
      <c r="A7" s="1">
        <v>202601</v>
      </c>
      <c r="B7" s="1" t="s">
        <v>44</v>
      </c>
      <c r="C7" s="1" t="s">
        <v>45</v>
      </c>
      <c r="D7" s="1" t="s">
        <v>26</v>
      </c>
      <c r="E7" s="1" t="s">
        <v>27</v>
      </c>
      <c r="F7" s="1" t="s">
        <v>513</v>
      </c>
      <c r="G7" s="1" t="s">
        <v>637</v>
      </c>
      <c r="H7" s="46">
        <v>37153000</v>
      </c>
      <c r="I7" s="1" t="s">
        <v>58</v>
      </c>
      <c r="J7" s="1" t="s">
        <v>60</v>
      </c>
      <c r="K7" s="5" t="s">
        <v>61</v>
      </c>
      <c r="L7" s="1" t="s">
        <v>32</v>
      </c>
      <c r="M7" s="1" t="s">
        <v>62</v>
      </c>
    </row>
    <row r="8" spans="1:13" ht="16.5" customHeight="1">
      <c r="A8" s="2">
        <v>202601</v>
      </c>
      <c r="B8" s="2" t="s">
        <v>44</v>
      </c>
      <c r="C8" s="2" t="s">
        <v>45</v>
      </c>
      <c r="D8" s="2" t="s">
        <v>26</v>
      </c>
      <c r="E8" s="2" t="s">
        <v>27</v>
      </c>
      <c r="F8" s="2" t="s">
        <v>513</v>
      </c>
      <c r="G8" s="2" t="s">
        <v>638</v>
      </c>
      <c r="H8" s="45">
        <v>30000000</v>
      </c>
      <c r="I8" s="2" t="s">
        <v>67</v>
      </c>
      <c r="J8" s="2" t="s">
        <v>69</v>
      </c>
      <c r="K8" s="3" t="s">
        <v>70</v>
      </c>
      <c r="L8" s="2" t="s">
        <v>32</v>
      </c>
      <c r="M8" s="2" t="s">
        <v>62</v>
      </c>
    </row>
    <row r="9" spans="1:13" ht="16.5" customHeight="1">
      <c r="A9" s="1">
        <v>202601</v>
      </c>
      <c r="B9" s="1" t="s">
        <v>44</v>
      </c>
      <c r="C9" s="1" t="s">
        <v>45</v>
      </c>
      <c r="D9" s="1" t="s">
        <v>26</v>
      </c>
      <c r="E9" s="1" t="s">
        <v>27</v>
      </c>
      <c r="F9" s="1" t="s">
        <v>513</v>
      </c>
      <c r="G9" s="1" t="s">
        <v>639</v>
      </c>
      <c r="H9" s="46">
        <v>51955000</v>
      </c>
      <c r="I9" s="1" t="s">
        <v>489</v>
      </c>
      <c r="J9" s="1" t="s">
        <v>490</v>
      </c>
      <c r="K9" s="5" t="s">
        <v>491</v>
      </c>
      <c r="L9" s="1" t="s">
        <v>32</v>
      </c>
      <c r="M9" s="1" t="s">
        <v>640</v>
      </c>
    </row>
    <row r="10" spans="1:13" ht="16.5" customHeight="1">
      <c r="A10" s="1">
        <v>202601</v>
      </c>
      <c r="B10" s="1" t="s">
        <v>44</v>
      </c>
      <c r="C10" s="1" t="s">
        <v>45</v>
      </c>
      <c r="D10" s="1" t="s">
        <v>26</v>
      </c>
      <c r="E10" s="1" t="s">
        <v>27</v>
      </c>
      <c r="F10" s="1" t="s">
        <v>513</v>
      </c>
      <c r="G10" s="1" t="s">
        <v>641</v>
      </c>
      <c r="H10" s="46">
        <v>22292000</v>
      </c>
      <c r="I10" s="1" t="s">
        <v>489</v>
      </c>
      <c r="J10" s="1" t="s">
        <v>490</v>
      </c>
      <c r="K10" s="5" t="s">
        <v>491</v>
      </c>
      <c r="L10" s="1" t="s">
        <v>32</v>
      </c>
      <c r="M10" s="1" t="s">
        <v>640</v>
      </c>
    </row>
    <row r="11" spans="1:13" ht="16.5" customHeight="1">
      <c r="A11" s="1">
        <v>202601</v>
      </c>
      <c r="B11" s="1" t="s">
        <v>44</v>
      </c>
      <c r="C11" s="1" t="s">
        <v>45</v>
      </c>
      <c r="D11" s="1" t="s">
        <v>26</v>
      </c>
      <c r="E11" s="1" t="s">
        <v>27</v>
      </c>
      <c r="F11" s="1" t="s">
        <v>513</v>
      </c>
      <c r="G11" s="1" t="s">
        <v>642</v>
      </c>
      <c r="H11" s="46">
        <v>10000000</v>
      </c>
      <c r="I11" s="1" t="s">
        <v>489</v>
      </c>
      <c r="J11" s="1" t="s">
        <v>490</v>
      </c>
      <c r="K11" s="5" t="s">
        <v>491</v>
      </c>
      <c r="L11" s="1" t="s">
        <v>32</v>
      </c>
      <c r="M11" s="1" t="s">
        <v>492</v>
      </c>
    </row>
    <row r="12" spans="1:13" ht="16.5" customHeight="1">
      <c r="A12" s="2">
        <v>202501</v>
      </c>
      <c r="B12" s="2" t="s">
        <v>44</v>
      </c>
      <c r="C12" s="2" t="s">
        <v>45</v>
      </c>
      <c r="D12" s="2" t="s">
        <v>26</v>
      </c>
      <c r="E12" s="2" t="s">
        <v>27</v>
      </c>
      <c r="F12" s="2" t="s">
        <v>513</v>
      </c>
      <c r="G12" s="2" t="s">
        <v>643</v>
      </c>
      <c r="H12" s="45">
        <v>180997000</v>
      </c>
      <c r="I12" s="2" t="s">
        <v>86</v>
      </c>
      <c r="J12" s="2" t="s">
        <v>92</v>
      </c>
      <c r="K12" s="3" t="s">
        <v>93</v>
      </c>
      <c r="L12" s="2"/>
      <c r="M12" s="2"/>
    </row>
    <row r="13" spans="1:13" ht="16.5" customHeight="1">
      <c r="A13" s="4">
        <v>202601</v>
      </c>
      <c r="B13" s="4" t="s">
        <v>44</v>
      </c>
      <c r="C13" s="4" t="s">
        <v>39</v>
      </c>
      <c r="D13" s="4" t="s">
        <v>26</v>
      </c>
      <c r="E13" s="4" t="s">
        <v>27</v>
      </c>
      <c r="F13" s="4" t="s">
        <v>484</v>
      </c>
      <c r="G13" s="4" t="s">
        <v>644</v>
      </c>
      <c r="H13" s="49">
        <v>944898000</v>
      </c>
      <c r="I13" s="4" t="s">
        <v>645</v>
      </c>
      <c r="J13" s="4" t="s">
        <v>646</v>
      </c>
      <c r="K13" s="12" t="s">
        <v>647</v>
      </c>
      <c r="L13" s="4"/>
      <c r="M13" s="4"/>
    </row>
    <row r="14" spans="1:13" ht="16.5" customHeight="1">
      <c r="A14" s="1">
        <v>202608</v>
      </c>
      <c r="B14" s="1" t="s">
        <v>44</v>
      </c>
      <c r="C14" s="1" t="s">
        <v>45</v>
      </c>
      <c r="D14" s="1" t="s">
        <v>26</v>
      </c>
      <c r="E14" s="1" t="s">
        <v>27</v>
      </c>
      <c r="F14" s="1" t="s">
        <v>484</v>
      </c>
      <c r="G14" s="1" t="s">
        <v>648</v>
      </c>
      <c r="H14" s="46">
        <v>50000000</v>
      </c>
      <c r="I14" s="1" t="s">
        <v>494</v>
      </c>
      <c r="J14" s="1" t="s">
        <v>649</v>
      </c>
      <c r="K14" s="5" t="s">
        <v>650</v>
      </c>
      <c r="L14" s="1"/>
      <c r="M14" s="1" t="s">
        <v>651</v>
      </c>
    </row>
    <row r="15" spans="1:13" ht="16.5" customHeight="1">
      <c r="A15" s="4">
        <v>202601</v>
      </c>
      <c r="B15" s="4" t="s">
        <v>44</v>
      </c>
      <c r="C15" s="4" t="s">
        <v>45</v>
      </c>
      <c r="D15" s="4" t="s">
        <v>26</v>
      </c>
      <c r="E15" s="4" t="s">
        <v>27</v>
      </c>
      <c r="F15" s="4" t="s">
        <v>484</v>
      </c>
      <c r="G15" s="4" t="s">
        <v>652</v>
      </c>
      <c r="H15" s="49">
        <v>27213000</v>
      </c>
      <c r="I15" s="4" t="s">
        <v>120</v>
      </c>
      <c r="J15" s="4" t="s">
        <v>121</v>
      </c>
      <c r="K15" s="12" t="s">
        <v>653</v>
      </c>
      <c r="L15" s="4"/>
      <c r="M15" s="4" t="s">
        <v>654</v>
      </c>
    </row>
    <row r="16" spans="1:13" ht="16.5" customHeight="1">
      <c r="A16" s="4">
        <v>202601</v>
      </c>
      <c r="B16" s="4" t="s">
        <v>22</v>
      </c>
      <c r="C16" s="4" t="s">
        <v>23</v>
      </c>
      <c r="D16" s="4" t="s">
        <v>89</v>
      </c>
      <c r="E16" s="4" t="s">
        <v>102</v>
      </c>
      <c r="F16" s="4" t="s">
        <v>513</v>
      </c>
      <c r="G16" s="4" t="s">
        <v>655</v>
      </c>
      <c r="H16" s="49">
        <v>51955000</v>
      </c>
      <c r="I16" s="4" t="s">
        <v>515</v>
      </c>
      <c r="J16" s="4" t="s">
        <v>126</v>
      </c>
      <c r="K16" s="12" t="s">
        <v>127</v>
      </c>
      <c r="L16" s="4"/>
      <c r="M16" s="4" t="s">
        <v>656</v>
      </c>
    </row>
    <row r="17" spans="1:13" ht="16.5" customHeight="1">
      <c r="A17" s="4">
        <v>202601</v>
      </c>
      <c r="B17" s="4" t="s">
        <v>22</v>
      </c>
      <c r="C17" s="4" t="s">
        <v>23</v>
      </c>
      <c r="D17" s="4" t="s">
        <v>89</v>
      </c>
      <c r="E17" s="4" t="s">
        <v>102</v>
      </c>
      <c r="F17" s="4" t="s">
        <v>513</v>
      </c>
      <c r="G17" s="4" t="s">
        <v>657</v>
      </c>
      <c r="H17" s="49">
        <v>22292000</v>
      </c>
      <c r="I17" s="4" t="s">
        <v>515</v>
      </c>
      <c r="J17" s="4" t="s">
        <v>126</v>
      </c>
      <c r="K17" s="12" t="s">
        <v>127</v>
      </c>
      <c r="L17" s="4"/>
      <c r="M17" s="4" t="s">
        <v>656</v>
      </c>
    </row>
    <row r="18" spans="1:13" ht="16.5" customHeight="1">
      <c r="A18" s="4">
        <v>202601</v>
      </c>
      <c r="B18" s="4" t="s">
        <v>22</v>
      </c>
      <c r="C18" s="4" t="s">
        <v>23</v>
      </c>
      <c r="D18" s="4" t="s">
        <v>89</v>
      </c>
      <c r="E18" s="4" t="s">
        <v>102</v>
      </c>
      <c r="F18" s="4" t="s">
        <v>513</v>
      </c>
      <c r="G18" s="4" t="s">
        <v>658</v>
      </c>
      <c r="H18" s="49">
        <v>10000000</v>
      </c>
      <c r="I18" s="4" t="s">
        <v>515</v>
      </c>
      <c r="J18" s="4" t="s">
        <v>126</v>
      </c>
      <c r="K18" s="12" t="s">
        <v>127</v>
      </c>
      <c r="L18" s="4"/>
      <c r="M18" s="4" t="s">
        <v>659</v>
      </c>
    </row>
    <row r="19" spans="1:13" ht="16.5" customHeight="1">
      <c r="A19" s="1">
        <v>202601</v>
      </c>
      <c r="B19" s="1" t="s">
        <v>44</v>
      </c>
      <c r="C19" s="1" t="s">
        <v>45</v>
      </c>
      <c r="D19" s="1" t="s">
        <v>26</v>
      </c>
      <c r="E19" s="1" t="s">
        <v>135</v>
      </c>
      <c r="F19" s="1" t="s">
        <v>513</v>
      </c>
      <c r="G19" s="1" t="s">
        <v>660</v>
      </c>
      <c r="H19" s="46">
        <v>22500000</v>
      </c>
      <c r="I19" s="1" t="s">
        <v>137</v>
      </c>
      <c r="J19" s="1" t="s">
        <v>138</v>
      </c>
      <c r="K19" s="5" t="s">
        <v>139</v>
      </c>
      <c r="L19" s="1"/>
      <c r="M19" s="1" t="s">
        <v>661</v>
      </c>
    </row>
    <row r="20" spans="1:13" ht="16.5" customHeight="1">
      <c r="A20" s="1">
        <v>202601</v>
      </c>
      <c r="B20" s="1" t="s">
        <v>44</v>
      </c>
      <c r="C20" s="1" t="s">
        <v>45</v>
      </c>
      <c r="D20" s="1" t="s">
        <v>26</v>
      </c>
      <c r="E20" s="1" t="s">
        <v>135</v>
      </c>
      <c r="F20" s="1" t="s">
        <v>513</v>
      </c>
      <c r="G20" s="1" t="s">
        <v>662</v>
      </c>
      <c r="H20" s="46">
        <v>50000000</v>
      </c>
      <c r="I20" s="1" t="s">
        <v>137</v>
      </c>
      <c r="J20" s="1" t="s">
        <v>138</v>
      </c>
      <c r="K20" s="5" t="s">
        <v>139</v>
      </c>
      <c r="L20" s="1"/>
      <c r="M20" s="1" t="s">
        <v>663</v>
      </c>
    </row>
    <row r="21" spans="1:13" ht="16.5" customHeight="1">
      <c r="A21" s="1">
        <v>202601</v>
      </c>
      <c r="B21" s="1" t="s">
        <v>44</v>
      </c>
      <c r="C21" s="1" t="s">
        <v>45</v>
      </c>
      <c r="D21" s="1" t="s">
        <v>26</v>
      </c>
      <c r="E21" s="1" t="s">
        <v>27</v>
      </c>
      <c r="F21" s="1" t="s">
        <v>513</v>
      </c>
      <c r="G21" s="1" t="s">
        <v>664</v>
      </c>
      <c r="H21" s="46">
        <v>77932000</v>
      </c>
      <c r="I21" s="1" t="s">
        <v>144</v>
      </c>
      <c r="J21" s="1" t="s">
        <v>145</v>
      </c>
      <c r="K21" s="5" t="s">
        <v>146</v>
      </c>
      <c r="L21" s="1" t="s">
        <v>32</v>
      </c>
      <c r="M21" s="1" t="s">
        <v>640</v>
      </c>
    </row>
    <row r="22" spans="1:13" ht="16.5" customHeight="1">
      <c r="A22" s="1">
        <v>202601</v>
      </c>
      <c r="B22" s="1" t="s">
        <v>44</v>
      </c>
      <c r="C22" s="1" t="s">
        <v>45</v>
      </c>
      <c r="D22" s="1" t="s">
        <v>26</v>
      </c>
      <c r="E22" s="1" t="s">
        <v>27</v>
      </c>
      <c r="F22" s="1" t="s">
        <v>513</v>
      </c>
      <c r="G22" s="1" t="s">
        <v>665</v>
      </c>
      <c r="H22" s="46">
        <v>29722000</v>
      </c>
      <c r="I22" s="1" t="s">
        <v>144</v>
      </c>
      <c r="J22" s="1" t="s">
        <v>145</v>
      </c>
      <c r="K22" s="5" t="s">
        <v>146</v>
      </c>
      <c r="L22" s="1" t="s">
        <v>32</v>
      </c>
      <c r="M22" s="1" t="s">
        <v>640</v>
      </c>
    </row>
    <row r="23" spans="1:13" ht="16.5" customHeight="1">
      <c r="A23" s="1">
        <v>202601</v>
      </c>
      <c r="B23" s="1" t="s">
        <v>44</v>
      </c>
      <c r="C23" s="1" t="s">
        <v>45</v>
      </c>
      <c r="D23" s="1" t="s">
        <v>26</v>
      </c>
      <c r="E23" s="1" t="s">
        <v>27</v>
      </c>
      <c r="F23" s="1" t="s">
        <v>513</v>
      </c>
      <c r="G23" s="1" t="s">
        <v>666</v>
      </c>
      <c r="H23" s="46">
        <v>10000000</v>
      </c>
      <c r="I23" s="1" t="s">
        <v>144</v>
      </c>
      <c r="J23" s="1" t="s">
        <v>145</v>
      </c>
      <c r="K23" s="5" t="s">
        <v>146</v>
      </c>
      <c r="L23" s="1" t="s">
        <v>32</v>
      </c>
      <c r="M23" s="1" t="s">
        <v>492</v>
      </c>
    </row>
    <row r="24" spans="1:13" ht="16.5" customHeight="1">
      <c r="A24" s="1">
        <v>202601</v>
      </c>
      <c r="B24" s="1" t="s">
        <v>44</v>
      </c>
      <c r="C24" s="1" t="s">
        <v>45</v>
      </c>
      <c r="D24" s="1" t="s">
        <v>26</v>
      </c>
      <c r="E24" s="1" t="s">
        <v>27</v>
      </c>
      <c r="F24" s="1" t="s">
        <v>513</v>
      </c>
      <c r="G24" s="1" t="s">
        <v>667</v>
      </c>
      <c r="H24" s="46">
        <v>51955000</v>
      </c>
      <c r="I24" s="1" t="s">
        <v>151</v>
      </c>
      <c r="J24" s="1" t="s">
        <v>152</v>
      </c>
      <c r="K24" s="5" t="s">
        <v>153</v>
      </c>
      <c r="L24" s="1" t="s">
        <v>32</v>
      </c>
      <c r="M24" s="1" t="s">
        <v>668</v>
      </c>
    </row>
    <row r="25" spans="1:13" ht="16.5" customHeight="1">
      <c r="A25" s="1">
        <v>202601</v>
      </c>
      <c r="B25" s="1" t="s">
        <v>44</v>
      </c>
      <c r="C25" s="1" t="s">
        <v>45</v>
      </c>
      <c r="D25" s="1" t="s">
        <v>26</v>
      </c>
      <c r="E25" s="1" t="s">
        <v>27</v>
      </c>
      <c r="F25" s="1" t="s">
        <v>513</v>
      </c>
      <c r="G25" s="1" t="s">
        <v>669</v>
      </c>
      <c r="H25" s="46">
        <v>20332800</v>
      </c>
      <c r="I25" s="1" t="s">
        <v>151</v>
      </c>
      <c r="J25" s="1" t="s">
        <v>152</v>
      </c>
      <c r="K25" s="5" t="s">
        <v>153</v>
      </c>
      <c r="L25" s="1"/>
      <c r="M25" s="1" t="s">
        <v>668</v>
      </c>
    </row>
    <row r="26" spans="1:13" ht="16.5" customHeight="1">
      <c r="A26" s="1">
        <v>202512</v>
      </c>
      <c r="B26" s="1" t="s">
        <v>44</v>
      </c>
      <c r="C26" s="1" t="s">
        <v>45</v>
      </c>
      <c r="D26" s="1" t="s">
        <v>26</v>
      </c>
      <c r="E26" s="1" t="s">
        <v>27</v>
      </c>
      <c r="F26" s="1" t="s">
        <v>513</v>
      </c>
      <c r="G26" s="1" t="s">
        <v>670</v>
      </c>
      <c r="H26" s="46">
        <v>51955000</v>
      </c>
      <c r="I26" s="1" t="s">
        <v>165</v>
      </c>
      <c r="J26" s="1" t="s">
        <v>166</v>
      </c>
      <c r="K26" s="5" t="s">
        <v>167</v>
      </c>
      <c r="L26" s="1" t="s">
        <v>32</v>
      </c>
      <c r="M26" s="1" t="s">
        <v>168</v>
      </c>
    </row>
    <row r="27" spans="1:13" ht="16.5" customHeight="1">
      <c r="A27" s="1">
        <v>202512</v>
      </c>
      <c r="B27" s="1" t="s">
        <v>44</v>
      </c>
      <c r="C27" s="1" t="s">
        <v>45</v>
      </c>
      <c r="D27" s="1" t="s">
        <v>26</v>
      </c>
      <c r="E27" s="1" t="s">
        <v>27</v>
      </c>
      <c r="F27" s="1" t="s">
        <v>513</v>
      </c>
      <c r="G27" s="1" t="s">
        <v>671</v>
      </c>
      <c r="H27" s="46">
        <v>20400000</v>
      </c>
      <c r="I27" s="1" t="s">
        <v>165</v>
      </c>
      <c r="J27" s="1" t="s">
        <v>166</v>
      </c>
      <c r="K27" s="5" t="s">
        <v>167</v>
      </c>
      <c r="L27" s="1"/>
      <c r="M27" s="1" t="s">
        <v>168</v>
      </c>
    </row>
    <row r="28" spans="1:13" ht="16.5" customHeight="1">
      <c r="A28" s="4">
        <v>202601</v>
      </c>
      <c r="B28" s="4" t="s">
        <v>22</v>
      </c>
      <c r="C28" s="4" t="s">
        <v>23</v>
      </c>
      <c r="D28" s="4" t="s">
        <v>89</v>
      </c>
      <c r="E28" s="4" t="s">
        <v>102</v>
      </c>
      <c r="F28" s="4" t="s">
        <v>513</v>
      </c>
      <c r="G28" s="4" t="s">
        <v>672</v>
      </c>
      <c r="H28" s="49">
        <v>51955000</v>
      </c>
      <c r="I28" s="4" t="s">
        <v>515</v>
      </c>
      <c r="J28" s="4" t="s">
        <v>516</v>
      </c>
      <c r="K28" s="12" t="s">
        <v>517</v>
      </c>
      <c r="L28" s="4"/>
      <c r="M28" s="4" t="s">
        <v>673</v>
      </c>
    </row>
    <row r="29" spans="1:13" ht="16.5" customHeight="1">
      <c r="A29" s="4">
        <v>202601</v>
      </c>
      <c r="B29" s="4" t="s">
        <v>22</v>
      </c>
      <c r="C29" s="4" t="s">
        <v>23</v>
      </c>
      <c r="D29" s="4" t="s">
        <v>89</v>
      </c>
      <c r="E29" s="4" t="s">
        <v>102</v>
      </c>
      <c r="F29" s="4" t="s">
        <v>513</v>
      </c>
      <c r="G29" s="4" t="s">
        <v>674</v>
      </c>
      <c r="H29" s="49">
        <v>22292000</v>
      </c>
      <c r="I29" s="4" t="s">
        <v>515</v>
      </c>
      <c r="J29" s="4" t="s">
        <v>516</v>
      </c>
      <c r="K29" s="12" t="s">
        <v>517</v>
      </c>
      <c r="L29" s="4"/>
      <c r="M29" s="4" t="s">
        <v>673</v>
      </c>
    </row>
    <row r="30" spans="1:13" ht="16.5" customHeight="1">
      <c r="A30" s="92">
        <v>202601</v>
      </c>
      <c r="B30" s="92" t="s">
        <v>44</v>
      </c>
      <c r="C30" s="92" t="s">
        <v>45</v>
      </c>
      <c r="D30" s="92" t="s">
        <v>26</v>
      </c>
      <c r="E30" s="92" t="s">
        <v>27</v>
      </c>
      <c r="F30" s="92" t="s">
        <v>484</v>
      </c>
      <c r="G30" s="92" t="s">
        <v>675</v>
      </c>
      <c r="H30" s="51">
        <v>51955000</v>
      </c>
      <c r="I30" s="92" t="s">
        <v>185</v>
      </c>
      <c r="J30" s="92" t="s">
        <v>186</v>
      </c>
      <c r="K30" s="93" t="s">
        <v>187</v>
      </c>
      <c r="L30" s="92"/>
      <c r="M30" s="92" t="s">
        <v>676</v>
      </c>
    </row>
    <row r="31" spans="1:13" ht="16.5" customHeight="1">
      <c r="A31" s="92">
        <v>202601</v>
      </c>
      <c r="B31" s="92" t="s">
        <v>44</v>
      </c>
      <c r="C31" s="92" t="s">
        <v>45</v>
      </c>
      <c r="D31" s="92" t="s">
        <v>26</v>
      </c>
      <c r="E31" s="92" t="s">
        <v>27</v>
      </c>
      <c r="F31" s="92" t="s">
        <v>484</v>
      </c>
      <c r="G31" s="92" t="s">
        <v>677</v>
      </c>
      <c r="H31" s="51">
        <v>28585000</v>
      </c>
      <c r="I31" s="92" t="s">
        <v>185</v>
      </c>
      <c r="J31" s="92" t="s">
        <v>186</v>
      </c>
      <c r="K31" s="93" t="s">
        <v>187</v>
      </c>
      <c r="L31" s="92"/>
      <c r="M31" s="92" t="s">
        <v>676</v>
      </c>
    </row>
    <row r="32" spans="1:13" ht="16.5" customHeight="1">
      <c r="A32" s="4">
        <v>202601</v>
      </c>
      <c r="B32" s="1" t="s">
        <v>44</v>
      </c>
      <c r="C32" s="1" t="s">
        <v>45</v>
      </c>
      <c r="D32" s="1" t="s">
        <v>26</v>
      </c>
      <c r="E32" s="1" t="s">
        <v>27</v>
      </c>
      <c r="F32" s="1" t="s">
        <v>513</v>
      </c>
      <c r="G32" s="4" t="s">
        <v>678</v>
      </c>
      <c r="H32" s="49">
        <v>22292000</v>
      </c>
      <c r="I32" s="4" t="s">
        <v>193</v>
      </c>
      <c r="J32" s="1" t="s">
        <v>195</v>
      </c>
      <c r="K32" s="5" t="s">
        <v>70</v>
      </c>
      <c r="L32" s="1"/>
      <c r="M32" s="1" t="s">
        <v>62</v>
      </c>
    </row>
    <row r="33" spans="1:13" ht="16.5" customHeight="1">
      <c r="A33" s="4">
        <v>202601</v>
      </c>
      <c r="B33" s="1" t="s">
        <v>44</v>
      </c>
      <c r="C33" s="1" t="s">
        <v>45</v>
      </c>
      <c r="D33" s="1" t="s">
        <v>26</v>
      </c>
      <c r="E33" s="1" t="s">
        <v>27</v>
      </c>
      <c r="F33" s="1" t="s">
        <v>513</v>
      </c>
      <c r="G33" s="4" t="s">
        <v>679</v>
      </c>
      <c r="H33" s="49">
        <v>51955000</v>
      </c>
      <c r="I33" s="4" t="s">
        <v>193</v>
      </c>
      <c r="J33" s="1" t="s">
        <v>195</v>
      </c>
      <c r="K33" s="5" t="s">
        <v>70</v>
      </c>
      <c r="L33" s="1"/>
      <c r="M33" s="1" t="s">
        <v>62</v>
      </c>
    </row>
    <row r="34" spans="1:13" ht="16.5" customHeight="1">
      <c r="A34" s="1">
        <v>202501</v>
      </c>
      <c r="B34" s="1" t="s">
        <v>44</v>
      </c>
      <c r="C34" s="1" t="s">
        <v>39</v>
      </c>
      <c r="D34" s="1" t="s">
        <v>26</v>
      </c>
      <c r="E34" s="1" t="s">
        <v>27</v>
      </c>
      <c r="F34" s="1" t="s">
        <v>513</v>
      </c>
      <c r="G34" s="1" t="s">
        <v>680</v>
      </c>
      <c r="H34" s="46">
        <v>230000000</v>
      </c>
      <c r="I34" s="1" t="s">
        <v>681</v>
      </c>
      <c r="J34" s="1" t="s">
        <v>682</v>
      </c>
      <c r="K34" s="5" t="s">
        <v>683</v>
      </c>
      <c r="L34" s="1"/>
      <c r="M34" s="1" t="s">
        <v>107</v>
      </c>
    </row>
    <row r="35" spans="1:13" ht="16.5" customHeight="1">
      <c r="A35" s="1">
        <v>202501</v>
      </c>
      <c r="B35" s="1" t="s">
        <v>44</v>
      </c>
      <c r="C35" s="1" t="s">
        <v>39</v>
      </c>
      <c r="D35" s="1" t="s">
        <v>26</v>
      </c>
      <c r="E35" s="1" t="s">
        <v>27</v>
      </c>
      <c r="F35" s="1" t="s">
        <v>513</v>
      </c>
      <c r="G35" s="1" t="s">
        <v>684</v>
      </c>
      <c r="H35" s="46">
        <v>90000000</v>
      </c>
      <c r="I35" s="1" t="s">
        <v>681</v>
      </c>
      <c r="J35" s="1" t="s">
        <v>682</v>
      </c>
      <c r="K35" s="5" t="s">
        <v>683</v>
      </c>
      <c r="L35" s="1"/>
      <c r="M35" s="1" t="s">
        <v>107</v>
      </c>
    </row>
    <row r="36" spans="1:13" ht="16.5" customHeight="1">
      <c r="A36" s="94">
        <v>202602</v>
      </c>
      <c r="B36" s="94" t="s">
        <v>44</v>
      </c>
      <c r="C36" s="94" t="s">
        <v>39</v>
      </c>
      <c r="D36" s="94" t="s">
        <v>26</v>
      </c>
      <c r="E36" s="94" t="s">
        <v>27</v>
      </c>
      <c r="F36" s="94" t="s">
        <v>484</v>
      </c>
      <c r="G36" s="94" t="s">
        <v>685</v>
      </c>
      <c r="H36" s="49">
        <v>30000000</v>
      </c>
      <c r="I36" s="94" t="s">
        <v>686</v>
      </c>
      <c r="J36" s="94" t="s">
        <v>687</v>
      </c>
      <c r="K36" s="12" t="s">
        <v>688</v>
      </c>
      <c r="L36" s="94"/>
      <c r="M36" s="94"/>
    </row>
    <row r="37" spans="1:13" ht="16.5" customHeight="1">
      <c r="A37" s="94">
        <v>202606</v>
      </c>
      <c r="B37" s="94" t="s">
        <v>44</v>
      </c>
      <c r="C37" s="94" t="s">
        <v>39</v>
      </c>
      <c r="D37" s="94" t="s">
        <v>26</v>
      </c>
      <c r="E37" s="94" t="s">
        <v>27</v>
      </c>
      <c r="F37" s="94" t="s">
        <v>484</v>
      </c>
      <c r="G37" s="95" t="s">
        <v>689</v>
      </c>
      <c r="H37" s="49">
        <v>140000000</v>
      </c>
      <c r="I37" s="94" t="s">
        <v>686</v>
      </c>
      <c r="J37" s="94" t="s">
        <v>687</v>
      </c>
      <c r="K37" s="12" t="s">
        <v>688</v>
      </c>
      <c r="L37" s="94"/>
      <c r="M37" s="94"/>
    </row>
    <row r="38" spans="1:13" ht="16.5" customHeight="1">
      <c r="A38" s="94">
        <v>202601</v>
      </c>
      <c r="B38" s="94" t="s">
        <v>44</v>
      </c>
      <c r="C38" s="94" t="s">
        <v>45</v>
      </c>
      <c r="D38" s="94" t="s">
        <v>26</v>
      </c>
      <c r="E38" s="94"/>
      <c r="F38" s="94" t="s">
        <v>484</v>
      </c>
      <c r="G38" s="94" t="s">
        <v>690</v>
      </c>
      <c r="H38" s="49">
        <v>26570000</v>
      </c>
      <c r="I38" s="94" t="s">
        <v>686</v>
      </c>
      <c r="J38" s="94" t="s">
        <v>691</v>
      </c>
      <c r="K38" s="12" t="s">
        <v>692</v>
      </c>
      <c r="L38" s="94"/>
      <c r="M38" s="94" t="s">
        <v>693</v>
      </c>
    </row>
    <row r="39" spans="1:13" ht="16.5" customHeight="1">
      <c r="A39" s="94">
        <v>202601</v>
      </c>
      <c r="B39" s="94" t="s">
        <v>44</v>
      </c>
      <c r="C39" s="94" t="s">
        <v>45</v>
      </c>
      <c r="D39" s="94" t="s">
        <v>26</v>
      </c>
      <c r="E39" s="94"/>
      <c r="F39" s="94" t="s">
        <v>484</v>
      </c>
      <c r="G39" s="94" t="s">
        <v>694</v>
      </c>
      <c r="H39" s="49">
        <v>40000000</v>
      </c>
      <c r="I39" s="94" t="s">
        <v>686</v>
      </c>
      <c r="J39" s="94" t="s">
        <v>691</v>
      </c>
      <c r="K39" s="12" t="s">
        <v>692</v>
      </c>
      <c r="L39" s="94"/>
      <c r="M39" s="94" t="s">
        <v>695</v>
      </c>
    </row>
    <row r="40" spans="1:13" ht="16.5" customHeight="1">
      <c r="A40" s="94">
        <v>202601</v>
      </c>
      <c r="B40" s="94" t="s">
        <v>44</v>
      </c>
      <c r="C40" s="94" t="s">
        <v>45</v>
      </c>
      <c r="D40" s="94" t="s">
        <v>26</v>
      </c>
      <c r="E40" s="94"/>
      <c r="F40" s="94" t="s">
        <v>484</v>
      </c>
      <c r="G40" s="94" t="s">
        <v>696</v>
      </c>
      <c r="H40" s="49">
        <v>55000000</v>
      </c>
      <c r="I40" s="94" t="s">
        <v>686</v>
      </c>
      <c r="J40" s="94" t="s">
        <v>691</v>
      </c>
      <c r="K40" s="12" t="s">
        <v>692</v>
      </c>
      <c r="L40" s="94"/>
      <c r="M40" s="94" t="s">
        <v>697</v>
      </c>
    </row>
    <row r="41" spans="1:13" ht="16.5" customHeight="1">
      <c r="A41" s="94">
        <v>202601</v>
      </c>
      <c r="B41" s="94" t="s">
        <v>44</v>
      </c>
      <c r="C41" s="94" t="s">
        <v>45</v>
      </c>
      <c r="D41" s="94" t="s">
        <v>26</v>
      </c>
      <c r="E41" s="94"/>
      <c r="F41" s="94" t="s">
        <v>484</v>
      </c>
      <c r="G41" s="94" t="s">
        <v>698</v>
      </c>
      <c r="H41" s="49">
        <v>20000000</v>
      </c>
      <c r="I41" s="94" t="s">
        <v>686</v>
      </c>
      <c r="J41" s="94" t="s">
        <v>691</v>
      </c>
      <c r="K41" s="12" t="s">
        <v>692</v>
      </c>
      <c r="L41" s="94"/>
      <c r="M41" s="94" t="s">
        <v>699</v>
      </c>
    </row>
    <row r="42" spans="1:13" ht="16.5" customHeight="1">
      <c r="A42" s="94">
        <v>202601</v>
      </c>
      <c r="B42" s="94" t="s">
        <v>44</v>
      </c>
      <c r="C42" s="94" t="s">
        <v>45</v>
      </c>
      <c r="D42" s="94" t="s">
        <v>26</v>
      </c>
      <c r="E42" s="94"/>
      <c r="F42" s="94" t="s">
        <v>484</v>
      </c>
      <c r="G42" s="94" t="s">
        <v>700</v>
      </c>
      <c r="H42" s="49">
        <v>20000000</v>
      </c>
      <c r="I42" s="94" t="s">
        <v>686</v>
      </c>
      <c r="J42" s="94" t="s">
        <v>701</v>
      </c>
      <c r="K42" s="12" t="s">
        <v>702</v>
      </c>
      <c r="L42" s="94"/>
      <c r="M42" s="94" t="s">
        <v>699</v>
      </c>
    </row>
    <row r="43" spans="1:13" ht="16.5" customHeight="1">
      <c r="A43" s="2">
        <v>202602</v>
      </c>
      <c r="B43" s="2" t="s">
        <v>44</v>
      </c>
      <c r="C43" s="2" t="s">
        <v>117</v>
      </c>
      <c r="D43" s="2" t="s">
        <v>26</v>
      </c>
      <c r="E43" s="2" t="s">
        <v>27</v>
      </c>
      <c r="F43" s="2" t="s">
        <v>513</v>
      </c>
      <c r="G43" s="2" t="s">
        <v>703</v>
      </c>
      <c r="H43" s="45">
        <v>27000000</v>
      </c>
      <c r="I43" s="2" t="s">
        <v>704</v>
      </c>
      <c r="J43" s="2" t="s">
        <v>705</v>
      </c>
      <c r="K43" s="3" t="s">
        <v>706</v>
      </c>
      <c r="L43" s="2"/>
      <c r="M43" s="2"/>
    </row>
    <row r="44" spans="1:13" ht="16.5" customHeight="1">
      <c r="A44" s="14">
        <v>202601</v>
      </c>
      <c r="B44" s="14" t="s">
        <v>44</v>
      </c>
      <c r="C44" s="14" t="s">
        <v>45</v>
      </c>
      <c r="D44" s="14" t="s">
        <v>26</v>
      </c>
      <c r="E44" s="14" t="s">
        <v>27</v>
      </c>
      <c r="F44" s="14" t="s">
        <v>484</v>
      </c>
      <c r="G44" s="14" t="s">
        <v>707</v>
      </c>
      <c r="H44" s="52">
        <v>20000000</v>
      </c>
      <c r="I44" s="14" t="s">
        <v>708</v>
      </c>
      <c r="J44" s="14" t="s">
        <v>709</v>
      </c>
      <c r="K44" s="20" t="s">
        <v>710</v>
      </c>
      <c r="L44" s="14"/>
      <c r="M44" s="14" t="s">
        <v>711</v>
      </c>
    </row>
    <row r="45" spans="1:13" ht="16.5" customHeight="1">
      <c r="A45" s="14">
        <v>202601</v>
      </c>
      <c r="B45" s="14" t="s">
        <v>44</v>
      </c>
      <c r="C45" s="14" t="s">
        <v>45</v>
      </c>
      <c r="D45" s="14" t="s">
        <v>26</v>
      </c>
      <c r="E45" s="14" t="s">
        <v>27</v>
      </c>
      <c r="F45" s="14" t="s">
        <v>484</v>
      </c>
      <c r="G45" s="14" t="s">
        <v>712</v>
      </c>
      <c r="H45" s="52">
        <v>20000000</v>
      </c>
      <c r="I45" s="14" t="s">
        <v>708</v>
      </c>
      <c r="J45" s="14" t="s">
        <v>709</v>
      </c>
      <c r="K45" s="20" t="s">
        <v>710</v>
      </c>
      <c r="L45" s="14"/>
      <c r="M45" s="14" t="s">
        <v>711</v>
      </c>
    </row>
    <row r="46" spans="1:13" ht="16.5" customHeight="1">
      <c r="A46" s="14">
        <v>202601</v>
      </c>
      <c r="B46" s="14" t="s">
        <v>44</v>
      </c>
      <c r="C46" s="14" t="s">
        <v>45</v>
      </c>
      <c r="D46" s="14" t="s">
        <v>26</v>
      </c>
      <c r="E46" s="14" t="s">
        <v>27</v>
      </c>
      <c r="F46" s="14" t="s">
        <v>484</v>
      </c>
      <c r="G46" s="14" t="s">
        <v>713</v>
      </c>
      <c r="H46" s="52">
        <v>15000000</v>
      </c>
      <c r="I46" s="14" t="s">
        <v>708</v>
      </c>
      <c r="J46" s="14" t="s">
        <v>709</v>
      </c>
      <c r="K46" s="20" t="s">
        <v>710</v>
      </c>
      <c r="L46" s="14"/>
      <c r="M46" s="14" t="s">
        <v>711</v>
      </c>
    </row>
    <row r="47" spans="1:13" ht="16.5" customHeight="1">
      <c r="A47" s="14">
        <v>202602</v>
      </c>
      <c r="B47" s="14" t="s">
        <v>44</v>
      </c>
      <c r="C47" s="14" t="s">
        <v>45</v>
      </c>
      <c r="D47" s="14" t="s">
        <v>26</v>
      </c>
      <c r="E47" s="14" t="s">
        <v>27</v>
      </c>
      <c r="F47" s="14" t="s">
        <v>484</v>
      </c>
      <c r="G47" s="14" t="s">
        <v>714</v>
      </c>
      <c r="H47" s="52">
        <v>18000000</v>
      </c>
      <c r="I47" s="14" t="s">
        <v>708</v>
      </c>
      <c r="J47" s="14" t="s">
        <v>715</v>
      </c>
      <c r="K47" s="96" t="s">
        <v>716</v>
      </c>
      <c r="L47" s="14"/>
      <c r="M47" s="14" t="s">
        <v>711</v>
      </c>
    </row>
    <row r="48" spans="1:13" ht="16.5" customHeight="1">
      <c r="A48" s="14">
        <v>202602</v>
      </c>
      <c r="B48" s="14" t="s">
        <v>44</v>
      </c>
      <c r="C48" s="14" t="s">
        <v>45</v>
      </c>
      <c r="D48" s="14" t="s">
        <v>26</v>
      </c>
      <c r="E48" s="14" t="s">
        <v>27</v>
      </c>
      <c r="F48" s="14" t="s">
        <v>484</v>
      </c>
      <c r="G48" s="14" t="s">
        <v>717</v>
      </c>
      <c r="H48" s="52">
        <v>20000000</v>
      </c>
      <c r="I48" s="14" t="s">
        <v>708</v>
      </c>
      <c r="J48" s="14" t="s">
        <v>715</v>
      </c>
      <c r="K48" s="96" t="s">
        <v>716</v>
      </c>
      <c r="L48" s="14"/>
      <c r="M48" s="14" t="s">
        <v>711</v>
      </c>
    </row>
    <row r="49" spans="1:13" ht="16.5" customHeight="1">
      <c r="A49" s="14">
        <v>202602</v>
      </c>
      <c r="B49" s="14" t="s">
        <v>44</v>
      </c>
      <c r="C49" s="14" t="s">
        <v>45</v>
      </c>
      <c r="D49" s="14" t="s">
        <v>26</v>
      </c>
      <c r="E49" s="14" t="s">
        <v>27</v>
      </c>
      <c r="F49" s="14" t="s">
        <v>484</v>
      </c>
      <c r="G49" s="14" t="s">
        <v>718</v>
      </c>
      <c r="H49" s="52">
        <v>15000000</v>
      </c>
      <c r="I49" s="14" t="s">
        <v>708</v>
      </c>
      <c r="J49" s="14" t="s">
        <v>709</v>
      </c>
      <c r="K49" s="20" t="s">
        <v>710</v>
      </c>
      <c r="L49" s="14"/>
      <c r="M49" s="14" t="s">
        <v>711</v>
      </c>
    </row>
    <row r="50" spans="1:13" ht="16.5" customHeight="1">
      <c r="A50" s="14">
        <v>202602</v>
      </c>
      <c r="B50" s="14" t="s">
        <v>44</v>
      </c>
      <c r="C50" s="14" t="s">
        <v>45</v>
      </c>
      <c r="D50" s="14" t="s">
        <v>26</v>
      </c>
      <c r="E50" s="14" t="s">
        <v>27</v>
      </c>
      <c r="F50" s="14" t="s">
        <v>484</v>
      </c>
      <c r="G50" s="14" t="s">
        <v>719</v>
      </c>
      <c r="H50" s="52">
        <v>40000000</v>
      </c>
      <c r="I50" s="14" t="s">
        <v>708</v>
      </c>
      <c r="J50" s="14" t="s">
        <v>720</v>
      </c>
      <c r="K50" s="20" t="s">
        <v>721</v>
      </c>
      <c r="L50" s="14"/>
      <c r="M50" s="14"/>
    </row>
    <row r="51" spans="1:13" ht="16.5" customHeight="1">
      <c r="A51" s="14">
        <v>202602</v>
      </c>
      <c r="B51" s="14" t="s">
        <v>44</v>
      </c>
      <c r="C51" s="14" t="s">
        <v>45</v>
      </c>
      <c r="D51" s="14" t="s">
        <v>26</v>
      </c>
      <c r="E51" s="14" t="s">
        <v>27</v>
      </c>
      <c r="F51" s="14" t="s">
        <v>484</v>
      </c>
      <c r="G51" s="14" t="s">
        <v>722</v>
      </c>
      <c r="H51" s="52">
        <v>22000000</v>
      </c>
      <c r="I51" s="14" t="s">
        <v>708</v>
      </c>
      <c r="J51" s="14" t="s">
        <v>720</v>
      </c>
      <c r="K51" s="20" t="s">
        <v>721</v>
      </c>
      <c r="L51" s="14"/>
      <c r="M51" s="14"/>
    </row>
    <row r="52" spans="1:13" ht="16.5" customHeight="1">
      <c r="A52" s="14">
        <v>202602</v>
      </c>
      <c r="B52" s="14" t="s">
        <v>44</v>
      </c>
      <c r="C52" s="14" t="s">
        <v>45</v>
      </c>
      <c r="D52" s="14" t="s">
        <v>26</v>
      </c>
      <c r="E52" s="14" t="s">
        <v>27</v>
      </c>
      <c r="F52" s="14" t="s">
        <v>484</v>
      </c>
      <c r="G52" s="14" t="s">
        <v>723</v>
      </c>
      <c r="H52" s="52">
        <v>40000000</v>
      </c>
      <c r="I52" s="14" t="s">
        <v>708</v>
      </c>
      <c r="J52" s="14" t="s">
        <v>720</v>
      </c>
      <c r="K52" s="20" t="s">
        <v>721</v>
      </c>
      <c r="L52" s="14"/>
      <c r="M52" s="14"/>
    </row>
    <row r="53" spans="1:13" ht="16.5" customHeight="1">
      <c r="A53" s="14">
        <v>202602</v>
      </c>
      <c r="B53" s="14" t="s">
        <v>44</v>
      </c>
      <c r="C53" s="14" t="s">
        <v>45</v>
      </c>
      <c r="D53" s="14" t="s">
        <v>26</v>
      </c>
      <c r="E53" s="14" t="s">
        <v>27</v>
      </c>
      <c r="F53" s="14" t="s">
        <v>484</v>
      </c>
      <c r="G53" s="14" t="s">
        <v>724</v>
      </c>
      <c r="H53" s="52">
        <v>22000000</v>
      </c>
      <c r="I53" s="14" t="s">
        <v>708</v>
      </c>
      <c r="J53" s="14" t="s">
        <v>720</v>
      </c>
      <c r="K53" s="20" t="s">
        <v>721</v>
      </c>
      <c r="L53" s="14"/>
      <c r="M53" s="14"/>
    </row>
    <row r="54" spans="1:13" ht="16.5" customHeight="1">
      <c r="A54" s="14">
        <v>202602</v>
      </c>
      <c r="B54" s="14" t="s">
        <v>44</v>
      </c>
      <c r="C54" s="14" t="s">
        <v>45</v>
      </c>
      <c r="D54" s="14" t="s">
        <v>26</v>
      </c>
      <c r="E54" s="14" t="s">
        <v>27</v>
      </c>
      <c r="F54" s="14" t="s">
        <v>484</v>
      </c>
      <c r="G54" s="14" t="s">
        <v>725</v>
      </c>
      <c r="H54" s="52">
        <v>30000000</v>
      </c>
      <c r="I54" s="14" t="s">
        <v>708</v>
      </c>
      <c r="J54" s="14" t="s">
        <v>720</v>
      </c>
      <c r="K54" s="20" t="s">
        <v>721</v>
      </c>
      <c r="L54" s="14"/>
      <c r="M54" s="14"/>
    </row>
    <row r="55" spans="1:13" ht="16.5" customHeight="1">
      <c r="A55" s="97">
        <v>202603</v>
      </c>
      <c r="B55" s="97" t="s">
        <v>44</v>
      </c>
      <c r="C55" s="97" t="s">
        <v>45</v>
      </c>
      <c r="D55" s="97" t="s">
        <v>26</v>
      </c>
      <c r="E55" s="97" t="s">
        <v>27</v>
      </c>
      <c r="F55" s="97" t="s">
        <v>484</v>
      </c>
      <c r="G55" s="97" t="s">
        <v>726</v>
      </c>
      <c r="H55" s="98">
        <v>40000000</v>
      </c>
      <c r="I55" s="97" t="s">
        <v>708</v>
      </c>
      <c r="J55" s="97" t="s">
        <v>709</v>
      </c>
      <c r="K55" s="99" t="s">
        <v>710</v>
      </c>
      <c r="L55" s="97"/>
      <c r="M55" s="97"/>
    </row>
    <row r="56" spans="1:13" ht="16.5" customHeight="1">
      <c r="A56" s="14">
        <v>202603</v>
      </c>
      <c r="B56" s="14" t="s">
        <v>44</v>
      </c>
      <c r="C56" s="14" t="s">
        <v>45</v>
      </c>
      <c r="D56" s="14" t="s">
        <v>26</v>
      </c>
      <c r="E56" s="14" t="s">
        <v>27</v>
      </c>
      <c r="F56" s="14" t="s">
        <v>484</v>
      </c>
      <c r="G56" s="14" t="s">
        <v>727</v>
      </c>
      <c r="H56" s="52">
        <v>40000000</v>
      </c>
      <c r="I56" s="14" t="s">
        <v>708</v>
      </c>
      <c r="J56" s="14" t="s">
        <v>728</v>
      </c>
      <c r="K56" s="20" t="s">
        <v>729</v>
      </c>
      <c r="L56" s="14"/>
      <c r="M56" s="14"/>
    </row>
    <row r="57" spans="1:13" ht="16.5" customHeight="1">
      <c r="A57" s="14">
        <v>202603</v>
      </c>
      <c r="B57" s="14" t="s">
        <v>44</v>
      </c>
      <c r="C57" s="14" t="s">
        <v>117</v>
      </c>
      <c r="D57" s="14" t="s">
        <v>26</v>
      </c>
      <c r="E57" s="14" t="s">
        <v>27</v>
      </c>
      <c r="F57" s="14" t="s">
        <v>484</v>
      </c>
      <c r="G57" s="14" t="s">
        <v>730</v>
      </c>
      <c r="H57" s="52">
        <v>40000000</v>
      </c>
      <c r="I57" s="14" t="s">
        <v>708</v>
      </c>
      <c r="J57" s="14" t="s">
        <v>728</v>
      </c>
      <c r="K57" s="20" t="s">
        <v>729</v>
      </c>
      <c r="L57" s="14"/>
      <c r="M57" s="14"/>
    </row>
    <row r="58" spans="1:13" ht="16.5" customHeight="1">
      <c r="A58" s="14">
        <v>202603</v>
      </c>
      <c r="B58" s="14" t="s">
        <v>44</v>
      </c>
      <c r="C58" s="14" t="s">
        <v>45</v>
      </c>
      <c r="D58" s="14" t="s">
        <v>26</v>
      </c>
      <c r="E58" s="14" t="s">
        <v>27</v>
      </c>
      <c r="F58" s="14" t="s">
        <v>484</v>
      </c>
      <c r="G58" s="14" t="s">
        <v>731</v>
      </c>
      <c r="H58" s="52">
        <v>40000000</v>
      </c>
      <c r="I58" s="14" t="s">
        <v>708</v>
      </c>
      <c r="J58" s="14" t="s">
        <v>728</v>
      </c>
      <c r="K58" s="20" t="s">
        <v>729</v>
      </c>
      <c r="L58" s="14"/>
      <c r="M58" s="14"/>
    </row>
    <row r="59" spans="1:13" ht="16.5" customHeight="1">
      <c r="A59" s="14">
        <v>202603</v>
      </c>
      <c r="B59" s="14" t="s">
        <v>44</v>
      </c>
      <c r="C59" s="14" t="s">
        <v>45</v>
      </c>
      <c r="D59" s="14" t="s">
        <v>26</v>
      </c>
      <c r="E59" s="14" t="s">
        <v>27</v>
      </c>
      <c r="F59" s="14" t="s">
        <v>484</v>
      </c>
      <c r="G59" s="14" t="s">
        <v>732</v>
      </c>
      <c r="H59" s="52">
        <v>15000000</v>
      </c>
      <c r="I59" s="14" t="s">
        <v>708</v>
      </c>
      <c r="J59" s="14" t="s">
        <v>728</v>
      </c>
      <c r="K59" s="20" t="s">
        <v>729</v>
      </c>
      <c r="L59" s="14"/>
      <c r="M59" s="14"/>
    </row>
    <row r="60" spans="1:13" ht="16.5" customHeight="1">
      <c r="A60" s="97">
        <v>202604</v>
      </c>
      <c r="B60" s="97" t="s">
        <v>44</v>
      </c>
      <c r="C60" s="97" t="s">
        <v>45</v>
      </c>
      <c r="D60" s="97" t="s">
        <v>26</v>
      </c>
      <c r="E60" s="97" t="s">
        <v>27</v>
      </c>
      <c r="F60" s="97" t="s">
        <v>484</v>
      </c>
      <c r="G60" s="97" t="s">
        <v>733</v>
      </c>
      <c r="H60" s="98">
        <v>50000000</v>
      </c>
      <c r="I60" s="97" t="s">
        <v>708</v>
      </c>
      <c r="J60" s="97" t="s">
        <v>734</v>
      </c>
      <c r="K60" s="99" t="s">
        <v>735</v>
      </c>
      <c r="L60" s="97"/>
      <c r="M60" s="97"/>
    </row>
    <row r="61" spans="1:13" ht="16.5" customHeight="1">
      <c r="A61" s="14">
        <v>202606</v>
      </c>
      <c r="B61" s="14" t="s">
        <v>44</v>
      </c>
      <c r="C61" s="14" t="s">
        <v>45</v>
      </c>
      <c r="D61" s="14" t="s">
        <v>26</v>
      </c>
      <c r="E61" s="14" t="s">
        <v>27</v>
      </c>
      <c r="F61" s="14" t="s">
        <v>484</v>
      </c>
      <c r="G61" s="14" t="s">
        <v>736</v>
      </c>
      <c r="H61" s="52">
        <v>50000000</v>
      </c>
      <c r="I61" s="14" t="s">
        <v>708</v>
      </c>
      <c r="J61" s="14" t="s">
        <v>737</v>
      </c>
      <c r="K61" s="20" t="s">
        <v>738</v>
      </c>
      <c r="L61" s="14"/>
      <c r="M61" s="14" t="s">
        <v>711</v>
      </c>
    </row>
    <row r="62" spans="1:13" ht="16.5" customHeight="1">
      <c r="A62" s="14">
        <v>202606</v>
      </c>
      <c r="B62" s="14" t="s">
        <v>44</v>
      </c>
      <c r="C62" s="14" t="s">
        <v>117</v>
      </c>
      <c r="D62" s="14" t="s">
        <v>26</v>
      </c>
      <c r="E62" s="14" t="s">
        <v>27</v>
      </c>
      <c r="F62" s="14" t="s">
        <v>484</v>
      </c>
      <c r="G62" s="14" t="s">
        <v>739</v>
      </c>
      <c r="H62" s="52">
        <v>100000000</v>
      </c>
      <c r="I62" s="14" t="s">
        <v>708</v>
      </c>
      <c r="J62" s="14" t="s">
        <v>737</v>
      </c>
      <c r="K62" s="20" t="s">
        <v>738</v>
      </c>
      <c r="L62" s="14"/>
      <c r="M62" s="14"/>
    </row>
    <row r="63" spans="1:13" ht="16.5" customHeight="1">
      <c r="A63" s="14">
        <v>202606</v>
      </c>
      <c r="B63" s="14" t="s">
        <v>44</v>
      </c>
      <c r="C63" s="14" t="s">
        <v>45</v>
      </c>
      <c r="D63" s="14" t="s">
        <v>26</v>
      </c>
      <c r="E63" s="14" t="s">
        <v>27</v>
      </c>
      <c r="F63" s="14" t="s">
        <v>484</v>
      </c>
      <c r="G63" s="14" t="s">
        <v>740</v>
      </c>
      <c r="H63" s="52">
        <v>40000000</v>
      </c>
      <c r="I63" s="14" t="s">
        <v>708</v>
      </c>
      <c r="J63" s="14" t="s">
        <v>737</v>
      </c>
      <c r="K63" s="20" t="s">
        <v>738</v>
      </c>
      <c r="L63" s="14"/>
      <c r="M63" s="14" t="s">
        <v>711</v>
      </c>
    </row>
    <row r="64" spans="1:13" ht="16.5" customHeight="1">
      <c r="A64" s="14">
        <v>202607</v>
      </c>
      <c r="B64" s="14" t="s">
        <v>44</v>
      </c>
      <c r="C64" s="14" t="s">
        <v>117</v>
      </c>
      <c r="D64" s="14" t="s">
        <v>26</v>
      </c>
      <c r="E64" s="14" t="s">
        <v>27</v>
      </c>
      <c r="F64" s="14" t="s">
        <v>484</v>
      </c>
      <c r="G64" s="14" t="s">
        <v>741</v>
      </c>
      <c r="H64" s="52">
        <v>400000000</v>
      </c>
      <c r="I64" s="14" t="s">
        <v>708</v>
      </c>
      <c r="J64" s="14" t="s">
        <v>737</v>
      </c>
      <c r="K64" s="20" t="s">
        <v>738</v>
      </c>
      <c r="L64" s="14"/>
      <c r="M64" s="14"/>
    </row>
    <row r="65" spans="1:13" ht="16.5" customHeight="1">
      <c r="A65" s="14">
        <v>202607</v>
      </c>
      <c r="B65" s="14" t="s">
        <v>44</v>
      </c>
      <c r="C65" s="14" t="s">
        <v>45</v>
      </c>
      <c r="D65" s="14" t="s">
        <v>26</v>
      </c>
      <c r="E65" s="14" t="s">
        <v>27</v>
      </c>
      <c r="F65" s="14" t="s">
        <v>484</v>
      </c>
      <c r="G65" s="14" t="s">
        <v>742</v>
      </c>
      <c r="H65" s="52">
        <v>20000000</v>
      </c>
      <c r="I65" s="14" t="s">
        <v>708</v>
      </c>
      <c r="J65" s="14" t="s">
        <v>737</v>
      </c>
      <c r="K65" s="20" t="s">
        <v>738</v>
      </c>
      <c r="L65" s="14"/>
      <c r="M65" s="14" t="s">
        <v>711</v>
      </c>
    </row>
    <row r="66" spans="1:13" ht="16.5" customHeight="1">
      <c r="A66" s="14">
        <v>202607</v>
      </c>
      <c r="B66" s="14" t="s">
        <v>44</v>
      </c>
      <c r="C66" s="14" t="s">
        <v>45</v>
      </c>
      <c r="D66" s="14" t="s">
        <v>26</v>
      </c>
      <c r="E66" s="14" t="s">
        <v>27</v>
      </c>
      <c r="F66" s="14" t="s">
        <v>484</v>
      </c>
      <c r="G66" s="14" t="s">
        <v>743</v>
      </c>
      <c r="H66" s="64">
        <v>50000000</v>
      </c>
      <c r="I66" s="14" t="s">
        <v>708</v>
      </c>
      <c r="J66" s="14" t="s">
        <v>715</v>
      </c>
      <c r="K66" s="96" t="s">
        <v>716</v>
      </c>
      <c r="L66" s="100"/>
      <c r="M66" s="14" t="s">
        <v>711</v>
      </c>
    </row>
    <row r="67" spans="1:13" ht="16.5" customHeight="1">
      <c r="A67" s="14">
        <v>202607</v>
      </c>
      <c r="B67" s="14" t="s">
        <v>44</v>
      </c>
      <c r="C67" s="14" t="s">
        <v>45</v>
      </c>
      <c r="D67" s="14" t="s">
        <v>26</v>
      </c>
      <c r="E67" s="14" t="s">
        <v>27</v>
      </c>
      <c r="F67" s="14" t="s">
        <v>484</v>
      </c>
      <c r="G67" s="14" t="s">
        <v>744</v>
      </c>
      <c r="H67" s="64">
        <v>20000000</v>
      </c>
      <c r="I67" s="14" t="s">
        <v>708</v>
      </c>
      <c r="J67" s="14" t="s">
        <v>715</v>
      </c>
      <c r="K67" s="96" t="s">
        <v>716</v>
      </c>
      <c r="L67" s="100"/>
      <c r="M67" s="14" t="s">
        <v>711</v>
      </c>
    </row>
    <row r="68" spans="1:13" ht="16.5" customHeight="1">
      <c r="A68" s="14">
        <v>202607</v>
      </c>
      <c r="B68" s="14" t="s">
        <v>44</v>
      </c>
      <c r="C68" s="14" t="s">
        <v>117</v>
      </c>
      <c r="D68" s="14" t="s">
        <v>26</v>
      </c>
      <c r="E68" s="14" t="s">
        <v>27</v>
      </c>
      <c r="F68" s="14" t="s">
        <v>484</v>
      </c>
      <c r="G68" s="14" t="s">
        <v>745</v>
      </c>
      <c r="H68" s="64">
        <v>30000000</v>
      </c>
      <c r="I68" s="14" t="s">
        <v>708</v>
      </c>
      <c r="J68" s="14" t="s">
        <v>715</v>
      </c>
      <c r="K68" s="96" t="s">
        <v>716</v>
      </c>
      <c r="L68" s="100"/>
      <c r="M68" s="14"/>
    </row>
    <row r="69" spans="1:13" ht="16.5" customHeight="1">
      <c r="A69" s="14">
        <v>202607</v>
      </c>
      <c r="B69" s="14" t="s">
        <v>44</v>
      </c>
      <c r="C69" s="14" t="s">
        <v>45</v>
      </c>
      <c r="D69" s="14" t="s">
        <v>26</v>
      </c>
      <c r="E69" s="14" t="s">
        <v>27</v>
      </c>
      <c r="F69" s="14" t="s">
        <v>484</v>
      </c>
      <c r="G69" s="14" t="s">
        <v>746</v>
      </c>
      <c r="H69" s="64">
        <v>20000000</v>
      </c>
      <c r="I69" s="14" t="s">
        <v>708</v>
      </c>
      <c r="J69" s="14" t="s">
        <v>715</v>
      </c>
      <c r="K69" s="96" t="s">
        <v>716</v>
      </c>
      <c r="L69" s="100"/>
      <c r="M69" s="14" t="s">
        <v>711</v>
      </c>
    </row>
    <row r="70" spans="1:13" ht="16.5" customHeight="1">
      <c r="A70" s="14">
        <v>202608</v>
      </c>
      <c r="B70" s="14" t="s">
        <v>44</v>
      </c>
      <c r="C70" s="14" t="s">
        <v>45</v>
      </c>
      <c r="D70" s="14" t="s">
        <v>26</v>
      </c>
      <c r="E70" s="14" t="s">
        <v>27</v>
      </c>
      <c r="F70" s="14" t="s">
        <v>484</v>
      </c>
      <c r="G70" s="14" t="s">
        <v>747</v>
      </c>
      <c r="H70" s="52">
        <v>20000000</v>
      </c>
      <c r="I70" s="14" t="s">
        <v>708</v>
      </c>
      <c r="J70" s="14" t="s">
        <v>709</v>
      </c>
      <c r="K70" s="20" t="s">
        <v>710</v>
      </c>
      <c r="L70" s="14"/>
      <c r="M70" s="14" t="s">
        <v>711</v>
      </c>
    </row>
    <row r="71" spans="1:13" ht="16.5" customHeight="1">
      <c r="A71" s="14">
        <v>202609</v>
      </c>
      <c r="B71" s="14" t="s">
        <v>44</v>
      </c>
      <c r="C71" s="14" t="s">
        <v>45</v>
      </c>
      <c r="D71" s="14" t="s">
        <v>26</v>
      </c>
      <c r="E71" s="14" t="s">
        <v>27</v>
      </c>
      <c r="F71" s="14" t="s">
        <v>484</v>
      </c>
      <c r="G71" s="14" t="s">
        <v>748</v>
      </c>
      <c r="H71" s="52">
        <v>20000000</v>
      </c>
      <c r="I71" s="14" t="s">
        <v>708</v>
      </c>
      <c r="J71" s="14" t="s">
        <v>709</v>
      </c>
      <c r="K71" s="20" t="s">
        <v>710</v>
      </c>
      <c r="L71" s="14"/>
      <c r="M71" s="14" t="s">
        <v>711</v>
      </c>
    </row>
    <row r="72" spans="1:13" ht="16.5" customHeight="1">
      <c r="A72" s="14">
        <v>202609</v>
      </c>
      <c r="B72" s="14" t="s">
        <v>44</v>
      </c>
      <c r="C72" s="14" t="s">
        <v>117</v>
      </c>
      <c r="D72" s="14" t="s">
        <v>26</v>
      </c>
      <c r="E72" s="14" t="s">
        <v>27</v>
      </c>
      <c r="F72" s="14" t="s">
        <v>484</v>
      </c>
      <c r="G72" s="14" t="s">
        <v>749</v>
      </c>
      <c r="H72" s="49">
        <v>50000000</v>
      </c>
      <c r="I72" s="14" t="s">
        <v>708</v>
      </c>
      <c r="J72" s="14" t="s">
        <v>708</v>
      </c>
      <c r="K72" s="20" t="s">
        <v>721</v>
      </c>
      <c r="L72" s="4"/>
      <c r="M72" s="4"/>
    </row>
    <row r="73" spans="1:13" ht="16.5" customHeight="1">
      <c r="A73" s="14">
        <v>202610</v>
      </c>
      <c r="B73" s="14" t="s">
        <v>44</v>
      </c>
      <c r="C73" s="14" t="s">
        <v>45</v>
      </c>
      <c r="D73" s="14" t="s">
        <v>26</v>
      </c>
      <c r="E73" s="14" t="s">
        <v>27</v>
      </c>
      <c r="F73" s="14" t="s">
        <v>484</v>
      </c>
      <c r="G73" s="14" t="s">
        <v>750</v>
      </c>
      <c r="H73" s="49">
        <v>40000000</v>
      </c>
      <c r="I73" s="14" t="s">
        <v>708</v>
      </c>
      <c r="J73" s="14" t="s">
        <v>708</v>
      </c>
      <c r="K73" s="20" t="s">
        <v>721</v>
      </c>
      <c r="L73" s="4"/>
      <c r="M73" s="4"/>
    </row>
    <row r="74" spans="1:13" ht="16.5" customHeight="1">
      <c r="A74" s="14">
        <v>202610</v>
      </c>
      <c r="B74" s="14" t="s">
        <v>44</v>
      </c>
      <c r="C74" s="14" t="s">
        <v>45</v>
      </c>
      <c r="D74" s="14" t="s">
        <v>26</v>
      </c>
      <c r="E74" s="14" t="s">
        <v>27</v>
      </c>
      <c r="F74" s="14" t="s">
        <v>484</v>
      </c>
      <c r="G74" s="14" t="s">
        <v>751</v>
      </c>
      <c r="H74" s="49">
        <v>40000000</v>
      </c>
      <c r="I74" s="14" t="s">
        <v>708</v>
      </c>
      <c r="J74" s="4" t="s">
        <v>708</v>
      </c>
      <c r="K74" s="20" t="s">
        <v>721</v>
      </c>
      <c r="L74" s="4"/>
      <c r="M74" s="4"/>
    </row>
    <row r="75" spans="1:13" ht="16.5" customHeight="1">
      <c r="A75" s="14">
        <v>202610</v>
      </c>
      <c r="B75" s="14" t="s">
        <v>44</v>
      </c>
      <c r="C75" s="14" t="s">
        <v>45</v>
      </c>
      <c r="D75" s="14" t="s">
        <v>26</v>
      </c>
      <c r="E75" s="14" t="s">
        <v>27</v>
      </c>
      <c r="F75" s="14" t="s">
        <v>484</v>
      </c>
      <c r="G75" s="14" t="s">
        <v>752</v>
      </c>
      <c r="H75" s="49">
        <v>20000000</v>
      </c>
      <c r="I75" s="14" t="s">
        <v>708</v>
      </c>
      <c r="J75" s="14" t="s">
        <v>708</v>
      </c>
      <c r="K75" s="20" t="s">
        <v>721</v>
      </c>
      <c r="L75" s="4"/>
      <c r="M75" s="4"/>
    </row>
    <row r="76" spans="1:13" ht="16.5" customHeight="1">
      <c r="A76" s="14">
        <v>202610</v>
      </c>
      <c r="B76" s="14" t="s">
        <v>44</v>
      </c>
      <c r="C76" s="14" t="s">
        <v>45</v>
      </c>
      <c r="D76" s="14" t="s">
        <v>26</v>
      </c>
      <c r="E76" s="14" t="s">
        <v>27</v>
      </c>
      <c r="F76" s="14" t="s">
        <v>484</v>
      </c>
      <c r="G76" s="14" t="s">
        <v>753</v>
      </c>
      <c r="H76" s="52">
        <v>50000000</v>
      </c>
      <c r="I76" s="14" t="s">
        <v>708</v>
      </c>
      <c r="J76" s="14" t="s">
        <v>737</v>
      </c>
      <c r="K76" s="20" t="s">
        <v>738</v>
      </c>
      <c r="L76" s="14"/>
      <c r="M76" s="14" t="s">
        <v>711</v>
      </c>
    </row>
    <row r="77" spans="1:13" ht="16.5" customHeight="1">
      <c r="A77" s="14">
        <v>202610</v>
      </c>
      <c r="B77" s="14" t="s">
        <v>44</v>
      </c>
      <c r="C77" s="14" t="s">
        <v>117</v>
      </c>
      <c r="D77" s="14" t="s">
        <v>26</v>
      </c>
      <c r="E77" s="14" t="s">
        <v>27</v>
      </c>
      <c r="F77" s="14" t="s">
        <v>484</v>
      </c>
      <c r="G77" s="14" t="s">
        <v>754</v>
      </c>
      <c r="H77" s="52">
        <v>80000000</v>
      </c>
      <c r="I77" s="14" t="s">
        <v>708</v>
      </c>
      <c r="J77" s="14" t="s">
        <v>737</v>
      </c>
      <c r="K77" s="20" t="s">
        <v>738</v>
      </c>
      <c r="L77" s="14"/>
      <c r="M77" s="14"/>
    </row>
    <row r="78" spans="1:13" ht="16.5" customHeight="1">
      <c r="A78" s="14">
        <v>202610</v>
      </c>
      <c r="B78" s="14" t="s">
        <v>44</v>
      </c>
      <c r="C78" s="14" t="s">
        <v>45</v>
      </c>
      <c r="D78" s="14" t="s">
        <v>26</v>
      </c>
      <c r="E78" s="14" t="s">
        <v>27</v>
      </c>
      <c r="F78" s="14" t="s">
        <v>484</v>
      </c>
      <c r="G78" s="14" t="s">
        <v>755</v>
      </c>
      <c r="H78" s="52">
        <v>50000000</v>
      </c>
      <c r="I78" s="14" t="s">
        <v>708</v>
      </c>
      <c r="J78" s="14" t="s">
        <v>737</v>
      </c>
      <c r="K78" s="20" t="s">
        <v>738</v>
      </c>
      <c r="L78" s="14"/>
      <c r="M78" s="14" t="s">
        <v>711</v>
      </c>
    </row>
    <row r="79" spans="1:13" ht="16.5" customHeight="1">
      <c r="A79" s="14">
        <v>202610</v>
      </c>
      <c r="B79" s="14" t="s">
        <v>44</v>
      </c>
      <c r="C79" s="14" t="s">
        <v>45</v>
      </c>
      <c r="D79" s="14" t="s">
        <v>26</v>
      </c>
      <c r="E79" s="14" t="s">
        <v>27</v>
      </c>
      <c r="F79" s="14" t="s">
        <v>484</v>
      </c>
      <c r="G79" s="14" t="s">
        <v>756</v>
      </c>
      <c r="H79" s="52">
        <v>40000000</v>
      </c>
      <c r="I79" s="14" t="s">
        <v>708</v>
      </c>
      <c r="J79" s="14" t="s">
        <v>737</v>
      </c>
      <c r="K79" s="20" t="s">
        <v>738</v>
      </c>
      <c r="L79" s="14"/>
      <c r="M79" s="14" t="s">
        <v>711</v>
      </c>
    </row>
    <row r="80" spans="1:13" ht="16.5" customHeight="1">
      <c r="A80" s="97">
        <v>202610</v>
      </c>
      <c r="B80" s="97" t="s">
        <v>44</v>
      </c>
      <c r="C80" s="97" t="s">
        <v>45</v>
      </c>
      <c r="D80" s="97" t="s">
        <v>26</v>
      </c>
      <c r="E80" s="97" t="s">
        <v>27</v>
      </c>
      <c r="F80" s="97" t="s">
        <v>484</v>
      </c>
      <c r="G80" s="97" t="s">
        <v>757</v>
      </c>
      <c r="H80" s="98">
        <v>50000000</v>
      </c>
      <c r="I80" s="97" t="s">
        <v>708</v>
      </c>
      <c r="J80" s="97" t="s">
        <v>734</v>
      </c>
      <c r="K80" s="99" t="s">
        <v>735</v>
      </c>
      <c r="L80" s="97"/>
      <c r="M80" s="97"/>
    </row>
    <row r="81" spans="1:13" ht="16.5" customHeight="1">
      <c r="A81" s="14">
        <v>202611</v>
      </c>
      <c r="B81" s="14" t="s">
        <v>44</v>
      </c>
      <c r="C81" s="14" t="s">
        <v>45</v>
      </c>
      <c r="D81" s="14" t="s">
        <v>26</v>
      </c>
      <c r="E81" s="14" t="s">
        <v>27</v>
      </c>
      <c r="F81" s="14" t="s">
        <v>484</v>
      </c>
      <c r="G81" s="14" t="s">
        <v>758</v>
      </c>
      <c r="H81" s="52">
        <v>13000000</v>
      </c>
      <c r="I81" s="14" t="s">
        <v>708</v>
      </c>
      <c r="J81" s="14" t="s">
        <v>709</v>
      </c>
      <c r="K81" s="20" t="s">
        <v>710</v>
      </c>
      <c r="L81" s="14"/>
      <c r="M81" s="14" t="s">
        <v>711</v>
      </c>
    </row>
    <row r="82" spans="1:13" ht="16.5" customHeight="1">
      <c r="A82" s="14">
        <v>202611</v>
      </c>
      <c r="B82" s="14" t="s">
        <v>44</v>
      </c>
      <c r="C82" s="14" t="s">
        <v>45</v>
      </c>
      <c r="D82" s="14" t="s">
        <v>26</v>
      </c>
      <c r="E82" s="14" t="s">
        <v>27</v>
      </c>
      <c r="F82" s="14" t="s">
        <v>484</v>
      </c>
      <c r="G82" s="14" t="s">
        <v>759</v>
      </c>
      <c r="H82" s="52">
        <v>20000000</v>
      </c>
      <c r="I82" s="14" t="s">
        <v>708</v>
      </c>
      <c r="J82" s="14" t="s">
        <v>709</v>
      </c>
      <c r="K82" s="20" t="s">
        <v>729</v>
      </c>
      <c r="L82" s="14"/>
      <c r="M82" s="14" t="s">
        <v>711</v>
      </c>
    </row>
    <row r="83" spans="1:13" ht="16.5" customHeight="1">
      <c r="A83" s="14">
        <v>202611</v>
      </c>
      <c r="B83" s="14" t="s">
        <v>44</v>
      </c>
      <c r="C83" s="14" t="s">
        <v>45</v>
      </c>
      <c r="D83" s="14" t="s">
        <v>26</v>
      </c>
      <c r="E83" s="14" t="s">
        <v>27</v>
      </c>
      <c r="F83" s="14" t="s">
        <v>484</v>
      </c>
      <c r="G83" s="14" t="s">
        <v>760</v>
      </c>
      <c r="H83" s="64">
        <v>50000000</v>
      </c>
      <c r="I83" s="14" t="s">
        <v>708</v>
      </c>
      <c r="J83" s="14" t="s">
        <v>728</v>
      </c>
      <c r="K83" s="20" t="s">
        <v>729</v>
      </c>
      <c r="L83" s="100"/>
      <c r="M83" s="100"/>
    </row>
    <row r="84" spans="1:13" ht="16.5" customHeight="1">
      <c r="A84" s="14">
        <v>202611</v>
      </c>
      <c r="B84" s="14" t="s">
        <v>44</v>
      </c>
      <c r="C84" s="14" t="s">
        <v>45</v>
      </c>
      <c r="D84" s="14" t="s">
        <v>26</v>
      </c>
      <c r="E84" s="14" t="s">
        <v>27</v>
      </c>
      <c r="F84" s="14" t="s">
        <v>484</v>
      </c>
      <c r="G84" s="14" t="s">
        <v>761</v>
      </c>
      <c r="H84" s="49">
        <v>30000000</v>
      </c>
      <c r="I84" s="14" t="s">
        <v>708</v>
      </c>
      <c r="J84" s="14" t="s">
        <v>728</v>
      </c>
      <c r="K84" s="20" t="s">
        <v>729</v>
      </c>
      <c r="L84" s="4"/>
      <c r="M84" s="4"/>
    </row>
    <row r="85" spans="1:13" ht="16.5" customHeight="1">
      <c r="A85" s="14">
        <v>202611</v>
      </c>
      <c r="B85" s="14" t="s">
        <v>44</v>
      </c>
      <c r="C85" s="14" t="s">
        <v>45</v>
      </c>
      <c r="D85" s="14" t="s">
        <v>26</v>
      </c>
      <c r="E85" s="14" t="s">
        <v>27</v>
      </c>
      <c r="F85" s="14" t="s">
        <v>484</v>
      </c>
      <c r="G85" s="14" t="s">
        <v>762</v>
      </c>
      <c r="H85" s="49">
        <v>30000000</v>
      </c>
      <c r="I85" s="14" t="s">
        <v>708</v>
      </c>
      <c r="J85" s="14" t="s">
        <v>728</v>
      </c>
      <c r="K85" s="20" t="s">
        <v>729</v>
      </c>
      <c r="L85" s="4"/>
      <c r="M85" s="4"/>
    </row>
    <row r="86" spans="1:13" ht="16.5" customHeight="1">
      <c r="A86" s="2">
        <v>202601</v>
      </c>
      <c r="B86" s="2" t="s">
        <v>44</v>
      </c>
      <c r="C86" s="2" t="s">
        <v>45</v>
      </c>
      <c r="D86" s="2" t="s">
        <v>26</v>
      </c>
      <c r="E86" s="2" t="s">
        <v>135</v>
      </c>
      <c r="F86" s="2" t="s">
        <v>484</v>
      </c>
      <c r="G86" s="2" t="s">
        <v>763</v>
      </c>
      <c r="H86" s="45">
        <v>19200000</v>
      </c>
      <c r="I86" s="2" t="s">
        <v>764</v>
      </c>
      <c r="J86" s="2" t="s">
        <v>765</v>
      </c>
      <c r="K86" s="3" t="s">
        <v>766</v>
      </c>
      <c r="L86" s="2" t="s">
        <v>19</v>
      </c>
      <c r="M86" s="2" t="s">
        <v>767</v>
      </c>
    </row>
    <row r="87" spans="1:13" ht="16.5" customHeight="1">
      <c r="A87" s="2">
        <v>202601</v>
      </c>
      <c r="B87" s="2" t="s">
        <v>44</v>
      </c>
      <c r="C87" s="2" t="s">
        <v>39</v>
      </c>
      <c r="D87" s="2" t="s">
        <v>26</v>
      </c>
      <c r="E87" s="2" t="s">
        <v>27</v>
      </c>
      <c r="F87" s="2" t="s">
        <v>513</v>
      </c>
      <c r="G87" s="2" t="s">
        <v>768</v>
      </c>
      <c r="H87" s="45">
        <v>30000000</v>
      </c>
      <c r="I87" s="2" t="s">
        <v>769</v>
      </c>
      <c r="J87" s="2" t="s">
        <v>770</v>
      </c>
      <c r="K87" s="3" t="s">
        <v>771</v>
      </c>
      <c r="L87" s="2" t="s">
        <v>772</v>
      </c>
      <c r="M87" s="2"/>
    </row>
    <row r="88" spans="1:13" ht="16.5" customHeight="1">
      <c r="A88" s="4">
        <v>202601</v>
      </c>
      <c r="B88" s="2" t="s">
        <v>44</v>
      </c>
      <c r="C88" s="4" t="s">
        <v>23</v>
      </c>
      <c r="D88" s="4" t="s">
        <v>89</v>
      </c>
      <c r="E88" s="4" t="s">
        <v>102</v>
      </c>
      <c r="F88" s="4" t="s">
        <v>513</v>
      </c>
      <c r="G88" s="4" t="s">
        <v>773</v>
      </c>
      <c r="H88" s="49">
        <v>50000000</v>
      </c>
      <c r="I88" s="2" t="s">
        <v>769</v>
      </c>
      <c r="J88" s="4" t="s">
        <v>774</v>
      </c>
      <c r="K88" s="12" t="s">
        <v>775</v>
      </c>
      <c r="L88" s="4"/>
      <c r="M88" s="4" t="s">
        <v>776</v>
      </c>
    </row>
    <row r="89" spans="1:13" ht="16.5" customHeight="1">
      <c r="A89" s="2">
        <v>202601</v>
      </c>
      <c r="B89" s="2" t="s">
        <v>44</v>
      </c>
      <c r="C89" s="4" t="s">
        <v>23</v>
      </c>
      <c r="D89" s="2" t="s">
        <v>26</v>
      </c>
      <c r="E89" s="2" t="s">
        <v>27</v>
      </c>
      <c r="F89" s="2" t="s">
        <v>513</v>
      </c>
      <c r="G89" s="2" t="s">
        <v>777</v>
      </c>
      <c r="H89" s="45">
        <v>42000000</v>
      </c>
      <c r="I89" s="2" t="s">
        <v>769</v>
      </c>
      <c r="J89" s="2" t="s">
        <v>778</v>
      </c>
      <c r="K89" s="3" t="s">
        <v>779</v>
      </c>
      <c r="L89" s="2" t="s">
        <v>772</v>
      </c>
      <c r="M89" s="2" t="s">
        <v>780</v>
      </c>
    </row>
    <row r="90" spans="1:13" ht="16.5" customHeight="1">
      <c r="A90" s="68">
        <v>202601</v>
      </c>
      <c r="B90" s="68" t="s">
        <v>44</v>
      </c>
      <c r="C90" s="65" t="s">
        <v>23</v>
      </c>
      <c r="D90" s="68" t="s">
        <v>26</v>
      </c>
      <c r="E90" s="68" t="s">
        <v>27</v>
      </c>
      <c r="F90" s="68" t="s">
        <v>513</v>
      </c>
      <c r="G90" s="68" t="s">
        <v>781</v>
      </c>
      <c r="H90" s="69">
        <v>19550850</v>
      </c>
      <c r="I90" s="68" t="s">
        <v>782</v>
      </c>
      <c r="J90" s="68" t="s">
        <v>783</v>
      </c>
      <c r="K90" s="70" t="s">
        <v>784</v>
      </c>
      <c r="L90" s="68"/>
      <c r="M90" s="68" t="s">
        <v>785</v>
      </c>
    </row>
    <row r="91" spans="1:13" ht="16.5" customHeight="1">
      <c r="A91" s="68">
        <v>202608</v>
      </c>
      <c r="B91" s="68" t="s">
        <v>22</v>
      </c>
      <c r="C91" s="65" t="s">
        <v>23</v>
      </c>
      <c r="D91" s="68" t="s">
        <v>26</v>
      </c>
      <c r="E91" s="68" t="s">
        <v>27</v>
      </c>
      <c r="F91" s="68" t="s">
        <v>484</v>
      </c>
      <c r="G91" s="68" t="s">
        <v>786</v>
      </c>
      <c r="H91" s="69">
        <v>791000</v>
      </c>
      <c r="I91" s="68" t="s">
        <v>782</v>
      </c>
      <c r="J91" s="68" t="s">
        <v>783</v>
      </c>
      <c r="K91" s="70" t="s">
        <v>784</v>
      </c>
      <c r="L91" s="68"/>
      <c r="M91" s="68" t="s">
        <v>785</v>
      </c>
    </row>
    <row r="92" spans="1:13" ht="16.5" customHeight="1">
      <c r="A92" s="68">
        <v>202601</v>
      </c>
      <c r="B92" s="68" t="s">
        <v>22</v>
      </c>
      <c r="C92" s="65" t="s">
        <v>787</v>
      </c>
      <c r="D92" s="68" t="s">
        <v>26</v>
      </c>
      <c r="E92" s="68" t="s">
        <v>27</v>
      </c>
      <c r="F92" s="68" t="s">
        <v>484</v>
      </c>
      <c r="G92" s="68" t="s">
        <v>788</v>
      </c>
      <c r="H92" s="69">
        <v>30030240</v>
      </c>
      <c r="I92" s="68" t="s">
        <v>782</v>
      </c>
      <c r="J92" s="68" t="s">
        <v>789</v>
      </c>
      <c r="K92" s="70" t="s">
        <v>790</v>
      </c>
      <c r="L92" s="68"/>
      <c r="M92" s="68"/>
    </row>
    <row r="93" spans="1:13" ht="16.5" customHeight="1">
      <c r="A93" s="68">
        <v>202601</v>
      </c>
      <c r="B93" s="68" t="s">
        <v>22</v>
      </c>
      <c r="C93" s="65" t="s">
        <v>791</v>
      </c>
      <c r="D93" s="68" t="s">
        <v>26</v>
      </c>
      <c r="E93" s="68" t="s">
        <v>27</v>
      </c>
      <c r="F93" s="68" t="s">
        <v>484</v>
      </c>
      <c r="G93" s="68" t="s">
        <v>792</v>
      </c>
      <c r="H93" s="69">
        <v>58174000</v>
      </c>
      <c r="I93" s="68" t="s">
        <v>782</v>
      </c>
      <c r="J93" s="68" t="s">
        <v>793</v>
      </c>
      <c r="K93" s="70" t="s">
        <v>794</v>
      </c>
      <c r="L93" s="68" t="s">
        <v>795</v>
      </c>
      <c r="M93" s="68"/>
    </row>
    <row r="94" spans="1:13" ht="16.5" customHeight="1">
      <c r="A94" s="1">
        <v>202601</v>
      </c>
      <c r="B94" s="1" t="s">
        <v>210</v>
      </c>
      <c r="C94" s="1" t="s">
        <v>45</v>
      </c>
      <c r="D94" s="1" t="s">
        <v>26</v>
      </c>
      <c r="E94" s="1" t="s">
        <v>27</v>
      </c>
      <c r="F94" s="1" t="s">
        <v>484</v>
      </c>
      <c r="G94" s="1" t="s">
        <v>796</v>
      </c>
      <c r="H94" s="46">
        <v>10000000</v>
      </c>
      <c r="I94" s="1" t="s">
        <v>797</v>
      </c>
      <c r="J94" s="1" t="s">
        <v>798</v>
      </c>
      <c r="K94" s="5" t="s">
        <v>799</v>
      </c>
      <c r="L94" s="1" t="s">
        <v>32</v>
      </c>
      <c r="M94" s="1" t="s">
        <v>800</v>
      </c>
    </row>
    <row r="95" spans="1:13" ht="16.5" customHeight="1">
      <c r="A95" s="1">
        <v>202601</v>
      </c>
      <c r="B95" s="1" t="s">
        <v>44</v>
      </c>
      <c r="C95" s="1" t="s">
        <v>45</v>
      </c>
      <c r="D95" s="1" t="s">
        <v>26</v>
      </c>
      <c r="E95" s="1" t="s">
        <v>27</v>
      </c>
      <c r="F95" s="1" t="s">
        <v>484</v>
      </c>
      <c r="G95" s="1" t="s">
        <v>801</v>
      </c>
      <c r="H95" s="46">
        <v>10020000</v>
      </c>
      <c r="I95" s="1" t="s">
        <v>797</v>
      </c>
      <c r="J95" s="1" t="s">
        <v>802</v>
      </c>
      <c r="K95" s="5" t="s">
        <v>803</v>
      </c>
      <c r="L95" s="1" t="s">
        <v>32</v>
      </c>
      <c r="M95" s="1" t="s">
        <v>800</v>
      </c>
    </row>
    <row r="96" spans="1:13" ht="16.5" customHeight="1">
      <c r="A96" s="1">
        <v>202601</v>
      </c>
      <c r="B96" s="1" t="s">
        <v>44</v>
      </c>
      <c r="C96" s="1" t="s">
        <v>45</v>
      </c>
      <c r="D96" s="1" t="s">
        <v>26</v>
      </c>
      <c r="E96" s="1" t="s">
        <v>27</v>
      </c>
      <c r="F96" s="1" t="s">
        <v>484</v>
      </c>
      <c r="G96" s="1" t="s">
        <v>804</v>
      </c>
      <c r="H96" s="49">
        <v>5400000</v>
      </c>
      <c r="I96" s="1" t="s">
        <v>797</v>
      </c>
      <c r="J96" s="1" t="s">
        <v>802</v>
      </c>
      <c r="K96" s="5" t="s">
        <v>803</v>
      </c>
      <c r="L96" s="1" t="s">
        <v>32</v>
      </c>
      <c r="M96" s="1" t="s">
        <v>800</v>
      </c>
    </row>
    <row r="97" spans="1:13" ht="16.5" customHeight="1">
      <c r="A97" s="1">
        <v>202602</v>
      </c>
      <c r="B97" s="1" t="s">
        <v>44</v>
      </c>
      <c r="C97" s="1" t="s">
        <v>117</v>
      </c>
      <c r="D97" s="1" t="s">
        <v>273</v>
      </c>
      <c r="E97" s="1" t="s">
        <v>135</v>
      </c>
      <c r="F97" s="1" t="s">
        <v>513</v>
      </c>
      <c r="G97" s="4" t="s">
        <v>805</v>
      </c>
      <c r="H97" s="46">
        <v>160000000</v>
      </c>
      <c r="I97" s="1" t="s">
        <v>806</v>
      </c>
      <c r="J97" s="1" t="s">
        <v>807</v>
      </c>
      <c r="K97" s="5" t="s">
        <v>808</v>
      </c>
      <c r="L97" s="1"/>
      <c r="M97" s="1"/>
    </row>
    <row r="98" spans="1:13" ht="16.5" customHeight="1">
      <c r="A98" s="1">
        <v>202602</v>
      </c>
      <c r="B98" s="1" t="s">
        <v>44</v>
      </c>
      <c r="C98" s="1" t="s">
        <v>23</v>
      </c>
      <c r="D98" s="1" t="s">
        <v>273</v>
      </c>
      <c r="E98" s="1" t="s">
        <v>135</v>
      </c>
      <c r="F98" s="1" t="s">
        <v>513</v>
      </c>
      <c r="G98" s="4" t="s">
        <v>809</v>
      </c>
      <c r="H98" s="46">
        <v>50000000</v>
      </c>
      <c r="I98" s="1" t="s">
        <v>806</v>
      </c>
      <c r="J98" s="1" t="s">
        <v>807</v>
      </c>
      <c r="K98" s="5" t="s">
        <v>808</v>
      </c>
      <c r="L98" s="1"/>
      <c r="M98" s="101" t="s">
        <v>810</v>
      </c>
    </row>
    <row r="99" spans="1:13" ht="16.5" customHeight="1">
      <c r="A99" s="1">
        <v>202603</v>
      </c>
      <c r="B99" s="1" t="s">
        <v>44</v>
      </c>
      <c r="C99" s="1" t="s">
        <v>23</v>
      </c>
      <c r="D99" s="1" t="s">
        <v>273</v>
      </c>
      <c r="E99" s="1" t="s">
        <v>135</v>
      </c>
      <c r="F99" s="1" t="s">
        <v>513</v>
      </c>
      <c r="G99" s="102" t="s">
        <v>811</v>
      </c>
      <c r="H99" s="46">
        <v>70000000</v>
      </c>
      <c r="I99" s="1" t="s">
        <v>806</v>
      </c>
      <c r="J99" s="1" t="s">
        <v>812</v>
      </c>
      <c r="K99" s="5" t="s">
        <v>813</v>
      </c>
      <c r="L99" s="1"/>
      <c r="M99" s="101" t="s">
        <v>814</v>
      </c>
    </row>
    <row r="100" spans="1:13" ht="16.5" customHeight="1">
      <c r="A100" s="1">
        <v>202603</v>
      </c>
      <c r="B100" s="1" t="s">
        <v>44</v>
      </c>
      <c r="C100" s="1" t="s">
        <v>23</v>
      </c>
      <c r="D100" s="1" t="s">
        <v>273</v>
      </c>
      <c r="E100" s="1" t="s">
        <v>135</v>
      </c>
      <c r="F100" s="1" t="s">
        <v>513</v>
      </c>
      <c r="G100" s="4" t="s">
        <v>815</v>
      </c>
      <c r="H100" s="46">
        <v>15000000</v>
      </c>
      <c r="I100" s="1" t="s">
        <v>806</v>
      </c>
      <c r="J100" s="1" t="s">
        <v>816</v>
      </c>
      <c r="K100" s="5" t="s">
        <v>817</v>
      </c>
      <c r="L100" s="1"/>
      <c r="M100" s="101" t="s">
        <v>818</v>
      </c>
    </row>
    <row r="101" spans="1:13" ht="16.5" customHeight="1">
      <c r="A101" s="1">
        <v>202609</v>
      </c>
      <c r="B101" s="1" t="s">
        <v>44</v>
      </c>
      <c r="C101" s="1" t="s">
        <v>23</v>
      </c>
      <c r="D101" s="1" t="s">
        <v>273</v>
      </c>
      <c r="E101" s="1" t="s">
        <v>135</v>
      </c>
      <c r="F101" s="1" t="s">
        <v>513</v>
      </c>
      <c r="G101" s="102" t="s">
        <v>819</v>
      </c>
      <c r="H101" s="46">
        <v>70000000</v>
      </c>
      <c r="I101" s="1" t="s">
        <v>806</v>
      </c>
      <c r="J101" s="1" t="s">
        <v>812</v>
      </c>
      <c r="K101" s="5" t="s">
        <v>813</v>
      </c>
      <c r="L101" s="1"/>
      <c r="M101" s="101" t="s">
        <v>814</v>
      </c>
    </row>
    <row r="102" spans="1:13" ht="16.5" customHeight="1">
      <c r="A102" s="1">
        <v>202601</v>
      </c>
      <c r="B102" s="1" t="s">
        <v>44</v>
      </c>
      <c r="C102" s="1" t="s">
        <v>45</v>
      </c>
      <c r="D102" s="1" t="s">
        <v>26</v>
      </c>
      <c r="E102" s="1" t="s">
        <v>27</v>
      </c>
      <c r="F102" s="1" t="s">
        <v>484</v>
      </c>
      <c r="G102" s="1" t="s">
        <v>820</v>
      </c>
      <c r="H102" s="46">
        <v>48001000</v>
      </c>
      <c r="I102" s="1" t="s">
        <v>293</v>
      </c>
      <c r="J102" s="1" t="s">
        <v>294</v>
      </c>
      <c r="K102" s="5" t="s">
        <v>295</v>
      </c>
      <c r="L102" s="46">
        <v>0</v>
      </c>
      <c r="M102" s="1" t="s">
        <v>296</v>
      </c>
    </row>
    <row r="103" spans="1:13" ht="16.5" customHeight="1">
      <c r="A103" s="1">
        <v>202601</v>
      </c>
      <c r="B103" s="1" t="s">
        <v>44</v>
      </c>
      <c r="C103" s="1" t="s">
        <v>45</v>
      </c>
      <c r="D103" s="1" t="s">
        <v>26</v>
      </c>
      <c r="E103" s="1" t="s">
        <v>27</v>
      </c>
      <c r="F103" s="1" t="s">
        <v>484</v>
      </c>
      <c r="G103" s="1" t="s">
        <v>821</v>
      </c>
      <c r="H103" s="46">
        <v>21990200</v>
      </c>
      <c r="I103" s="1" t="s">
        <v>293</v>
      </c>
      <c r="J103" s="1" t="s">
        <v>294</v>
      </c>
      <c r="K103" s="5" t="s">
        <v>295</v>
      </c>
      <c r="L103" s="46">
        <v>0</v>
      </c>
      <c r="M103" s="1" t="s">
        <v>296</v>
      </c>
    </row>
    <row r="104" spans="1:13" ht="16.5" customHeight="1">
      <c r="A104" s="1">
        <v>202601</v>
      </c>
      <c r="B104" s="1" t="s">
        <v>44</v>
      </c>
      <c r="C104" s="1" t="s">
        <v>45</v>
      </c>
      <c r="D104" s="1" t="s">
        <v>26</v>
      </c>
      <c r="E104" s="1" t="s">
        <v>27</v>
      </c>
      <c r="F104" s="1" t="s">
        <v>484</v>
      </c>
      <c r="G104" s="1" t="s">
        <v>822</v>
      </c>
      <c r="H104" s="46">
        <v>10000000</v>
      </c>
      <c r="I104" s="1" t="s">
        <v>293</v>
      </c>
      <c r="J104" s="1" t="s">
        <v>294</v>
      </c>
      <c r="K104" s="5" t="s">
        <v>295</v>
      </c>
      <c r="L104" s="46">
        <v>0</v>
      </c>
      <c r="M104" s="1" t="s">
        <v>296</v>
      </c>
    </row>
    <row r="105" spans="1:13" ht="16.5" customHeight="1">
      <c r="A105" s="2">
        <v>202601</v>
      </c>
      <c r="B105" s="2" t="s">
        <v>44</v>
      </c>
      <c r="C105" s="2" t="s">
        <v>45</v>
      </c>
      <c r="D105" s="2" t="s">
        <v>26</v>
      </c>
      <c r="E105" s="17"/>
      <c r="F105" s="2" t="s">
        <v>484</v>
      </c>
      <c r="G105" s="2" t="s">
        <v>823</v>
      </c>
      <c r="H105" s="45">
        <v>22000000</v>
      </c>
      <c r="I105" s="2" t="s">
        <v>300</v>
      </c>
      <c r="J105" s="2" t="s">
        <v>316</v>
      </c>
      <c r="K105" s="3" t="s">
        <v>310</v>
      </c>
      <c r="L105" s="17"/>
      <c r="M105" s="2" t="s">
        <v>305</v>
      </c>
    </row>
    <row r="106" spans="1:13" ht="16.5" customHeight="1">
      <c r="A106" s="2">
        <v>202601</v>
      </c>
      <c r="B106" s="2" t="s">
        <v>44</v>
      </c>
      <c r="C106" s="2" t="s">
        <v>45</v>
      </c>
      <c r="D106" s="2" t="s">
        <v>26</v>
      </c>
      <c r="E106" s="74"/>
      <c r="F106" s="2" t="s">
        <v>484</v>
      </c>
      <c r="G106" s="2" t="s">
        <v>824</v>
      </c>
      <c r="H106" s="45">
        <v>12388000</v>
      </c>
      <c r="I106" s="2" t="s">
        <v>300</v>
      </c>
      <c r="J106" s="2" t="s">
        <v>301</v>
      </c>
      <c r="K106" s="3" t="s">
        <v>302</v>
      </c>
      <c r="L106" s="74"/>
      <c r="M106" s="2" t="s">
        <v>305</v>
      </c>
    </row>
    <row r="107" spans="1:13" ht="16.5" customHeight="1">
      <c r="A107" s="2">
        <v>202604</v>
      </c>
      <c r="B107" s="2" t="s">
        <v>44</v>
      </c>
      <c r="C107" s="2" t="s">
        <v>117</v>
      </c>
      <c r="D107" s="2" t="s">
        <v>26</v>
      </c>
      <c r="E107" s="74"/>
      <c r="F107" s="2" t="s">
        <v>484</v>
      </c>
      <c r="G107" s="2" t="s">
        <v>825</v>
      </c>
      <c r="H107" s="57">
        <v>430592000</v>
      </c>
      <c r="I107" s="2" t="s">
        <v>300</v>
      </c>
      <c r="J107" s="2" t="s">
        <v>826</v>
      </c>
      <c r="K107" s="103" t="s">
        <v>827</v>
      </c>
      <c r="L107" s="74"/>
      <c r="M107" s="74"/>
    </row>
    <row r="108" spans="1:13" ht="16.5" customHeight="1">
      <c r="A108" s="1">
        <v>202601</v>
      </c>
      <c r="B108" s="1" t="s">
        <v>44</v>
      </c>
      <c r="C108" s="1" t="s">
        <v>45</v>
      </c>
      <c r="D108" s="1" t="s">
        <v>26</v>
      </c>
      <c r="E108" s="1" t="s">
        <v>27</v>
      </c>
      <c r="F108" s="1" t="s">
        <v>484</v>
      </c>
      <c r="G108" s="1" t="s">
        <v>828</v>
      </c>
      <c r="H108" s="46">
        <v>51955000</v>
      </c>
      <c r="I108" s="1" t="s">
        <v>829</v>
      </c>
      <c r="J108" s="1" t="s">
        <v>324</v>
      </c>
      <c r="K108" s="5" t="s">
        <v>325</v>
      </c>
      <c r="L108" s="1" t="s">
        <v>19</v>
      </c>
      <c r="M108" s="1" t="s">
        <v>327</v>
      </c>
    </row>
    <row r="109" spans="1:13" ht="16.5" customHeight="1">
      <c r="A109" s="1">
        <v>202601</v>
      </c>
      <c r="B109" s="1" t="s">
        <v>44</v>
      </c>
      <c r="C109" s="1" t="s">
        <v>45</v>
      </c>
      <c r="D109" s="1" t="s">
        <v>26</v>
      </c>
      <c r="E109" s="1" t="s">
        <v>27</v>
      </c>
      <c r="F109" s="1" t="s">
        <v>484</v>
      </c>
      <c r="G109" s="1" t="s">
        <v>830</v>
      </c>
      <c r="H109" s="46">
        <v>22292000</v>
      </c>
      <c r="I109" s="1" t="s">
        <v>829</v>
      </c>
      <c r="J109" s="1" t="s">
        <v>324</v>
      </c>
      <c r="K109" s="5" t="s">
        <v>325</v>
      </c>
      <c r="L109" s="1"/>
      <c r="M109" s="1" t="s">
        <v>327</v>
      </c>
    </row>
    <row r="110" spans="1:13" ht="16.5" customHeight="1">
      <c r="A110" s="32">
        <v>202502</v>
      </c>
      <c r="B110" s="32" t="s">
        <v>44</v>
      </c>
      <c r="C110" s="32" t="s">
        <v>45</v>
      </c>
      <c r="D110" s="32" t="s">
        <v>26</v>
      </c>
      <c r="E110" s="32" t="s">
        <v>27</v>
      </c>
      <c r="F110" s="32" t="s">
        <v>484</v>
      </c>
      <c r="G110" s="28" t="s">
        <v>831</v>
      </c>
      <c r="H110" s="57">
        <v>15000000</v>
      </c>
      <c r="I110" s="32" t="s">
        <v>372</v>
      </c>
      <c r="J110" s="32" t="s">
        <v>373</v>
      </c>
      <c r="K110" s="34" t="s">
        <v>374</v>
      </c>
      <c r="L110" s="32"/>
      <c r="M110" s="74" t="s">
        <v>617</v>
      </c>
    </row>
    <row r="111" spans="1:13" ht="16.5" customHeight="1">
      <c r="A111" s="74">
        <v>202603</v>
      </c>
      <c r="B111" s="74" t="s">
        <v>44</v>
      </c>
      <c r="C111" s="32" t="s">
        <v>45</v>
      </c>
      <c r="D111" s="74" t="s">
        <v>26</v>
      </c>
      <c r="E111" s="74" t="s">
        <v>27</v>
      </c>
      <c r="F111" s="74" t="s">
        <v>484</v>
      </c>
      <c r="G111" s="28" t="s">
        <v>832</v>
      </c>
      <c r="H111" s="57">
        <v>20000000</v>
      </c>
      <c r="I111" s="74" t="s">
        <v>332</v>
      </c>
      <c r="J111" s="74" t="s">
        <v>833</v>
      </c>
      <c r="K111" s="103" t="s">
        <v>834</v>
      </c>
      <c r="L111" s="74"/>
      <c r="M111" s="74" t="s">
        <v>617</v>
      </c>
    </row>
    <row r="112" spans="1:13" ht="16.5" customHeight="1">
      <c r="A112" s="74">
        <v>202603</v>
      </c>
      <c r="B112" s="74" t="s">
        <v>44</v>
      </c>
      <c r="C112" s="32" t="s">
        <v>45</v>
      </c>
      <c r="D112" s="74" t="s">
        <v>26</v>
      </c>
      <c r="E112" s="74" t="s">
        <v>27</v>
      </c>
      <c r="F112" s="74" t="s">
        <v>484</v>
      </c>
      <c r="G112" s="28" t="s">
        <v>835</v>
      </c>
      <c r="H112" s="57">
        <v>19000000</v>
      </c>
      <c r="I112" s="74" t="s">
        <v>332</v>
      </c>
      <c r="J112" s="74" t="s">
        <v>833</v>
      </c>
      <c r="K112" s="103" t="s">
        <v>834</v>
      </c>
      <c r="L112" s="74"/>
      <c r="M112" s="74" t="s">
        <v>617</v>
      </c>
    </row>
    <row r="113" spans="1:13" ht="16.5" customHeight="1">
      <c r="A113" s="74">
        <v>202603</v>
      </c>
      <c r="B113" s="74" t="s">
        <v>44</v>
      </c>
      <c r="C113" s="32" t="s">
        <v>45</v>
      </c>
      <c r="D113" s="74" t="s">
        <v>26</v>
      </c>
      <c r="E113" s="74" t="s">
        <v>27</v>
      </c>
      <c r="F113" s="104" t="s">
        <v>484</v>
      </c>
      <c r="G113" s="28" t="s">
        <v>836</v>
      </c>
      <c r="H113" s="53">
        <v>10000000</v>
      </c>
      <c r="I113" s="104" t="s">
        <v>332</v>
      </c>
      <c r="J113" s="104" t="s">
        <v>833</v>
      </c>
      <c r="K113" s="103" t="s">
        <v>834</v>
      </c>
      <c r="L113" s="74"/>
      <c r="M113" s="74" t="s">
        <v>617</v>
      </c>
    </row>
    <row r="114" spans="1:13" ht="16.5" customHeight="1">
      <c r="A114" s="74">
        <v>202608</v>
      </c>
      <c r="B114" s="74" t="s">
        <v>44</v>
      </c>
      <c r="C114" s="32" t="s">
        <v>45</v>
      </c>
      <c r="D114" s="74" t="s">
        <v>26</v>
      </c>
      <c r="E114" s="74" t="s">
        <v>27</v>
      </c>
      <c r="F114" s="104" t="s">
        <v>484</v>
      </c>
      <c r="G114" s="28" t="s">
        <v>837</v>
      </c>
      <c r="H114" s="53">
        <v>10000000</v>
      </c>
      <c r="I114" s="104" t="s">
        <v>332</v>
      </c>
      <c r="J114" s="104" t="s">
        <v>833</v>
      </c>
      <c r="K114" s="103" t="s">
        <v>834</v>
      </c>
      <c r="L114" s="74"/>
      <c r="M114" s="74" t="s">
        <v>617</v>
      </c>
    </row>
    <row r="115" spans="1:13" ht="16.5" customHeight="1">
      <c r="A115" s="74">
        <v>202608</v>
      </c>
      <c r="B115" s="74" t="s">
        <v>44</v>
      </c>
      <c r="C115" s="32" t="s">
        <v>45</v>
      </c>
      <c r="D115" s="74" t="s">
        <v>26</v>
      </c>
      <c r="E115" s="74" t="s">
        <v>27</v>
      </c>
      <c r="F115" s="104" t="s">
        <v>484</v>
      </c>
      <c r="G115" s="28" t="s">
        <v>838</v>
      </c>
      <c r="H115" s="53">
        <v>10000000</v>
      </c>
      <c r="I115" s="104" t="s">
        <v>332</v>
      </c>
      <c r="J115" s="104" t="s">
        <v>833</v>
      </c>
      <c r="K115" s="103" t="s">
        <v>834</v>
      </c>
      <c r="L115" s="74"/>
      <c r="M115" s="74" t="s">
        <v>617</v>
      </c>
    </row>
    <row r="116" spans="1:13" ht="16.5" customHeight="1">
      <c r="A116" s="74">
        <v>202601</v>
      </c>
      <c r="B116" s="74" t="s">
        <v>44</v>
      </c>
      <c r="C116" s="32" t="s">
        <v>117</v>
      </c>
      <c r="D116" s="74" t="s">
        <v>26</v>
      </c>
      <c r="E116" s="74" t="s">
        <v>27</v>
      </c>
      <c r="F116" s="104" t="s">
        <v>484</v>
      </c>
      <c r="G116" s="28" t="s">
        <v>839</v>
      </c>
      <c r="H116" s="57">
        <v>892872000</v>
      </c>
      <c r="I116" s="104" t="s">
        <v>332</v>
      </c>
      <c r="J116" s="74" t="s">
        <v>840</v>
      </c>
      <c r="K116" s="103" t="s">
        <v>841</v>
      </c>
      <c r="L116" s="74"/>
      <c r="M116" s="74"/>
    </row>
    <row r="117" spans="1:13" ht="16.5" customHeight="1">
      <c r="A117" s="1">
        <v>202602</v>
      </c>
      <c r="B117" s="1" t="s">
        <v>44</v>
      </c>
      <c r="C117" s="1" t="s">
        <v>117</v>
      </c>
      <c r="D117" s="1" t="s">
        <v>26</v>
      </c>
      <c r="E117" s="1" t="s">
        <v>27</v>
      </c>
      <c r="F117" s="1" t="s">
        <v>513</v>
      </c>
      <c r="G117" s="74" t="s">
        <v>842</v>
      </c>
      <c r="H117" s="46">
        <v>80000000</v>
      </c>
      <c r="I117" s="1" t="s">
        <v>843</v>
      </c>
      <c r="J117" s="1" t="s">
        <v>844</v>
      </c>
      <c r="K117" s="5" t="s">
        <v>845</v>
      </c>
      <c r="L117" s="1"/>
      <c r="M117" s="1"/>
    </row>
    <row r="118" spans="1:13" ht="16.5" customHeight="1">
      <c r="A118" s="1">
        <v>202512</v>
      </c>
      <c r="B118" s="1" t="s">
        <v>44</v>
      </c>
      <c r="C118" s="1" t="s">
        <v>45</v>
      </c>
      <c r="D118" s="1" t="s">
        <v>26</v>
      </c>
      <c r="E118" s="1" t="s">
        <v>27</v>
      </c>
      <c r="F118" s="1" t="s">
        <v>513</v>
      </c>
      <c r="G118" s="1" t="s">
        <v>846</v>
      </c>
      <c r="H118" s="46">
        <v>25872000</v>
      </c>
      <c r="I118" s="1" t="s">
        <v>843</v>
      </c>
      <c r="J118" s="1" t="s">
        <v>847</v>
      </c>
      <c r="K118" s="5" t="s">
        <v>848</v>
      </c>
      <c r="L118" s="1"/>
      <c r="M118" s="1" t="s">
        <v>849</v>
      </c>
    </row>
    <row r="119" spans="1:13" ht="16.5" customHeight="1">
      <c r="A119" s="1">
        <v>202512</v>
      </c>
      <c r="B119" s="1" t="s">
        <v>44</v>
      </c>
      <c r="C119" s="1" t="s">
        <v>45</v>
      </c>
      <c r="D119" s="1" t="s">
        <v>26</v>
      </c>
      <c r="E119" s="1" t="s">
        <v>27</v>
      </c>
      <c r="F119" s="1" t="s">
        <v>513</v>
      </c>
      <c r="G119" s="1" t="s">
        <v>850</v>
      </c>
      <c r="H119" s="46">
        <v>19937000</v>
      </c>
      <c r="I119" s="1" t="s">
        <v>843</v>
      </c>
      <c r="J119" s="1" t="s">
        <v>847</v>
      </c>
      <c r="K119" s="5" t="s">
        <v>848</v>
      </c>
      <c r="L119" s="1"/>
      <c r="M119" s="1" t="s">
        <v>851</v>
      </c>
    </row>
    <row r="120" spans="1:13" ht="16.5" customHeight="1">
      <c r="A120" s="1">
        <v>202603</v>
      </c>
      <c r="B120" s="1" t="s">
        <v>44</v>
      </c>
      <c r="C120" s="1" t="s">
        <v>39</v>
      </c>
      <c r="D120" s="1" t="s">
        <v>26</v>
      </c>
      <c r="E120" s="1" t="s">
        <v>27</v>
      </c>
      <c r="F120" s="1" t="s">
        <v>513</v>
      </c>
      <c r="G120" s="1" t="s">
        <v>852</v>
      </c>
      <c r="H120" s="46">
        <v>100000000</v>
      </c>
      <c r="I120" s="1" t="s">
        <v>843</v>
      </c>
      <c r="J120" s="1" t="s">
        <v>847</v>
      </c>
      <c r="K120" s="5" t="s">
        <v>848</v>
      </c>
      <c r="L120" s="1"/>
      <c r="M120" s="1"/>
    </row>
    <row r="121" spans="1:13" ht="16.5" customHeight="1">
      <c r="A121" s="35">
        <v>202605</v>
      </c>
      <c r="B121" s="35" t="s">
        <v>44</v>
      </c>
      <c r="C121" s="35" t="s">
        <v>45</v>
      </c>
      <c r="D121" s="35" t="s">
        <v>89</v>
      </c>
      <c r="E121" s="35" t="s">
        <v>27</v>
      </c>
      <c r="F121" s="35" t="s">
        <v>513</v>
      </c>
      <c r="G121" s="36" t="s">
        <v>853</v>
      </c>
      <c r="H121" s="58">
        <v>19000000</v>
      </c>
      <c r="I121" s="35" t="s">
        <v>854</v>
      </c>
      <c r="J121" s="35" t="s">
        <v>379</v>
      </c>
      <c r="K121" s="35" t="s">
        <v>380</v>
      </c>
      <c r="L121" s="36" t="s">
        <v>381</v>
      </c>
      <c r="M121" s="36" t="s">
        <v>855</v>
      </c>
    </row>
    <row r="122" spans="1:13" ht="16.5" customHeight="1">
      <c r="A122" s="35">
        <v>202611</v>
      </c>
      <c r="B122" s="35" t="s">
        <v>44</v>
      </c>
      <c r="C122" s="35" t="s">
        <v>117</v>
      </c>
      <c r="D122" s="35" t="s">
        <v>89</v>
      </c>
      <c r="E122" s="35" t="s">
        <v>27</v>
      </c>
      <c r="F122" s="35" t="s">
        <v>513</v>
      </c>
      <c r="G122" s="36" t="s">
        <v>856</v>
      </c>
      <c r="H122" s="58">
        <v>100000000</v>
      </c>
      <c r="I122" s="35" t="s">
        <v>854</v>
      </c>
      <c r="J122" s="35" t="s">
        <v>379</v>
      </c>
      <c r="K122" s="35" t="s">
        <v>380</v>
      </c>
      <c r="L122" s="36" t="s">
        <v>857</v>
      </c>
      <c r="M122" s="36"/>
    </row>
    <row r="123" spans="1:13" ht="16.5" customHeight="1">
      <c r="A123" s="2">
        <v>202604</v>
      </c>
      <c r="B123" s="2" t="s">
        <v>44</v>
      </c>
      <c r="C123" s="2" t="s">
        <v>117</v>
      </c>
      <c r="D123" s="2" t="s">
        <v>26</v>
      </c>
      <c r="E123" s="2" t="s">
        <v>27</v>
      </c>
      <c r="F123" s="2" t="s">
        <v>484</v>
      </c>
      <c r="G123" s="2" t="s">
        <v>858</v>
      </c>
      <c r="H123" s="45">
        <v>159000000</v>
      </c>
      <c r="I123" s="2" t="s">
        <v>384</v>
      </c>
      <c r="J123" s="2" t="s">
        <v>859</v>
      </c>
      <c r="K123" s="3" t="s">
        <v>860</v>
      </c>
      <c r="L123" s="74"/>
      <c r="M123" s="74"/>
    </row>
    <row r="124" spans="1:13" ht="16.5" customHeight="1">
      <c r="A124" s="2">
        <v>202604</v>
      </c>
      <c r="B124" s="2" t="s">
        <v>44</v>
      </c>
      <c r="C124" s="2" t="s">
        <v>117</v>
      </c>
      <c r="D124" s="2" t="s">
        <v>26</v>
      </c>
      <c r="E124" s="2" t="s">
        <v>27</v>
      </c>
      <c r="F124" s="2" t="s">
        <v>484</v>
      </c>
      <c r="G124" s="2" t="s">
        <v>861</v>
      </c>
      <c r="H124" s="45">
        <v>159000000</v>
      </c>
      <c r="I124" s="2" t="s">
        <v>384</v>
      </c>
      <c r="J124" s="2" t="s">
        <v>859</v>
      </c>
      <c r="K124" s="3" t="s">
        <v>860</v>
      </c>
      <c r="L124" s="74"/>
      <c r="M124" s="74"/>
    </row>
    <row r="125" spans="1:13" ht="16.5" customHeight="1">
      <c r="A125" s="2">
        <v>202601</v>
      </c>
      <c r="B125" s="2" t="s">
        <v>44</v>
      </c>
      <c r="C125" s="2" t="s">
        <v>117</v>
      </c>
      <c r="D125" s="2" t="s">
        <v>26</v>
      </c>
      <c r="E125" s="2" t="s">
        <v>27</v>
      </c>
      <c r="F125" s="2" t="s">
        <v>484</v>
      </c>
      <c r="G125" s="2" t="s">
        <v>862</v>
      </c>
      <c r="H125" s="45">
        <v>164200000</v>
      </c>
      <c r="I125" s="2" t="s">
        <v>384</v>
      </c>
      <c r="J125" s="2" t="s">
        <v>385</v>
      </c>
      <c r="K125" s="3" t="s">
        <v>386</v>
      </c>
      <c r="L125" s="74"/>
      <c r="M125" s="74"/>
    </row>
    <row r="126" spans="1:13" ht="16.5" customHeight="1">
      <c r="A126" s="2">
        <v>202602</v>
      </c>
      <c r="B126" s="2" t="s">
        <v>44</v>
      </c>
      <c r="C126" s="2" t="s">
        <v>117</v>
      </c>
      <c r="D126" s="2" t="s">
        <v>26</v>
      </c>
      <c r="E126" s="2" t="s">
        <v>27</v>
      </c>
      <c r="F126" s="2" t="s">
        <v>484</v>
      </c>
      <c r="G126" s="2" t="s">
        <v>863</v>
      </c>
      <c r="H126" s="45">
        <v>20000000</v>
      </c>
      <c r="I126" s="2" t="s">
        <v>384</v>
      </c>
      <c r="J126" s="2" t="s">
        <v>385</v>
      </c>
      <c r="K126" s="3" t="s">
        <v>386</v>
      </c>
      <c r="L126" s="74"/>
      <c r="M126" s="74"/>
    </row>
    <row r="127" spans="1:13" ht="16.5" customHeight="1">
      <c r="A127" s="2">
        <v>202602</v>
      </c>
      <c r="B127" s="2" t="s">
        <v>44</v>
      </c>
      <c r="C127" s="2" t="s">
        <v>117</v>
      </c>
      <c r="D127" s="2" t="s">
        <v>26</v>
      </c>
      <c r="E127" s="2" t="s">
        <v>27</v>
      </c>
      <c r="F127" s="2" t="s">
        <v>484</v>
      </c>
      <c r="G127" s="2" t="s">
        <v>864</v>
      </c>
      <c r="H127" s="45">
        <v>20000000</v>
      </c>
      <c r="I127" s="2" t="s">
        <v>384</v>
      </c>
      <c r="J127" s="2" t="s">
        <v>385</v>
      </c>
      <c r="K127" s="3" t="s">
        <v>386</v>
      </c>
      <c r="L127" s="74"/>
      <c r="M127" s="74"/>
    </row>
    <row r="128" spans="1:13" ht="16.5" customHeight="1">
      <c r="A128" s="2">
        <v>202602</v>
      </c>
      <c r="B128" s="2" t="s">
        <v>44</v>
      </c>
      <c r="C128" s="2" t="s">
        <v>117</v>
      </c>
      <c r="D128" s="2" t="s">
        <v>26</v>
      </c>
      <c r="E128" s="2" t="s">
        <v>27</v>
      </c>
      <c r="F128" s="2" t="s">
        <v>484</v>
      </c>
      <c r="G128" s="2" t="s">
        <v>865</v>
      </c>
      <c r="H128" s="45">
        <v>50000000</v>
      </c>
      <c r="I128" s="2" t="s">
        <v>384</v>
      </c>
      <c r="J128" s="2" t="s">
        <v>385</v>
      </c>
      <c r="K128" s="3" t="s">
        <v>386</v>
      </c>
      <c r="L128" s="74"/>
      <c r="M128" s="74"/>
    </row>
    <row r="129" spans="1:13" ht="16.5" customHeight="1">
      <c r="A129" s="2">
        <v>202602</v>
      </c>
      <c r="B129" s="2" t="s">
        <v>44</v>
      </c>
      <c r="C129" s="2" t="s">
        <v>117</v>
      </c>
      <c r="D129" s="2" t="s">
        <v>26</v>
      </c>
      <c r="E129" s="2" t="s">
        <v>27</v>
      </c>
      <c r="F129" s="2" t="s">
        <v>484</v>
      </c>
      <c r="G129" s="2" t="s">
        <v>866</v>
      </c>
      <c r="H129" s="45">
        <v>20000000</v>
      </c>
      <c r="I129" s="2" t="s">
        <v>384</v>
      </c>
      <c r="J129" s="2" t="s">
        <v>385</v>
      </c>
      <c r="K129" s="3" t="s">
        <v>386</v>
      </c>
      <c r="L129" s="74"/>
      <c r="M129" s="74"/>
    </row>
    <row r="130" spans="1:13" ht="16.5" customHeight="1">
      <c r="A130" s="2">
        <v>202602</v>
      </c>
      <c r="B130" s="2" t="s">
        <v>44</v>
      </c>
      <c r="C130" s="2" t="s">
        <v>117</v>
      </c>
      <c r="D130" s="2" t="s">
        <v>26</v>
      </c>
      <c r="E130" s="2" t="s">
        <v>27</v>
      </c>
      <c r="F130" s="2" t="s">
        <v>484</v>
      </c>
      <c r="G130" s="2" t="s">
        <v>867</v>
      </c>
      <c r="H130" s="45">
        <v>20000000</v>
      </c>
      <c r="I130" s="2" t="s">
        <v>384</v>
      </c>
      <c r="J130" s="2" t="s">
        <v>385</v>
      </c>
      <c r="K130" s="3" t="s">
        <v>386</v>
      </c>
      <c r="L130" s="74"/>
      <c r="M130" s="74"/>
    </row>
    <row r="131" spans="1:13" ht="16.5" customHeight="1">
      <c r="A131" s="2">
        <v>202603</v>
      </c>
      <c r="B131" s="2" t="s">
        <v>44</v>
      </c>
      <c r="C131" s="2" t="s">
        <v>117</v>
      </c>
      <c r="D131" s="2" t="s">
        <v>26</v>
      </c>
      <c r="E131" s="2" t="s">
        <v>27</v>
      </c>
      <c r="F131" s="2" t="s">
        <v>484</v>
      </c>
      <c r="G131" s="2" t="s">
        <v>868</v>
      </c>
      <c r="H131" s="45">
        <v>50000000</v>
      </c>
      <c r="I131" s="2" t="s">
        <v>384</v>
      </c>
      <c r="J131" s="2" t="s">
        <v>385</v>
      </c>
      <c r="K131" s="3" t="s">
        <v>386</v>
      </c>
      <c r="L131" s="74"/>
      <c r="M131" s="74"/>
    </row>
    <row r="132" spans="1:13" ht="16.5" customHeight="1">
      <c r="A132" s="2">
        <v>202602</v>
      </c>
      <c r="B132" s="2" t="s">
        <v>44</v>
      </c>
      <c r="C132" s="2" t="s">
        <v>45</v>
      </c>
      <c r="D132" s="2" t="s">
        <v>26</v>
      </c>
      <c r="E132" s="2" t="s">
        <v>27</v>
      </c>
      <c r="F132" s="2" t="s">
        <v>484</v>
      </c>
      <c r="G132" s="2" t="s">
        <v>869</v>
      </c>
      <c r="H132" s="45">
        <v>20000000</v>
      </c>
      <c r="I132" s="2" t="s">
        <v>384</v>
      </c>
      <c r="J132" s="2" t="s">
        <v>385</v>
      </c>
      <c r="K132" s="3" t="s">
        <v>386</v>
      </c>
      <c r="L132" s="74"/>
      <c r="M132" s="2" t="s">
        <v>870</v>
      </c>
    </row>
    <row r="133" spans="1:13" ht="16.5" customHeight="1">
      <c r="A133" s="2">
        <v>202607</v>
      </c>
      <c r="B133" s="2" t="s">
        <v>44</v>
      </c>
      <c r="C133" s="2" t="s">
        <v>45</v>
      </c>
      <c r="D133" s="2" t="s">
        <v>26</v>
      </c>
      <c r="E133" s="2" t="s">
        <v>27</v>
      </c>
      <c r="F133" s="2" t="s">
        <v>484</v>
      </c>
      <c r="G133" s="2" t="s">
        <v>871</v>
      </c>
      <c r="H133" s="45">
        <v>15000000</v>
      </c>
      <c r="I133" s="2" t="s">
        <v>384</v>
      </c>
      <c r="J133" s="2" t="s">
        <v>872</v>
      </c>
      <c r="K133" s="3" t="s">
        <v>386</v>
      </c>
      <c r="L133" s="74"/>
      <c r="M133" s="2" t="s">
        <v>873</v>
      </c>
    </row>
    <row r="134" spans="1:13" ht="16.5" customHeight="1">
      <c r="A134" s="2">
        <v>202605</v>
      </c>
      <c r="B134" s="2" t="s">
        <v>44</v>
      </c>
      <c r="C134" s="2" t="s">
        <v>117</v>
      </c>
      <c r="D134" s="2" t="s">
        <v>26</v>
      </c>
      <c r="E134" s="2" t="s">
        <v>27</v>
      </c>
      <c r="F134" s="2" t="s">
        <v>484</v>
      </c>
      <c r="G134" s="2" t="s">
        <v>874</v>
      </c>
      <c r="H134" s="45">
        <v>20000000</v>
      </c>
      <c r="I134" s="2" t="s">
        <v>384</v>
      </c>
      <c r="J134" s="2" t="s">
        <v>875</v>
      </c>
      <c r="K134" s="3" t="s">
        <v>386</v>
      </c>
      <c r="L134" s="74"/>
      <c r="M134" s="74"/>
    </row>
    <row r="135" spans="1:13" ht="16.5" customHeight="1">
      <c r="A135" s="2">
        <v>202605</v>
      </c>
      <c r="B135" s="2" t="s">
        <v>44</v>
      </c>
      <c r="C135" s="2" t="s">
        <v>117</v>
      </c>
      <c r="D135" s="2" t="s">
        <v>26</v>
      </c>
      <c r="E135" s="2" t="s">
        <v>27</v>
      </c>
      <c r="F135" s="2" t="s">
        <v>484</v>
      </c>
      <c r="G135" s="2" t="s">
        <v>876</v>
      </c>
      <c r="H135" s="45">
        <v>20000000</v>
      </c>
      <c r="I135" s="2" t="s">
        <v>384</v>
      </c>
      <c r="J135" s="2" t="s">
        <v>877</v>
      </c>
      <c r="K135" s="3" t="s">
        <v>386</v>
      </c>
      <c r="L135" s="74"/>
      <c r="M135" s="74"/>
    </row>
    <row r="136" spans="1:13" ht="16.5" customHeight="1">
      <c r="A136" s="2">
        <v>202611</v>
      </c>
      <c r="B136" s="2" t="s">
        <v>44</v>
      </c>
      <c r="C136" s="2" t="s">
        <v>117</v>
      </c>
      <c r="D136" s="2" t="s">
        <v>26</v>
      </c>
      <c r="E136" s="2" t="s">
        <v>27</v>
      </c>
      <c r="F136" s="2" t="s">
        <v>484</v>
      </c>
      <c r="G136" s="2" t="s">
        <v>878</v>
      </c>
      <c r="H136" s="45">
        <v>20000000</v>
      </c>
      <c r="I136" s="2" t="s">
        <v>384</v>
      </c>
      <c r="J136" s="2" t="s">
        <v>875</v>
      </c>
      <c r="K136" s="3" t="s">
        <v>386</v>
      </c>
      <c r="L136" s="74"/>
      <c r="M136" s="74"/>
    </row>
    <row r="137" spans="1:13" ht="16.5" customHeight="1">
      <c r="A137" s="2">
        <v>202611</v>
      </c>
      <c r="B137" s="2" t="s">
        <v>44</v>
      </c>
      <c r="C137" s="2" t="s">
        <v>117</v>
      </c>
      <c r="D137" s="2" t="s">
        <v>26</v>
      </c>
      <c r="E137" s="2" t="s">
        <v>27</v>
      </c>
      <c r="F137" s="2" t="s">
        <v>484</v>
      </c>
      <c r="G137" s="2" t="s">
        <v>879</v>
      </c>
      <c r="H137" s="45">
        <v>20000000</v>
      </c>
      <c r="I137" s="2" t="s">
        <v>384</v>
      </c>
      <c r="J137" s="2" t="s">
        <v>877</v>
      </c>
      <c r="K137" s="3" t="s">
        <v>386</v>
      </c>
      <c r="L137" s="74"/>
      <c r="M137" s="74"/>
    </row>
    <row r="138" spans="1:13" ht="16.5" customHeight="1">
      <c r="A138" s="2">
        <v>202601</v>
      </c>
      <c r="B138" s="2" t="s">
        <v>44</v>
      </c>
      <c r="C138" s="2" t="s">
        <v>39</v>
      </c>
      <c r="D138" s="2" t="s">
        <v>26</v>
      </c>
      <c r="E138" s="2" t="s">
        <v>27</v>
      </c>
      <c r="F138" s="2" t="s">
        <v>532</v>
      </c>
      <c r="G138" s="2" t="s">
        <v>880</v>
      </c>
      <c r="H138" s="45">
        <v>359000000</v>
      </c>
      <c r="I138" s="2" t="s">
        <v>384</v>
      </c>
      <c r="J138" s="2" t="s">
        <v>476</v>
      </c>
      <c r="K138" s="3" t="s">
        <v>477</v>
      </c>
      <c r="L138" s="46"/>
      <c r="M138" s="46"/>
    </row>
    <row r="139" spans="1:13" ht="16.5" customHeight="1">
      <c r="A139" s="2">
        <v>202601</v>
      </c>
      <c r="B139" s="2" t="s">
        <v>44</v>
      </c>
      <c r="C139" s="2" t="s">
        <v>39</v>
      </c>
      <c r="D139" s="2" t="s">
        <v>26</v>
      </c>
      <c r="E139" s="2" t="s">
        <v>27</v>
      </c>
      <c r="F139" s="2" t="s">
        <v>532</v>
      </c>
      <c r="G139" s="2" t="s">
        <v>881</v>
      </c>
      <c r="H139" s="45">
        <v>107720000</v>
      </c>
      <c r="I139" s="2" t="s">
        <v>384</v>
      </c>
      <c r="J139" s="2" t="s">
        <v>476</v>
      </c>
      <c r="K139" s="3" t="s">
        <v>477</v>
      </c>
      <c r="L139" s="46"/>
      <c r="M139" s="46"/>
    </row>
    <row r="140" spans="1:13" ht="16.5" customHeight="1">
      <c r="A140" s="2">
        <v>202601</v>
      </c>
      <c r="B140" s="2" t="s">
        <v>44</v>
      </c>
      <c r="C140" s="2" t="s">
        <v>39</v>
      </c>
      <c r="D140" s="2" t="s">
        <v>26</v>
      </c>
      <c r="E140" s="2" t="s">
        <v>27</v>
      </c>
      <c r="F140" s="2" t="s">
        <v>532</v>
      </c>
      <c r="G140" s="2" t="s">
        <v>882</v>
      </c>
      <c r="H140" s="45">
        <v>177859000</v>
      </c>
      <c r="I140" s="2" t="s">
        <v>384</v>
      </c>
      <c r="J140" s="2" t="s">
        <v>883</v>
      </c>
      <c r="K140" s="3" t="s">
        <v>884</v>
      </c>
      <c r="L140" s="46"/>
      <c r="M140" s="46"/>
    </row>
    <row r="141" spans="1:13" ht="16.5" customHeight="1">
      <c r="A141" s="2">
        <v>202601</v>
      </c>
      <c r="B141" s="2" t="s">
        <v>44</v>
      </c>
      <c r="C141" s="2" t="s">
        <v>39</v>
      </c>
      <c r="D141" s="2" t="s">
        <v>26</v>
      </c>
      <c r="E141" s="2" t="s">
        <v>27</v>
      </c>
      <c r="F141" s="2" t="s">
        <v>532</v>
      </c>
      <c r="G141" s="2" t="s">
        <v>885</v>
      </c>
      <c r="H141" s="45">
        <v>947914000</v>
      </c>
      <c r="I141" s="2" t="s">
        <v>384</v>
      </c>
      <c r="J141" s="2" t="s">
        <v>886</v>
      </c>
      <c r="K141" s="3" t="s">
        <v>884</v>
      </c>
      <c r="L141" s="46"/>
      <c r="M141" s="46"/>
    </row>
    <row r="142" spans="1:13" ht="16.5" customHeight="1">
      <c r="A142" s="2">
        <v>202601</v>
      </c>
      <c r="B142" s="2" t="s">
        <v>44</v>
      </c>
      <c r="C142" s="2" t="s">
        <v>39</v>
      </c>
      <c r="D142" s="2" t="s">
        <v>26</v>
      </c>
      <c r="E142" s="2" t="s">
        <v>27</v>
      </c>
      <c r="F142" s="2" t="s">
        <v>532</v>
      </c>
      <c r="G142" s="2" t="s">
        <v>887</v>
      </c>
      <c r="H142" s="45">
        <v>486157000</v>
      </c>
      <c r="I142" s="2" t="s">
        <v>384</v>
      </c>
      <c r="J142" s="2" t="s">
        <v>886</v>
      </c>
      <c r="K142" s="3" t="s">
        <v>884</v>
      </c>
      <c r="L142" s="46"/>
      <c r="M142" s="46"/>
    </row>
    <row r="143" spans="1:13" ht="16.5" customHeight="1">
      <c r="A143" s="2">
        <v>202601</v>
      </c>
      <c r="B143" s="2" t="s">
        <v>44</v>
      </c>
      <c r="C143" s="2" t="s">
        <v>39</v>
      </c>
      <c r="D143" s="2" t="s">
        <v>26</v>
      </c>
      <c r="E143" s="2" t="s">
        <v>27</v>
      </c>
      <c r="F143" s="2" t="s">
        <v>532</v>
      </c>
      <c r="G143" s="2" t="s">
        <v>888</v>
      </c>
      <c r="H143" s="45">
        <v>676233000</v>
      </c>
      <c r="I143" s="2" t="s">
        <v>384</v>
      </c>
      <c r="J143" s="2" t="s">
        <v>476</v>
      </c>
      <c r="K143" s="3" t="s">
        <v>477</v>
      </c>
      <c r="L143" s="46"/>
      <c r="M143" s="46"/>
    </row>
    <row r="144" spans="1:13" ht="16.5" customHeight="1">
      <c r="A144" s="2">
        <v>202601</v>
      </c>
      <c r="B144" s="2" t="s">
        <v>44</v>
      </c>
      <c r="C144" s="2" t="s">
        <v>39</v>
      </c>
      <c r="D144" s="2" t="s">
        <v>26</v>
      </c>
      <c r="E144" s="2" t="s">
        <v>27</v>
      </c>
      <c r="F144" s="2" t="s">
        <v>532</v>
      </c>
      <c r="G144" s="2" t="s">
        <v>889</v>
      </c>
      <c r="H144" s="45">
        <v>527934000</v>
      </c>
      <c r="I144" s="2" t="s">
        <v>384</v>
      </c>
      <c r="J144" s="2" t="s">
        <v>476</v>
      </c>
      <c r="K144" s="3" t="s">
        <v>477</v>
      </c>
      <c r="L144" s="46"/>
      <c r="M144" s="46"/>
    </row>
    <row r="145" spans="1:13" ht="16.5" customHeight="1">
      <c r="A145" s="2">
        <v>202601</v>
      </c>
      <c r="B145" s="2" t="s">
        <v>44</v>
      </c>
      <c r="C145" s="2" t="s">
        <v>39</v>
      </c>
      <c r="D145" s="2" t="s">
        <v>26</v>
      </c>
      <c r="E145" s="2" t="s">
        <v>27</v>
      </c>
      <c r="F145" s="2" t="s">
        <v>532</v>
      </c>
      <c r="G145" s="2" t="s">
        <v>890</v>
      </c>
      <c r="H145" s="45">
        <v>663286000</v>
      </c>
      <c r="I145" s="2" t="s">
        <v>384</v>
      </c>
      <c r="J145" s="2" t="s">
        <v>891</v>
      </c>
      <c r="K145" s="3" t="s">
        <v>892</v>
      </c>
      <c r="L145" s="46"/>
      <c r="M145" s="46"/>
    </row>
    <row r="146" spans="1:13" ht="16.5" customHeight="1">
      <c r="A146" s="2">
        <v>202601</v>
      </c>
      <c r="B146" s="2" t="s">
        <v>44</v>
      </c>
      <c r="C146" s="2" t="s">
        <v>39</v>
      </c>
      <c r="D146" s="2" t="s">
        <v>26</v>
      </c>
      <c r="E146" s="2" t="s">
        <v>27</v>
      </c>
      <c r="F146" s="2" t="s">
        <v>484</v>
      </c>
      <c r="G146" s="2" t="s">
        <v>893</v>
      </c>
      <c r="H146" s="45">
        <v>198220000</v>
      </c>
      <c r="I146" s="2" t="s">
        <v>384</v>
      </c>
      <c r="J146" s="2" t="s">
        <v>476</v>
      </c>
      <c r="K146" s="3" t="s">
        <v>477</v>
      </c>
      <c r="L146" s="46"/>
      <c r="M146" s="46"/>
    </row>
    <row r="147" spans="1:13" ht="16.5" customHeight="1">
      <c r="A147" s="2">
        <v>202601</v>
      </c>
      <c r="B147" s="2" t="s">
        <v>44</v>
      </c>
      <c r="C147" s="2" t="s">
        <v>39</v>
      </c>
      <c r="D147" s="2" t="s">
        <v>26</v>
      </c>
      <c r="E147" s="2" t="s">
        <v>27</v>
      </c>
      <c r="F147" s="2" t="s">
        <v>484</v>
      </c>
      <c r="G147" s="2" t="s">
        <v>894</v>
      </c>
      <c r="H147" s="45">
        <v>125070000</v>
      </c>
      <c r="I147" s="2" t="s">
        <v>384</v>
      </c>
      <c r="J147" s="2" t="s">
        <v>476</v>
      </c>
      <c r="K147" s="3" t="s">
        <v>477</v>
      </c>
      <c r="L147" s="46"/>
      <c r="M147" s="46"/>
    </row>
    <row r="148" spans="1:13" ht="16.5" customHeight="1">
      <c r="A148" s="2">
        <v>202601</v>
      </c>
      <c r="B148" s="2" t="s">
        <v>44</v>
      </c>
      <c r="C148" s="2" t="s">
        <v>39</v>
      </c>
      <c r="D148" s="2" t="s">
        <v>26</v>
      </c>
      <c r="E148" s="2" t="s">
        <v>27</v>
      </c>
      <c r="F148" s="2" t="s">
        <v>484</v>
      </c>
      <c r="G148" s="2" t="s">
        <v>895</v>
      </c>
      <c r="H148" s="45">
        <v>101970000</v>
      </c>
      <c r="I148" s="2" t="s">
        <v>384</v>
      </c>
      <c r="J148" s="2" t="s">
        <v>476</v>
      </c>
      <c r="K148" s="3" t="s">
        <v>477</v>
      </c>
      <c r="L148" s="1"/>
      <c r="M148" s="15"/>
    </row>
    <row r="149" spans="1:13" ht="16.5" customHeight="1">
      <c r="A149" s="2">
        <v>202601</v>
      </c>
      <c r="B149" s="2" t="s">
        <v>44</v>
      </c>
      <c r="C149" s="2" t="s">
        <v>39</v>
      </c>
      <c r="D149" s="2" t="s">
        <v>26</v>
      </c>
      <c r="E149" s="2" t="s">
        <v>27</v>
      </c>
      <c r="F149" s="2" t="s">
        <v>484</v>
      </c>
      <c r="G149" s="2" t="s">
        <v>896</v>
      </c>
      <c r="H149" s="45">
        <v>172150000</v>
      </c>
      <c r="I149" s="2" t="s">
        <v>384</v>
      </c>
      <c r="J149" s="2" t="s">
        <v>385</v>
      </c>
      <c r="K149" s="3" t="s">
        <v>386</v>
      </c>
      <c r="L149" s="1"/>
      <c r="M149" s="15"/>
    </row>
    <row r="150" spans="1:13" ht="16.5" customHeight="1">
      <c r="A150" s="2">
        <v>202601</v>
      </c>
      <c r="B150" s="2" t="s">
        <v>44</v>
      </c>
      <c r="C150" s="2" t="s">
        <v>39</v>
      </c>
      <c r="D150" s="2" t="s">
        <v>26</v>
      </c>
      <c r="E150" s="2" t="s">
        <v>27</v>
      </c>
      <c r="F150" s="2" t="s">
        <v>484</v>
      </c>
      <c r="G150" s="2" t="s">
        <v>897</v>
      </c>
      <c r="H150" s="45">
        <v>57640000</v>
      </c>
      <c r="I150" s="2" t="s">
        <v>384</v>
      </c>
      <c r="J150" s="2" t="s">
        <v>898</v>
      </c>
      <c r="K150" s="3" t="s">
        <v>899</v>
      </c>
      <c r="L150" s="1"/>
      <c r="M150" s="15"/>
    </row>
    <row r="151" spans="1:13" ht="16.5" customHeight="1">
      <c r="A151" s="2">
        <v>202601</v>
      </c>
      <c r="B151" s="2" t="s">
        <v>44</v>
      </c>
      <c r="C151" s="2" t="s">
        <v>39</v>
      </c>
      <c r="D151" s="2" t="s">
        <v>26</v>
      </c>
      <c r="E151" s="2" t="s">
        <v>27</v>
      </c>
      <c r="F151" s="2" t="s">
        <v>484</v>
      </c>
      <c r="G151" s="2" t="s">
        <v>900</v>
      </c>
      <c r="H151" s="45">
        <v>126000000</v>
      </c>
      <c r="I151" s="2" t="s">
        <v>384</v>
      </c>
      <c r="J151" s="2" t="s">
        <v>891</v>
      </c>
      <c r="K151" s="3" t="s">
        <v>892</v>
      </c>
      <c r="L151" s="2"/>
      <c r="M151" s="150"/>
    </row>
    <row r="152" spans="1:13" ht="16.5" customHeight="1">
      <c r="A152" s="2">
        <v>202601</v>
      </c>
      <c r="B152" s="2" t="s">
        <v>44</v>
      </c>
      <c r="C152" s="2" t="s">
        <v>39</v>
      </c>
      <c r="D152" s="2" t="s">
        <v>26</v>
      </c>
      <c r="E152" s="2" t="s">
        <v>27</v>
      </c>
      <c r="F152" s="2" t="s">
        <v>484</v>
      </c>
      <c r="G152" s="2" t="s">
        <v>901</v>
      </c>
      <c r="H152" s="45">
        <v>535500000</v>
      </c>
      <c r="I152" s="2" t="s">
        <v>384</v>
      </c>
      <c r="J152" s="2" t="s">
        <v>891</v>
      </c>
      <c r="K152" s="3" t="s">
        <v>892</v>
      </c>
      <c r="L152" s="2"/>
      <c r="M152" s="150"/>
    </row>
    <row r="153" spans="1:13" ht="16.5" customHeight="1">
      <c r="A153" s="1">
        <v>202601</v>
      </c>
      <c r="B153" s="1" t="s">
        <v>44</v>
      </c>
      <c r="C153" s="1" t="s">
        <v>45</v>
      </c>
      <c r="D153" s="1" t="s">
        <v>26</v>
      </c>
      <c r="E153" s="1" t="s">
        <v>27</v>
      </c>
      <c r="F153" s="1" t="s">
        <v>484</v>
      </c>
      <c r="G153" s="1" t="s">
        <v>902</v>
      </c>
      <c r="H153" s="46">
        <v>15000000</v>
      </c>
      <c r="I153" s="1" t="s">
        <v>903</v>
      </c>
      <c r="J153" s="1" t="s">
        <v>904</v>
      </c>
      <c r="K153" s="5" t="s">
        <v>905</v>
      </c>
      <c r="L153" s="1"/>
      <c r="M153" s="102" t="s">
        <v>906</v>
      </c>
    </row>
    <row r="154" spans="1:13" ht="16.5" customHeight="1">
      <c r="A154" s="1">
        <v>202601</v>
      </c>
      <c r="B154" s="4" t="s">
        <v>44</v>
      </c>
      <c r="C154" s="4" t="s">
        <v>45</v>
      </c>
      <c r="D154" s="1" t="s">
        <v>26</v>
      </c>
      <c r="E154" s="1" t="s">
        <v>27</v>
      </c>
      <c r="F154" s="1" t="s">
        <v>484</v>
      </c>
      <c r="G154" s="1" t="s">
        <v>907</v>
      </c>
      <c r="H154" s="49">
        <v>54000000</v>
      </c>
      <c r="I154" s="1" t="s">
        <v>903</v>
      </c>
      <c r="J154" s="1" t="s">
        <v>904</v>
      </c>
      <c r="K154" s="5" t="s">
        <v>905</v>
      </c>
      <c r="L154" s="4"/>
      <c r="M154" s="4" t="s">
        <v>908</v>
      </c>
    </row>
    <row r="155" spans="1:13" ht="16.5" customHeight="1">
      <c r="A155" s="1">
        <v>202601</v>
      </c>
      <c r="B155" s="4" t="s">
        <v>44</v>
      </c>
      <c r="C155" s="4" t="s">
        <v>45</v>
      </c>
      <c r="D155" s="1" t="s">
        <v>26</v>
      </c>
      <c r="E155" s="1" t="s">
        <v>27</v>
      </c>
      <c r="F155" s="1" t="s">
        <v>484</v>
      </c>
      <c r="G155" s="1" t="s">
        <v>909</v>
      </c>
      <c r="H155" s="57">
        <v>14960000</v>
      </c>
      <c r="I155" s="1" t="s">
        <v>903</v>
      </c>
      <c r="J155" s="1" t="s">
        <v>904</v>
      </c>
      <c r="K155" s="5" t="s">
        <v>905</v>
      </c>
      <c r="L155" s="74"/>
      <c r="M155" s="151" t="s">
        <v>910</v>
      </c>
    </row>
    <row r="156" spans="1:13" ht="16.5" customHeight="1">
      <c r="A156" s="1">
        <v>202601</v>
      </c>
      <c r="B156" s="4" t="s">
        <v>44</v>
      </c>
      <c r="C156" s="4" t="s">
        <v>117</v>
      </c>
      <c r="D156" s="1" t="s">
        <v>26</v>
      </c>
      <c r="E156" s="1" t="s">
        <v>27</v>
      </c>
      <c r="F156" s="1" t="s">
        <v>484</v>
      </c>
      <c r="G156" s="14" t="s">
        <v>911</v>
      </c>
      <c r="H156" s="57">
        <v>160168500</v>
      </c>
      <c r="I156" s="1" t="s">
        <v>903</v>
      </c>
      <c r="J156" s="1" t="s">
        <v>904</v>
      </c>
      <c r="K156" s="5" t="s">
        <v>905</v>
      </c>
      <c r="L156" s="74"/>
      <c r="M156" s="74"/>
    </row>
    <row r="157" spans="1:13" ht="16.5" customHeight="1">
      <c r="A157" s="2">
        <v>202606</v>
      </c>
      <c r="B157" s="2" t="s">
        <v>44</v>
      </c>
      <c r="C157" s="2" t="s">
        <v>528</v>
      </c>
      <c r="D157" s="2" t="s">
        <v>26</v>
      </c>
      <c r="E157" s="2" t="s">
        <v>27</v>
      </c>
      <c r="F157" s="2" t="s">
        <v>484</v>
      </c>
      <c r="G157" s="2" t="s">
        <v>912</v>
      </c>
      <c r="H157" s="45">
        <v>8500000000</v>
      </c>
      <c r="I157" s="2" t="s">
        <v>407</v>
      </c>
      <c r="J157" s="2" t="s">
        <v>913</v>
      </c>
      <c r="K157" s="3" t="s">
        <v>914</v>
      </c>
      <c r="L157" s="2"/>
      <c r="M157" s="2"/>
    </row>
    <row r="158" spans="1:13" ht="16.5" customHeight="1">
      <c r="A158" s="2">
        <v>202603</v>
      </c>
      <c r="B158" s="2" t="s">
        <v>44</v>
      </c>
      <c r="C158" s="2" t="s">
        <v>528</v>
      </c>
      <c r="D158" s="2" t="s">
        <v>26</v>
      </c>
      <c r="E158" s="2" t="s">
        <v>27</v>
      </c>
      <c r="F158" s="2" t="s">
        <v>484</v>
      </c>
      <c r="G158" s="2" t="s">
        <v>915</v>
      </c>
      <c r="H158" s="45">
        <v>5912000000</v>
      </c>
      <c r="I158" s="2" t="s">
        <v>407</v>
      </c>
      <c r="J158" s="2" t="s">
        <v>916</v>
      </c>
      <c r="K158" s="3" t="s">
        <v>917</v>
      </c>
      <c r="L158" s="2"/>
      <c r="M158" s="2"/>
    </row>
    <row r="159" spans="1:13" ht="16.5" customHeight="1">
      <c r="A159" s="2">
        <v>202606</v>
      </c>
      <c r="B159" s="2" t="s">
        <v>44</v>
      </c>
      <c r="C159" s="2" t="s">
        <v>528</v>
      </c>
      <c r="D159" s="2" t="s">
        <v>26</v>
      </c>
      <c r="E159" s="2" t="s">
        <v>27</v>
      </c>
      <c r="F159" s="2" t="s">
        <v>484</v>
      </c>
      <c r="G159" s="2" t="s">
        <v>918</v>
      </c>
      <c r="H159" s="57">
        <v>1681900000</v>
      </c>
      <c r="I159" s="2" t="s">
        <v>407</v>
      </c>
      <c r="J159" s="2" t="s">
        <v>916</v>
      </c>
      <c r="K159" s="3" t="s">
        <v>917</v>
      </c>
      <c r="L159" s="74"/>
      <c r="M159" s="74"/>
    </row>
    <row r="160" spans="1:13" ht="16.5" customHeight="1">
      <c r="A160" s="68">
        <v>202604</v>
      </c>
      <c r="B160" s="68" t="s">
        <v>44</v>
      </c>
      <c r="C160" s="68" t="s">
        <v>528</v>
      </c>
      <c r="D160" s="68" t="s">
        <v>26</v>
      </c>
      <c r="E160" s="68" t="s">
        <v>27</v>
      </c>
      <c r="F160" s="68" t="s">
        <v>484</v>
      </c>
      <c r="G160" s="68" t="s">
        <v>919</v>
      </c>
      <c r="H160" s="69">
        <v>5619000000</v>
      </c>
      <c r="I160" s="68" t="s">
        <v>407</v>
      </c>
      <c r="J160" s="68" t="s">
        <v>411</v>
      </c>
      <c r="K160" s="70" t="s">
        <v>412</v>
      </c>
      <c r="L160" s="68"/>
      <c r="M160" s="68"/>
    </row>
    <row r="161" spans="1:13" ht="16.5" customHeight="1">
      <c r="A161" s="68">
        <v>202604</v>
      </c>
      <c r="B161" s="68" t="s">
        <v>44</v>
      </c>
      <c r="C161" s="68" t="s">
        <v>528</v>
      </c>
      <c r="D161" s="68" t="s">
        <v>26</v>
      </c>
      <c r="E161" s="68" t="s">
        <v>27</v>
      </c>
      <c r="F161" s="68" t="s">
        <v>484</v>
      </c>
      <c r="G161" s="68" t="s">
        <v>920</v>
      </c>
      <c r="H161" s="105">
        <v>4630000000</v>
      </c>
      <c r="I161" s="68" t="s">
        <v>407</v>
      </c>
      <c r="J161" s="68" t="s">
        <v>411</v>
      </c>
      <c r="K161" s="70" t="s">
        <v>412</v>
      </c>
      <c r="L161" s="106"/>
      <c r="M161" s="106"/>
    </row>
  </sheetData>
  <autoFilter ref="A1:M1"/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5">
        <x14:dataValidation type="list" allowBlank="1" showInputMessage="1" showErrorMessage="1">
          <x14:formula1>
            <xm:f>'C:\Users\USER\AppData\Local\Temp\6c1bde86-b3b4-4538-a5ac-52854ce69073_해남소방서.zip.073\[(해남소방서)발주계획_업로드양식_일반용역.xlsx]Sheet1'!#REF!</xm:f>
          </x14:formula1>
          <xm:sqref>B32:F33</xm:sqref>
        </x14:dataValidation>
        <x14:dataValidation type="list" allowBlank="1" showInputMessage="1" showErrorMessage="1">
          <x14:formula1>
            <xm:f>'C:\Users\USER\AppData\Local\Temp\6744b51a-845f-4931-a6d3-a9fc0381715c_장성소방서.zip.15c\[발주계획_업로드양식_일반용역(장성소방서).xlsx]Sheet1'!#REF!</xm:f>
          </x14:formula1>
          <xm:sqref>B26:F27</xm:sqref>
        </x14:dataValidation>
        <x14:dataValidation type="list" allowBlank="1" showInputMessage="1" showErrorMessage="1">
          <x14:formula1>
            <xm:f>'C:\Users\USER\AppData\Local\Temp\d10c74a9-8f72-4df7-8fd3-7fdf589550b3_완도소방서.zip.0b3\[발주계획_업로드양식_일반용역.xlsx]Sheet1'!#REF!</xm:f>
          </x14:formula1>
          <xm:sqref>B24:F25</xm:sqref>
        </x14:dataValidation>
        <x14:dataValidation type="list" allowBlank="1" showInputMessage="1" showErrorMessage="1">
          <x14:formula1>
            <xm:f>'C:\Users\USER\AppData\Local\Temp\168bb3ff-a3fd-4838-88b6-92776deb674c_영암소방서.zip.74c\[발주계획_업로드양식_일반용역(영암소방서).xlsx]Sheet1'!#REF!</xm:f>
          </x14:formula1>
          <xm:sqref>B21:F23</xm:sqref>
        </x14:dataValidation>
        <x14:dataValidation type="list" allowBlank="1" showInputMessage="1" showErrorMessage="1">
          <x14:formula1>
            <xm:f>'C:\Users\USER\AppData\Local\Temp\6d3b915d-1086-4161-9319-421244dba3aa_영광소방서.zip.3aa\[3. 발주계획_업로드양식_일반용역(영광소방서).xlsx]Sheet1'!#REF!</xm:f>
          </x14:formula1>
          <xm:sqref>B19:F20</xm:sqref>
        </x14:dataValidation>
        <x14:dataValidation type="list" allowBlank="1" showInputMessage="1" showErrorMessage="1">
          <x14:formula1>
            <xm:f>'C:\Users\USER\AppData\Local\Temp\bcb1d637-b273-4786-91aa-f4f5a23c5b1d_목포소방서.zip.b1d\[발주계획_업로드양식_일반용역-2026년.xlsx]Sheet1'!#REF!</xm:f>
          </x14:formula1>
          <xm:sqref>B12:F12</xm:sqref>
        </x14:dataValidation>
        <x14:dataValidation type="list" allowBlank="1" showInputMessage="1" showErrorMessage="1">
          <x14:formula1>
            <xm:f>'C:\Users\USER\AppData\Local\Temp\03c86ca9-0051-4f01-a9d1-3fefc4b4ba70_담양소방서.zip.a70\[발주계획_업로드양식_일반용역(담양소방서).xlsx]Sheet1'!#REF!</xm:f>
          </x14:formula1>
          <xm:sqref>B9:F11</xm:sqref>
        </x14:dataValidation>
        <x14:dataValidation type="list" allowBlank="1" showInputMessage="1" showErrorMessage="1">
          <x14:formula1>
            <xm:f>'C:\Users\USER\AppData\Local\Temp\023a29cd-0d5a-4b9a-a81d-0f12f5023ebf_나주소방서.zip.ebf\[발주계획_업로드양식_일반용역(나주소방서).xlsx]Sheet1'!#REF!</xm:f>
          </x14:formula1>
          <xm:sqref>B8:F8</xm:sqref>
        </x14:dataValidation>
        <x14:dataValidation type="list" allowBlank="1" showInputMessage="1" showErrorMessage="1">
          <x14:formula1>
            <xm:f>'C:\Users\USER\AppData\Local\Temp\3471787a-ec28-4df5-b145-183ab3275682_광양소방서.zip.682\[발주계획 일반용역(광양소방서).xlsx]Sheet1'!#REF!</xm:f>
          </x14:formula1>
          <xm:sqref>B6:F7</xm:sqref>
        </x14:dataValidation>
        <x14:dataValidation type="list" allowBlank="1" showInputMessage="1" showErrorMessage="1">
          <x14:formula1>
            <xm:f>'C:\Users\USER\Desktop\기존자료\발주계획\★2026년 발주계획_ 실과소 자료 취합중\실과소\[관광과.xlsx]Sheet1'!#REF!</xm:f>
          </x14:formula1>
          <xm:sqref>B36:F37</xm:sqref>
        </x14:dataValidation>
        <x14:dataValidation type="list" allowBlank="1" showInputMessage="1" showErrorMessage="1">
          <x14:formula1>
            <xm:f>'C:\Users\USER\Desktop\기존자료\발주계획\★2026년 발주계획_ 실과소 자료 취합중\실과소\[관광개발과.xlsx]Sheet1'!#REF!</xm:f>
          </x14:formula1>
          <xm:sqref>B34:F35</xm:sqref>
        </x14:dataValidation>
        <x14:dataValidation type="list" allowBlank="1" showInputMessage="1" showErrorMessage="1">
          <x14:formula1>
            <xm:f>'C:\Users\USER\Desktop\기존자료\발주계획\★2026년 발주계획_ 실과소 자료 취합중\실과소\[예산담당관실.xlsx]Sheet1'!#REF!</xm:f>
          </x14:formula1>
          <xm:sqref>B97:C97 E97:F97</xm:sqref>
        </x14:dataValidation>
        <x14:dataValidation type="list" allowBlank="1" showInputMessage="1" showErrorMessage="1">
          <x14:formula1>
            <xm:f>'C:\Users\USER\Desktop\기존자료\발주계획\★2026년 발주계획_ 실과소 자료 취합중\실과소\[예산담당관실.xlsx]Sheet1'!#REF!</xm:f>
          </x14:formula1>
          <xm:sqref>D97</xm:sqref>
        </x14:dataValidation>
        <x14:dataValidation type="list" allowBlank="1" showInputMessage="1" showErrorMessage="1">
          <x14:formula1>
            <xm:f>'C:\Users\USER\AppData\Local\Temp\e68c17f4-5cd0-431a-a3af-e680dd9df2c1_도의회.zip.2c1\[발주계획_업로드양식_일반용역(전라남도의회사무처).xlsx]Sheet1'!#REF!</xm:f>
          </x14:formula1>
          <xm:sqref>D89:F90 C87:F87 B87:B90</xm:sqref>
        </x14:dataValidation>
        <x14:dataValidation type="list" allowBlank="1" showInputMessage="1" showErrorMessage="1">
          <x14:formula1>
            <xm:f>'C:\Users\user\Desktop\경리팀\2. 계약\발주계획\2026\[발주계획_업로드양식_일반용역_자율독서교실 통신교육 위탁 용역.xlsx]Sheet1'!#REF!</xm:f>
          </x14:formula1>
          <xm:sqref>B94:F94</xm:sqref>
        </x14:dataValidation>
        <x14:dataValidation type="list" allowBlank="1" showInputMessage="1" showErrorMessage="1">
          <x14:formula1>
            <xm:f>'C:\Users\user\Desktop\경리팀\2. 계약\발주계획\2026\[발주계획_업로드양식_일반용역_2026년도의회네트워크유지보수용역 등.xlsx]Sheet1'!#REF!</xm:f>
          </x14:formula1>
          <xm:sqref>B95:F96</xm:sqref>
        </x14:dataValidation>
        <x14:dataValidation type="list" allowBlank="1" showInputMessage="1" showErrorMessage="1">
          <x14:formula1>
            <xm:f>'C:\Users\USER\AppData\Local\Temp\e521943a-492c-46c2-8803-01ecdcd04066_도립도서관.zip.066\[2026년 일반용역 발주계획(도립도서관).xlsx]Sheet1'!#REF!</xm:f>
          </x14:formula1>
          <xm:sqref>B43:F43</xm:sqref>
        </x14:dataValidation>
        <x14:dataValidation type="list" allowBlank="1" showInputMessage="1" showErrorMessage="1">
          <x14:formula1>
            <xm:f>'C:\Users\USER\Desktop\기존자료\발주계획\★2026년 발주계획_ 실과소 자료 취합중\실과소\[교통행정과.xlsx]Sheet1'!#REF!</xm:f>
          </x14:formula1>
          <xm:sqref>B117:F120</xm:sqref>
        </x14:dataValidation>
        <x14:dataValidation type="list" allowBlank="1" showInputMessage="1" showErrorMessage="1">
          <x14:formula1>
            <xm:f>'C:\Users\USER\AppData\Local\Temp\dfb2a7e2-4242-4043-9d80-01eeb7a10a25_해양수산과학원.zip.a25\[★ 발주계획_업로드양식_일반용역(해양수산과학원).xlsx]Sheet1'!#REF!</xm:f>
          </x14:formula1>
          <xm:sqref>B110:F110</xm:sqref>
        </x14:dataValidation>
        <x14:dataValidation type="list" allowBlank="1" showInputMessage="1" showErrorMessage="1">
          <x14:formula1>
            <xm:f>'C:\Users\USER\AppData\Local\Temp\d23f774b-6ad9-409c-b3fa-a40986f8ecd9_친환경수산과.zip.cd9\[발주계획_업로드양식_일반용역_친환경수산과.xlsx]Sheet1'!#REF!</xm:f>
          </x14:formula1>
          <xm:sqref>C121:C122 E121:E122</xm:sqref>
        </x14:dataValidation>
        <x14:dataValidation type="list" allowBlank="1" showInputMessage="1" showErrorMessage="1">
          <x14:formula1>
            <xm:f>'C:\Users\User\Desktop\새 폴더\[발주계획_업로드양식_공사(신규)_자원팀.xlsx]Sheet1'!#REF!</xm:f>
          </x14:formula1>
          <xm:sqref>B121:B122</xm:sqref>
        </x14:dataValidation>
        <x14:dataValidation type="list" allowBlank="1" showInputMessage="1" showErrorMessage="1">
          <x14:formula1>
            <xm:f>'[발주계획_업로드양식_공사(신규)_산림보호.xlsx]Sheet1'!#REF!</xm:f>
          </x14:formula1>
          <xm:sqref>C123:C129 F123:H129 D123:E123 B123</xm:sqref>
        </x14:dataValidation>
        <x14:dataValidation type="list" allowBlank="1" showInputMessage="1" showErrorMessage="1">
          <x14:formula1>
            <xm:f>'[발주계획_업로드양식_공사(신규)(공원휴양팀).xlsx]Sheet1'!#REF!</xm:f>
          </x14:formula1>
          <xm:sqref>B125:H129</xm:sqref>
        </x14:dataValidation>
        <x14:dataValidation type="list" allowBlank="1" showInputMessage="1" showErrorMessage="1">
          <x14:formula1>
            <xm:f>'C:\Users\user\AppData\Local\Temp\32cb7c12-14d3-40d1-a995-d5f520beb8ba_발주계획_업로드양식_공사(신규)외3.zip.8ba\[발주계획_업로드양식_공사(신규).xlsx]Sheet1'!#REF!</xm:f>
          </x14:formula1>
          <xm:sqref>H130:H147 B130:G135</xm:sqref>
        </x14:dataValidation>
        <x14:dataValidation type="list" allowBlank="1" showInputMessage="1" showErrorMessage="1">
          <x14:formula1>
            <xm:f>'C:\Users\user\Desktop\발주계획_업로드양식_공사(신규)외5\주민복지과\[공사 발주계획(신규).xlsx]Sheet1'!#REF!</xm:f>
          </x14:formula1>
          <xm:sqref>B151:H152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64"/>
  <sheetViews>
    <sheetView view="pageBreakPreview" zoomScale="85" zoomScaleNormal="85" zoomScaleSheetLayoutView="85" workbookViewId="0"/>
  </sheetViews>
  <sheetFormatPr defaultRowHeight="16.5"/>
  <cols>
    <col min="1" max="1" width="10.875" style="26" customWidth="1"/>
    <col min="2" max="2" width="9" style="26"/>
    <col min="3" max="3" width="13.625" style="26" customWidth="1"/>
    <col min="4" max="4" width="12.875" style="26" customWidth="1"/>
    <col min="5" max="5" width="23.125" style="26" customWidth="1"/>
    <col min="6" max="7" width="9" style="26"/>
    <col min="8" max="8" width="26.375" style="26" customWidth="1"/>
    <col min="9" max="9" width="17.5" style="26" customWidth="1"/>
    <col min="10" max="10" width="47" style="26" customWidth="1"/>
    <col min="11" max="11" width="15.75" style="26" customWidth="1"/>
    <col min="12" max="12" width="9" style="26"/>
    <col min="13" max="13" width="17.625" style="26" bestFit="1" customWidth="1"/>
    <col min="14" max="14" width="30.375" style="26" bestFit="1" customWidth="1"/>
    <col min="15" max="15" width="9" style="26"/>
    <col min="16" max="16" width="14.375" style="26" bestFit="1" customWidth="1"/>
    <col min="17" max="17" width="34.5" style="26" bestFit="1" customWidth="1"/>
    <col min="18" max="18" width="87.25" style="26" bestFit="1" customWidth="1"/>
    <col min="19" max="16384" width="9" style="26"/>
  </cols>
  <sheetData>
    <row r="1" spans="1:18" s="152" customFormat="1" ht="66">
      <c r="A1" s="147" t="s">
        <v>0</v>
      </c>
      <c r="B1" s="147" t="s">
        <v>1</v>
      </c>
      <c r="C1" s="147" t="s">
        <v>921</v>
      </c>
      <c r="D1" s="147" t="s">
        <v>922</v>
      </c>
      <c r="E1" s="147" t="s">
        <v>923</v>
      </c>
      <c r="F1" s="147" t="s">
        <v>924</v>
      </c>
      <c r="G1" s="147" t="s">
        <v>925</v>
      </c>
      <c r="H1" s="147" t="s">
        <v>926</v>
      </c>
      <c r="I1" s="147" t="s">
        <v>927</v>
      </c>
      <c r="J1" s="147" t="s">
        <v>8</v>
      </c>
      <c r="K1" s="147" t="s">
        <v>928</v>
      </c>
      <c r="L1" s="147" t="s">
        <v>929</v>
      </c>
      <c r="M1" s="148" t="s">
        <v>930</v>
      </c>
      <c r="N1" s="147" t="s">
        <v>16</v>
      </c>
      <c r="O1" s="147" t="s">
        <v>17</v>
      </c>
      <c r="P1" s="149" t="s">
        <v>18</v>
      </c>
      <c r="Q1" s="147" t="s">
        <v>19</v>
      </c>
      <c r="R1" s="147" t="s">
        <v>20</v>
      </c>
    </row>
    <row r="2" spans="1:18" s="152" customFormat="1">
      <c r="A2" s="147"/>
      <c r="B2" s="147"/>
      <c r="C2" s="147"/>
      <c r="D2" s="147"/>
      <c r="E2" s="147"/>
      <c r="F2" s="147"/>
      <c r="G2" s="147"/>
      <c r="H2" s="147"/>
      <c r="I2" s="147"/>
      <c r="J2" s="147" t="s">
        <v>1750</v>
      </c>
      <c r="K2" s="147"/>
      <c r="L2" s="147"/>
      <c r="M2" s="148">
        <f>SUM(M3:M364)</f>
        <v>49401857145</v>
      </c>
      <c r="N2" s="147"/>
      <c r="O2" s="147"/>
      <c r="P2" s="149"/>
      <c r="Q2" s="147"/>
      <c r="R2" s="147"/>
    </row>
    <row r="3" spans="1:18" ht="16.5" customHeight="1">
      <c r="A3" s="75">
        <v>202601</v>
      </c>
      <c r="B3" s="75" t="s">
        <v>44</v>
      </c>
      <c r="C3" s="75" t="s">
        <v>45</v>
      </c>
      <c r="D3" s="75"/>
      <c r="E3" s="75" t="s">
        <v>931</v>
      </c>
      <c r="F3" s="75" t="s">
        <v>26</v>
      </c>
      <c r="G3" s="75" t="s">
        <v>27</v>
      </c>
      <c r="H3" s="75" t="s">
        <v>932</v>
      </c>
      <c r="I3" s="75" t="s">
        <v>931</v>
      </c>
      <c r="J3" s="75" t="s">
        <v>933</v>
      </c>
      <c r="K3" s="75"/>
      <c r="L3" s="75"/>
      <c r="M3" s="76">
        <v>14000000</v>
      </c>
      <c r="N3" s="75" t="s">
        <v>629</v>
      </c>
      <c r="O3" s="75" t="s">
        <v>630</v>
      </c>
      <c r="P3" s="77" t="s">
        <v>631</v>
      </c>
      <c r="Q3" s="75" t="s">
        <v>19</v>
      </c>
      <c r="R3" s="75" t="s">
        <v>767</v>
      </c>
    </row>
    <row r="4" spans="1:18" ht="16.5" customHeight="1">
      <c r="A4" s="75">
        <v>202602</v>
      </c>
      <c r="B4" s="75" t="s">
        <v>44</v>
      </c>
      <c r="C4" s="75" t="s">
        <v>45</v>
      </c>
      <c r="D4" s="75"/>
      <c r="E4" s="75" t="s">
        <v>934</v>
      </c>
      <c r="F4" s="75" t="s">
        <v>26</v>
      </c>
      <c r="G4" s="75" t="s">
        <v>27</v>
      </c>
      <c r="H4" s="75" t="s">
        <v>935</v>
      </c>
      <c r="I4" s="75" t="s">
        <v>934</v>
      </c>
      <c r="J4" s="75" t="s">
        <v>936</v>
      </c>
      <c r="K4" s="75"/>
      <c r="L4" s="75"/>
      <c r="M4" s="76">
        <v>25000000</v>
      </c>
      <c r="N4" s="75" t="s">
        <v>629</v>
      </c>
      <c r="O4" s="75" t="s">
        <v>630</v>
      </c>
      <c r="P4" s="77" t="s">
        <v>631</v>
      </c>
      <c r="Q4" s="75" t="s">
        <v>19</v>
      </c>
      <c r="R4" s="75" t="s">
        <v>937</v>
      </c>
    </row>
    <row r="5" spans="1:18" ht="16.5" customHeight="1">
      <c r="A5" s="75">
        <v>202601</v>
      </c>
      <c r="B5" s="75" t="s">
        <v>44</v>
      </c>
      <c r="C5" s="75" t="s">
        <v>45</v>
      </c>
      <c r="D5" s="75"/>
      <c r="E5" s="75" t="s">
        <v>938</v>
      </c>
      <c r="F5" s="75" t="s">
        <v>26</v>
      </c>
      <c r="G5" s="75" t="s">
        <v>27</v>
      </c>
      <c r="H5" s="75" t="s">
        <v>939</v>
      </c>
      <c r="I5" s="75" t="s">
        <v>938</v>
      </c>
      <c r="J5" s="78" t="s">
        <v>940</v>
      </c>
      <c r="K5" s="78"/>
      <c r="L5" s="78"/>
      <c r="M5" s="76">
        <v>28000000</v>
      </c>
      <c r="N5" s="75" t="s">
        <v>629</v>
      </c>
      <c r="O5" s="75" t="s">
        <v>630</v>
      </c>
      <c r="P5" s="77" t="s">
        <v>631</v>
      </c>
      <c r="Q5" s="75" t="s">
        <v>19</v>
      </c>
      <c r="R5" s="75" t="s">
        <v>937</v>
      </c>
    </row>
    <row r="6" spans="1:18" ht="16.5" customHeight="1">
      <c r="A6" s="75">
        <v>202602</v>
      </c>
      <c r="B6" s="75" t="s">
        <v>44</v>
      </c>
      <c r="C6" s="75" t="s">
        <v>45</v>
      </c>
      <c r="D6" s="75"/>
      <c r="E6" s="75" t="s">
        <v>941</v>
      </c>
      <c r="F6" s="75" t="s">
        <v>26</v>
      </c>
      <c r="G6" s="75" t="s">
        <v>27</v>
      </c>
      <c r="H6" s="75" t="s">
        <v>942</v>
      </c>
      <c r="I6" s="78" t="s">
        <v>941</v>
      </c>
      <c r="J6" s="78" t="s">
        <v>943</v>
      </c>
      <c r="K6" s="78"/>
      <c r="L6" s="78"/>
      <c r="M6" s="76">
        <v>20000000</v>
      </c>
      <c r="N6" s="75" t="s">
        <v>629</v>
      </c>
      <c r="O6" s="75" t="s">
        <v>630</v>
      </c>
      <c r="P6" s="77" t="s">
        <v>631</v>
      </c>
      <c r="Q6" s="75" t="s">
        <v>19</v>
      </c>
      <c r="R6" s="75" t="s">
        <v>767</v>
      </c>
    </row>
    <row r="7" spans="1:18" ht="16.5" customHeight="1">
      <c r="A7" s="75">
        <v>202602</v>
      </c>
      <c r="B7" s="75" t="s">
        <v>44</v>
      </c>
      <c r="C7" s="75" t="s">
        <v>45</v>
      </c>
      <c r="D7" s="75"/>
      <c r="E7" s="75" t="s">
        <v>944</v>
      </c>
      <c r="F7" s="75" t="s">
        <v>26</v>
      </c>
      <c r="G7" s="75" t="s">
        <v>27</v>
      </c>
      <c r="H7" s="75" t="s">
        <v>945</v>
      </c>
      <c r="I7" s="78" t="s">
        <v>944</v>
      </c>
      <c r="J7" s="78" t="s">
        <v>946</v>
      </c>
      <c r="K7" s="78"/>
      <c r="L7" s="78"/>
      <c r="M7" s="76">
        <v>25000000</v>
      </c>
      <c r="N7" s="75" t="s">
        <v>629</v>
      </c>
      <c r="O7" s="75" t="s">
        <v>630</v>
      </c>
      <c r="P7" s="77" t="s">
        <v>631</v>
      </c>
      <c r="Q7" s="75" t="s">
        <v>19</v>
      </c>
      <c r="R7" s="75" t="s">
        <v>937</v>
      </c>
    </row>
    <row r="8" spans="1:18" ht="16.5" customHeight="1">
      <c r="A8" s="75">
        <v>202601</v>
      </c>
      <c r="B8" s="75" t="s">
        <v>44</v>
      </c>
      <c r="C8" s="75" t="s">
        <v>87</v>
      </c>
      <c r="D8" s="75"/>
      <c r="E8" s="75" t="s">
        <v>947</v>
      </c>
      <c r="F8" s="75" t="s">
        <v>26</v>
      </c>
      <c r="G8" s="75" t="s">
        <v>27</v>
      </c>
      <c r="H8" s="75" t="s">
        <v>939</v>
      </c>
      <c r="I8" s="78" t="s">
        <v>947</v>
      </c>
      <c r="J8" s="78" t="s">
        <v>948</v>
      </c>
      <c r="K8" s="78"/>
      <c r="L8" s="78"/>
      <c r="M8" s="76">
        <v>48790000</v>
      </c>
      <c r="N8" s="75" t="s">
        <v>629</v>
      </c>
      <c r="O8" s="75" t="s">
        <v>630</v>
      </c>
      <c r="P8" s="77" t="s">
        <v>631</v>
      </c>
      <c r="Q8" s="75" t="s">
        <v>19</v>
      </c>
      <c r="R8" s="75"/>
    </row>
    <row r="9" spans="1:18" ht="16.5" customHeight="1">
      <c r="A9" s="75">
        <v>202602</v>
      </c>
      <c r="B9" s="75" t="s">
        <v>44</v>
      </c>
      <c r="C9" s="75" t="s">
        <v>45</v>
      </c>
      <c r="D9" s="75"/>
      <c r="E9" s="75"/>
      <c r="F9" s="75" t="s">
        <v>26</v>
      </c>
      <c r="G9" s="75" t="s">
        <v>27</v>
      </c>
      <c r="H9" s="75" t="s">
        <v>949</v>
      </c>
      <c r="I9" s="75" t="s">
        <v>950</v>
      </c>
      <c r="J9" s="75" t="s">
        <v>951</v>
      </c>
      <c r="K9" s="75"/>
      <c r="L9" s="75"/>
      <c r="M9" s="76">
        <v>20000000</v>
      </c>
      <c r="N9" s="75" t="s">
        <v>43</v>
      </c>
      <c r="O9" s="75" t="s">
        <v>49</v>
      </c>
      <c r="P9" s="77" t="s">
        <v>50</v>
      </c>
      <c r="Q9" s="75" t="s">
        <v>32</v>
      </c>
      <c r="R9" s="75" t="s">
        <v>952</v>
      </c>
    </row>
    <row r="10" spans="1:18" ht="16.5" customHeight="1">
      <c r="A10" s="75">
        <v>202602</v>
      </c>
      <c r="B10" s="75" t="s">
        <v>44</v>
      </c>
      <c r="C10" s="75" t="s">
        <v>45</v>
      </c>
      <c r="D10" s="75"/>
      <c r="E10" s="75"/>
      <c r="F10" s="75" t="s">
        <v>26</v>
      </c>
      <c r="G10" s="75" t="s">
        <v>27</v>
      </c>
      <c r="H10" s="75" t="s">
        <v>949</v>
      </c>
      <c r="I10" s="75" t="s">
        <v>950</v>
      </c>
      <c r="J10" s="75" t="s">
        <v>953</v>
      </c>
      <c r="K10" s="75"/>
      <c r="L10" s="75"/>
      <c r="M10" s="76">
        <v>30000000</v>
      </c>
      <c r="N10" s="75" t="s">
        <v>43</v>
      </c>
      <c r="O10" s="75" t="s">
        <v>49</v>
      </c>
      <c r="P10" s="77" t="s">
        <v>50</v>
      </c>
      <c r="Q10" s="75" t="s">
        <v>32</v>
      </c>
      <c r="R10" s="75" t="s">
        <v>952</v>
      </c>
    </row>
    <row r="11" spans="1:18" ht="16.5" customHeight="1">
      <c r="A11" s="75">
        <v>202602</v>
      </c>
      <c r="B11" s="75" t="s">
        <v>44</v>
      </c>
      <c r="C11" s="75" t="s">
        <v>45</v>
      </c>
      <c r="D11" s="75"/>
      <c r="E11" s="75"/>
      <c r="F11" s="75" t="s">
        <v>26</v>
      </c>
      <c r="G11" s="75" t="s">
        <v>27</v>
      </c>
      <c r="H11" s="75" t="s">
        <v>954</v>
      </c>
      <c r="I11" s="75" t="s">
        <v>950</v>
      </c>
      <c r="J11" s="75" t="s">
        <v>955</v>
      </c>
      <c r="K11" s="75"/>
      <c r="L11" s="75"/>
      <c r="M11" s="76">
        <v>24000000</v>
      </c>
      <c r="N11" s="75" t="s">
        <v>43</v>
      </c>
      <c r="O11" s="75" t="s">
        <v>49</v>
      </c>
      <c r="P11" s="77" t="s">
        <v>50</v>
      </c>
      <c r="Q11" s="75" t="s">
        <v>32</v>
      </c>
      <c r="R11" s="75" t="s">
        <v>952</v>
      </c>
    </row>
    <row r="12" spans="1:18" ht="16.5" customHeight="1">
      <c r="A12" s="75">
        <v>202602</v>
      </c>
      <c r="B12" s="75" t="s">
        <v>44</v>
      </c>
      <c r="C12" s="75" t="s">
        <v>45</v>
      </c>
      <c r="D12" s="75"/>
      <c r="E12" s="75"/>
      <c r="F12" s="75" t="s">
        <v>26</v>
      </c>
      <c r="G12" s="75" t="s">
        <v>27</v>
      </c>
      <c r="H12" s="75" t="s">
        <v>954</v>
      </c>
      <c r="I12" s="75" t="s">
        <v>950</v>
      </c>
      <c r="J12" s="75" t="s">
        <v>956</v>
      </c>
      <c r="K12" s="75"/>
      <c r="L12" s="75"/>
      <c r="M12" s="76">
        <v>27000000</v>
      </c>
      <c r="N12" s="75" t="s">
        <v>43</v>
      </c>
      <c r="O12" s="75" t="s">
        <v>49</v>
      </c>
      <c r="P12" s="77" t="s">
        <v>50</v>
      </c>
      <c r="Q12" s="75" t="s">
        <v>32</v>
      </c>
      <c r="R12" s="75" t="s">
        <v>952</v>
      </c>
    </row>
    <row r="13" spans="1:18" ht="16.5" customHeight="1">
      <c r="A13" s="75">
        <v>202602</v>
      </c>
      <c r="B13" s="75" t="s">
        <v>44</v>
      </c>
      <c r="C13" s="75" t="s">
        <v>45</v>
      </c>
      <c r="D13" s="75"/>
      <c r="E13" s="75"/>
      <c r="F13" s="75" t="s">
        <v>26</v>
      </c>
      <c r="G13" s="75" t="s">
        <v>27</v>
      </c>
      <c r="H13" s="75" t="s">
        <v>957</v>
      </c>
      <c r="I13" s="75" t="s">
        <v>950</v>
      </c>
      <c r="J13" s="75" t="s">
        <v>958</v>
      </c>
      <c r="K13" s="75"/>
      <c r="L13" s="75"/>
      <c r="M13" s="76">
        <v>20000000</v>
      </c>
      <c r="N13" s="75" t="s">
        <v>43</v>
      </c>
      <c r="O13" s="75" t="s">
        <v>49</v>
      </c>
      <c r="P13" s="77" t="s">
        <v>50</v>
      </c>
      <c r="Q13" s="75" t="s">
        <v>32</v>
      </c>
      <c r="R13" s="75" t="s">
        <v>952</v>
      </c>
    </row>
    <row r="14" spans="1:18" ht="16.5" customHeight="1">
      <c r="A14" s="75">
        <v>202603</v>
      </c>
      <c r="B14" s="75" t="s">
        <v>44</v>
      </c>
      <c r="C14" s="75" t="s">
        <v>45</v>
      </c>
      <c r="D14" s="75">
        <v>4619160302</v>
      </c>
      <c r="E14" s="75" t="s">
        <v>959</v>
      </c>
      <c r="F14" s="75" t="s">
        <v>26</v>
      </c>
      <c r="G14" s="75" t="s">
        <v>27</v>
      </c>
      <c r="H14" s="75" t="s">
        <v>960</v>
      </c>
      <c r="I14" s="75" t="s">
        <v>950</v>
      </c>
      <c r="J14" s="75" t="s">
        <v>961</v>
      </c>
      <c r="K14" s="75">
        <v>1</v>
      </c>
      <c r="L14" s="75" t="s">
        <v>962</v>
      </c>
      <c r="M14" s="76">
        <v>33000000</v>
      </c>
      <c r="N14" s="75" t="s">
        <v>58</v>
      </c>
      <c r="O14" s="75" t="s">
        <v>60</v>
      </c>
      <c r="P14" s="77" t="s">
        <v>61</v>
      </c>
      <c r="Q14" s="75" t="s">
        <v>32</v>
      </c>
      <c r="R14" s="75" t="s">
        <v>62</v>
      </c>
    </row>
    <row r="15" spans="1:18" ht="16.5" customHeight="1">
      <c r="A15" s="75">
        <v>202603</v>
      </c>
      <c r="B15" s="75" t="s">
        <v>44</v>
      </c>
      <c r="C15" s="75" t="s">
        <v>45</v>
      </c>
      <c r="D15" s="75">
        <v>4619160301</v>
      </c>
      <c r="E15" s="75" t="s">
        <v>963</v>
      </c>
      <c r="F15" s="75" t="s">
        <v>26</v>
      </c>
      <c r="G15" s="75" t="s">
        <v>27</v>
      </c>
      <c r="H15" s="75" t="s">
        <v>964</v>
      </c>
      <c r="I15" s="75" t="s">
        <v>950</v>
      </c>
      <c r="J15" s="75" t="s">
        <v>965</v>
      </c>
      <c r="K15" s="75">
        <v>1</v>
      </c>
      <c r="L15" s="75" t="s">
        <v>962</v>
      </c>
      <c r="M15" s="76">
        <v>30000000</v>
      </c>
      <c r="N15" s="75" t="s">
        <v>58</v>
      </c>
      <c r="O15" s="75" t="s">
        <v>60</v>
      </c>
      <c r="P15" s="77" t="s">
        <v>61</v>
      </c>
      <c r="Q15" s="75" t="s">
        <v>32</v>
      </c>
      <c r="R15" s="75" t="s">
        <v>62</v>
      </c>
    </row>
    <row r="16" spans="1:18" ht="16.5" customHeight="1">
      <c r="A16" s="75">
        <v>202603</v>
      </c>
      <c r="B16" s="75" t="s">
        <v>44</v>
      </c>
      <c r="C16" s="75" t="s">
        <v>45</v>
      </c>
      <c r="D16" s="75">
        <v>4231151201</v>
      </c>
      <c r="E16" s="75" t="s">
        <v>966</v>
      </c>
      <c r="F16" s="75" t="s">
        <v>26</v>
      </c>
      <c r="G16" s="75" t="s">
        <v>27</v>
      </c>
      <c r="H16" s="75" t="s">
        <v>967</v>
      </c>
      <c r="I16" s="75" t="s">
        <v>950</v>
      </c>
      <c r="J16" s="75" t="s">
        <v>968</v>
      </c>
      <c r="K16" s="75">
        <v>1</v>
      </c>
      <c r="L16" s="75" t="s">
        <v>962</v>
      </c>
      <c r="M16" s="76">
        <v>24000000</v>
      </c>
      <c r="N16" s="75" t="s">
        <v>58</v>
      </c>
      <c r="O16" s="75" t="s">
        <v>60</v>
      </c>
      <c r="P16" s="77" t="s">
        <v>61</v>
      </c>
      <c r="Q16" s="75" t="s">
        <v>32</v>
      </c>
      <c r="R16" s="75" t="s">
        <v>62</v>
      </c>
    </row>
    <row r="17" spans="1:18" ht="16.5" customHeight="1">
      <c r="A17" s="75">
        <v>202603</v>
      </c>
      <c r="B17" s="75" t="s">
        <v>44</v>
      </c>
      <c r="C17" s="75" t="s">
        <v>45</v>
      </c>
      <c r="D17" s="75">
        <v>4231151201</v>
      </c>
      <c r="E17" s="75" t="s">
        <v>966</v>
      </c>
      <c r="F17" s="75" t="s">
        <v>26</v>
      </c>
      <c r="G17" s="75" t="s">
        <v>27</v>
      </c>
      <c r="H17" s="75" t="s">
        <v>967</v>
      </c>
      <c r="I17" s="75" t="s">
        <v>950</v>
      </c>
      <c r="J17" s="75" t="s">
        <v>969</v>
      </c>
      <c r="K17" s="75">
        <v>1</v>
      </c>
      <c r="L17" s="75" t="s">
        <v>962</v>
      </c>
      <c r="M17" s="76">
        <v>10000000</v>
      </c>
      <c r="N17" s="75" t="s">
        <v>58</v>
      </c>
      <c r="O17" s="75" t="s">
        <v>60</v>
      </c>
      <c r="P17" s="77" t="s">
        <v>61</v>
      </c>
      <c r="Q17" s="75" t="s">
        <v>32</v>
      </c>
      <c r="R17" s="75" t="s">
        <v>62</v>
      </c>
    </row>
    <row r="18" spans="1:18" ht="16.5" customHeight="1">
      <c r="A18" s="75">
        <v>202603</v>
      </c>
      <c r="B18" s="75" t="s">
        <v>44</v>
      </c>
      <c r="C18" s="75" t="s">
        <v>45</v>
      </c>
      <c r="D18" s="75">
        <v>4619160501</v>
      </c>
      <c r="E18" s="75" t="s">
        <v>970</v>
      </c>
      <c r="F18" s="75" t="s">
        <v>26</v>
      </c>
      <c r="G18" s="75" t="s">
        <v>27</v>
      </c>
      <c r="H18" s="75" t="s">
        <v>971</v>
      </c>
      <c r="I18" s="75" t="s">
        <v>950</v>
      </c>
      <c r="J18" s="75" t="s">
        <v>972</v>
      </c>
      <c r="K18" s="75">
        <v>1</v>
      </c>
      <c r="L18" s="75" t="s">
        <v>962</v>
      </c>
      <c r="M18" s="76">
        <v>22000000</v>
      </c>
      <c r="N18" s="75" t="s">
        <v>58</v>
      </c>
      <c r="O18" s="75" t="s">
        <v>60</v>
      </c>
      <c r="P18" s="77" t="s">
        <v>61</v>
      </c>
      <c r="Q18" s="75" t="s">
        <v>32</v>
      </c>
      <c r="R18" s="75" t="s">
        <v>62</v>
      </c>
    </row>
    <row r="19" spans="1:18" ht="16.5" customHeight="1">
      <c r="A19" s="75">
        <v>202603</v>
      </c>
      <c r="B19" s="75" t="s">
        <v>44</v>
      </c>
      <c r="C19" s="75" t="s">
        <v>45</v>
      </c>
      <c r="D19" s="75">
        <v>4217161201</v>
      </c>
      <c r="E19" s="75" t="s">
        <v>973</v>
      </c>
      <c r="F19" s="75" t="s">
        <v>26</v>
      </c>
      <c r="G19" s="75" t="s">
        <v>27</v>
      </c>
      <c r="H19" s="75" t="s">
        <v>974</v>
      </c>
      <c r="I19" s="75" t="s">
        <v>950</v>
      </c>
      <c r="J19" s="75" t="s">
        <v>975</v>
      </c>
      <c r="K19" s="75">
        <v>1</v>
      </c>
      <c r="L19" s="75" t="s">
        <v>962</v>
      </c>
      <c r="M19" s="76">
        <v>27000000</v>
      </c>
      <c r="N19" s="75" t="s">
        <v>58</v>
      </c>
      <c r="O19" s="75" t="s">
        <v>60</v>
      </c>
      <c r="P19" s="77" t="s">
        <v>61</v>
      </c>
      <c r="Q19" s="75" t="s">
        <v>32</v>
      </c>
      <c r="R19" s="75" t="s">
        <v>62</v>
      </c>
    </row>
    <row r="20" spans="1:18" ht="16.5" customHeight="1">
      <c r="A20" s="75">
        <v>202603</v>
      </c>
      <c r="B20" s="75" t="s">
        <v>44</v>
      </c>
      <c r="C20" s="75" t="s">
        <v>45</v>
      </c>
      <c r="D20" s="75">
        <v>4231150701</v>
      </c>
      <c r="E20" s="75" t="s">
        <v>976</v>
      </c>
      <c r="F20" s="75" t="s">
        <v>26</v>
      </c>
      <c r="G20" s="75" t="s">
        <v>27</v>
      </c>
      <c r="H20" s="75" t="s">
        <v>977</v>
      </c>
      <c r="I20" s="75" t="s">
        <v>950</v>
      </c>
      <c r="J20" s="75" t="s">
        <v>978</v>
      </c>
      <c r="K20" s="75">
        <v>1</v>
      </c>
      <c r="L20" s="75" t="s">
        <v>962</v>
      </c>
      <c r="M20" s="76">
        <v>35260000</v>
      </c>
      <c r="N20" s="75" t="s">
        <v>58</v>
      </c>
      <c r="O20" s="75" t="s">
        <v>60</v>
      </c>
      <c r="P20" s="77" t="s">
        <v>61</v>
      </c>
      <c r="Q20" s="75" t="s">
        <v>32</v>
      </c>
      <c r="R20" s="75" t="s">
        <v>62</v>
      </c>
    </row>
    <row r="21" spans="1:18" ht="16.5" customHeight="1">
      <c r="A21" s="82">
        <v>202603</v>
      </c>
      <c r="B21" s="82" t="s">
        <v>44</v>
      </c>
      <c r="C21" s="82" t="s">
        <v>45</v>
      </c>
      <c r="D21" s="82">
        <v>4619160302</v>
      </c>
      <c r="E21" s="82" t="s">
        <v>959</v>
      </c>
      <c r="F21" s="82" t="s">
        <v>273</v>
      </c>
      <c r="G21" s="82" t="s">
        <v>27</v>
      </c>
      <c r="H21" s="82" t="s">
        <v>979</v>
      </c>
      <c r="I21" s="82" t="s">
        <v>950</v>
      </c>
      <c r="J21" s="82" t="s">
        <v>980</v>
      </c>
      <c r="K21" s="82">
        <v>1</v>
      </c>
      <c r="L21" s="82" t="s">
        <v>962</v>
      </c>
      <c r="M21" s="83">
        <v>30000000</v>
      </c>
      <c r="N21" s="82" t="s">
        <v>67</v>
      </c>
      <c r="O21" s="82" t="s">
        <v>69</v>
      </c>
      <c r="P21" s="84" t="s">
        <v>70</v>
      </c>
      <c r="Q21" s="82" t="s">
        <v>32</v>
      </c>
      <c r="R21" s="82" t="s">
        <v>62</v>
      </c>
    </row>
    <row r="22" spans="1:18" ht="16.5" customHeight="1">
      <c r="A22" s="82">
        <v>202603</v>
      </c>
      <c r="B22" s="82" t="s">
        <v>44</v>
      </c>
      <c r="C22" s="82" t="s">
        <v>45</v>
      </c>
      <c r="D22" s="82">
        <v>4619160701</v>
      </c>
      <c r="E22" s="82" t="s">
        <v>981</v>
      </c>
      <c r="F22" s="82" t="s">
        <v>273</v>
      </c>
      <c r="G22" s="82" t="s">
        <v>27</v>
      </c>
      <c r="H22" s="82" t="s">
        <v>979</v>
      </c>
      <c r="I22" s="82" t="s">
        <v>950</v>
      </c>
      <c r="J22" s="82" t="s">
        <v>982</v>
      </c>
      <c r="K22" s="82">
        <v>2</v>
      </c>
      <c r="L22" s="82" t="s">
        <v>983</v>
      </c>
      <c r="M22" s="83">
        <v>50630000</v>
      </c>
      <c r="N22" s="82" t="s">
        <v>67</v>
      </c>
      <c r="O22" s="82" t="s">
        <v>69</v>
      </c>
      <c r="P22" s="84" t="s">
        <v>70</v>
      </c>
      <c r="Q22" s="82" t="s">
        <v>32</v>
      </c>
      <c r="R22" s="82" t="s">
        <v>62</v>
      </c>
    </row>
    <row r="23" spans="1:18" ht="16.5" customHeight="1">
      <c r="A23" s="82">
        <v>202603</v>
      </c>
      <c r="B23" s="82" t="s">
        <v>44</v>
      </c>
      <c r="C23" s="82" t="s">
        <v>45</v>
      </c>
      <c r="D23" s="82">
        <v>4015151301</v>
      </c>
      <c r="E23" s="82" t="s">
        <v>984</v>
      </c>
      <c r="F23" s="82" t="s">
        <v>273</v>
      </c>
      <c r="G23" s="82" t="s">
        <v>27</v>
      </c>
      <c r="H23" s="82" t="s">
        <v>979</v>
      </c>
      <c r="I23" s="82" t="s">
        <v>950</v>
      </c>
      <c r="J23" s="82" t="s">
        <v>985</v>
      </c>
      <c r="K23" s="82">
        <v>1</v>
      </c>
      <c r="L23" s="82" t="s">
        <v>962</v>
      </c>
      <c r="M23" s="83">
        <v>22000000</v>
      </c>
      <c r="N23" s="82" t="s">
        <v>67</v>
      </c>
      <c r="O23" s="82" t="s">
        <v>69</v>
      </c>
      <c r="P23" s="84" t="s">
        <v>70</v>
      </c>
      <c r="Q23" s="82" t="s">
        <v>32</v>
      </c>
      <c r="R23" s="82" t="s">
        <v>62</v>
      </c>
    </row>
    <row r="24" spans="1:18" ht="16.5" customHeight="1">
      <c r="A24" s="82">
        <v>202603</v>
      </c>
      <c r="B24" s="82" t="s">
        <v>44</v>
      </c>
      <c r="C24" s="82" t="s">
        <v>45</v>
      </c>
      <c r="D24" s="82">
        <v>4217210101</v>
      </c>
      <c r="E24" s="82" t="s">
        <v>986</v>
      </c>
      <c r="F24" s="82" t="s">
        <v>273</v>
      </c>
      <c r="G24" s="82" t="s">
        <v>27</v>
      </c>
      <c r="H24" s="82" t="s">
        <v>979</v>
      </c>
      <c r="I24" s="82" t="s">
        <v>950</v>
      </c>
      <c r="J24" s="82" t="s">
        <v>987</v>
      </c>
      <c r="K24" s="82">
        <v>1</v>
      </c>
      <c r="L24" s="82" t="s">
        <v>962</v>
      </c>
      <c r="M24" s="83">
        <v>27000000</v>
      </c>
      <c r="N24" s="82" t="s">
        <v>67</v>
      </c>
      <c r="O24" s="82" t="s">
        <v>69</v>
      </c>
      <c r="P24" s="84" t="s">
        <v>70</v>
      </c>
      <c r="Q24" s="82" t="s">
        <v>32</v>
      </c>
      <c r="R24" s="82" t="s">
        <v>62</v>
      </c>
    </row>
    <row r="25" spans="1:18" ht="16.5" customHeight="1">
      <c r="A25" s="82">
        <v>202603</v>
      </c>
      <c r="B25" s="82" t="s">
        <v>44</v>
      </c>
      <c r="C25" s="82" t="s">
        <v>45</v>
      </c>
      <c r="D25" s="82">
        <v>4321190201</v>
      </c>
      <c r="E25" s="82" t="s">
        <v>988</v>
      </c>
      <c r="F25" s="82" t="s">
        <v>273</v>
      </c>
      <c r="G25" s="82" t="s">
        <v>27</v>
      </c>
      <c r="H25" s="82" t="s">
        <v>979</v>
      </c>
      <c r="I25" s="82" t="s">
        <v>950</v>
      </c>
      <c r="J25" s="82" t="s">
        <v>989</v>
      </c>
      <c r="K25" s="82">
        <v>1</v>
      </c>
      <c r="L25" s="82" t="s">
        <v>962</v>
      </c>
      <c r="M25" s="83">
        <v>54150000</v>
      </c>
      <c r="N25" s="82" t="s">
        <v>67</v>
      </c>
      <c r="O25" s="82" t="s">
        <v>69</v>
      </c>
      <c r="P25" s="84" t="s">
        <v>70</v>
      </c>
      <c r="Q25" s="82" t="s">
        <v>32</v>
      </c>
      <c r="R25" s="82" t="s">
        <v>62</v>
      </c>
    </row>
    <row r="26" spans="1:18" ht="16.5" customHeight="1">
      <c r="A26" s="75">
        <v>202601</v>
      </c>
      <c r="B26" s="75" t="s">
        <v>44</v>
      </c>
      <c r="C26" s="75" t="s">
        <v>45</v>
      </c>
      <c r="D26" s="75"/>
      <c r="E26" s="75" t="s">
        <v>990</v>
      </c>
      <c r="F26" s="75" t="s">
        <v>26</v>
      </c>
      <c r="G26" s="75" t="s">
        <v>27</v>
      </c>
      <c r="H26" s="75" t="s">
        <v>991</v>
      </c>
      <c r="I26" s="75"/>
      <c r="J26" s="75" t="s">
        <v>992</v>
      </c>
      <c r="K26" s="75">
        <v>1</v>
      </c>
      <c r="L26" s="75" t="s">
        <v>983</v>
      </c>
      <c r="M26" s="76">
        <v>50630000</v>
      </c>
      <c r="N26" s="75" t="s">
        <v>489</v>
      </c>
      <c r="O26" s="75" t="s">
        <v>490</v>
      </c>
      <c r="P26" s="77" t="s">
        <v>491</v>
      </c>
      <c r="Q26" s="75" t="s">
        <v>32</v>
      </c>
      <c r="R26" s="75" t="s">
        <v>993</v>
      </c>
    </row>
    <row r="27" spans="1:18" ht="16.5" customHeight="1">
      <c r="A27" s="75">
        <v>202602</v>
      </c>
      <c r="B27" s="75" t="s">
        <v>44</v>
      </c>
      <c r="C27" s="75" t="s">
        <v>45</v>
      </c>
      <c r="D27" s="75"/>
      <c r="E27" s="75" t="s">
        <v>994</v>
      </c>
      <c r="F27" s="75"/>
      <c r="G27" s="75" t="s">
        <v>27</v>
      </c>
      <c r="H27" s="75" t="s">
        <v>995</v>
      </c>
      <c r="I27" s="75"/>
      <c r="J27" s="75" t="s">
        <v>996</v>
      </c>
      <c r="K27" s="75">
        <v>1</v>
      </c>
      <c r="L27" s="75" t="s">
        <v>962</v>
      </c>
      <c r="M27" s="76">
        <v>49250000</v>
      </c>
      <c r="N27" s="75" t="s">
        <v>489</v>
      </c>
      <c r="O27" s="75" t="s">
        <v>490</v>
      </c>
      <c r="P27" s="77" t="s">
        <v>491</v>
      </c>
      <c r="Q27" s="75" t="s">
        <v>32</v>
      </c>
      <c r="R27" s="75" t="s">
        <v>993</v>
      </c>
    </row>
    <row r="28" spans="1:18" ht="16.5" customHeight="1">
      <c r="A28" s="75">
        <v>202602</v>
      </c>
      <c r="B28" s="75" t="s">
        <v>44</v>
      </c>
      <c r="C28" s="75" t="s">
        <v>45</v>
      </c>
      <c r="D28" s="75"/>
      <c r="E28" s="75" t="s">
        <v>997</v>
      </c>
      <c r="F28" s="75"/>
      <c r="G28" s="75" t="s">
        <v>27</v>
      </c>
      <c r="H28" s="75" t="s">
        <v>998</v>
      </c>
      <c r="I28" s="75"/>
      <c r="J28" s="75" t="s">
        <v>999</v>
      </c>
      <c r="K28" s="75">
        <v>1</v>
      </c>
      <c r="L28" s="75" t="s">
        <v>962</v>
      </c>
      <c r="M28" s="76">
        <v>20000000</v>
      </c>
      <c r="N28" s="75" t="s">
        <v>489</v>
      </c>
      <c r="O28" s="75" t="s">
        <v>490</v>
      </c>
      <c r="P28" s="77" t="s">
        <v>491</v>
      </c>
      <c r="Q28" s="75" t="s">
        <v>32</v>
      </c>
      <c r="R28" s="75" t="s">
        <v>952</v>
      </c>
    </row>
    <row r="29" spans="1:18" ht="16.5" customHeight="1">
      <c r="A29" s="75">
        <v>202602</v>
      </c>
      <c r="B29" s="75" t="s">
        <v>44</v>
      </c>
      <c r="C29" s="75" t="s">
        <v>45</v>
      </c>
      <c r="D29" s="75"/>
      <c r="E29" s="75" t="s">
        <v>1000</v>
      </c>
      <c r="F29" s="75"/>
      <c r="G29" s="75" t="s">
        <v>27</v>
      </c>
      <c r="H29" s="75" t="s">
        <v>998</v>
      </c>
      <c r="I29" s="75"/>
      <c r="J29" s="75" t="s">
        <v>1001</v>
      </c>
      <c r="K29" s="75">
        <v>1</v>
      </c>
      <c r="L29" s="75" t="s">
        <v>962</v>
      </c>
      <c r="M29" s="76">
        <v>27000000</v>
      </c>
      <c r="N29" s="75" t="s">
        <v>489</v>
      </c>
      <c r="O29" s="75" t="s">
        <v>490</v>
      </c>
      <c r="P29" s="77" t="s">
        <v>491</v>
      </c>
      <c r="Q29" s="75" t="s">
        <v>32</v>
      </c>
      <c r="R29" s="75" t="s">
        <v>1002</v>
      </c>
    </row>
    <row r="30" spans="1:18" ht="16.5" customHeight="1">
      <c r="A30" s="75">
        <v>202603</v>
      </c>
      <c r="B30" s="75" t="s">
        <v>44</v>
      </c>
      <c r="C30" s="75" t="s">
        <v>45</v>
      </c>
      <c r="D30" s="75"/>
      <c r="E30" s="75" t="s">
        <v>1003</v>
      </c>
      <c r="F30" s="75"/>
      <c r="G30" s="75" t="s">
        <v>27</v>
      </c>
      <c r="H30" s="75" t="s">
        <v>998</v>
      </c>
      <c r="I30" s="75"/>
      <c r="J30" s="75" t="s">
        <v>1004</v>
      </c>
      <c r="K30" s="75">
        <v>1</v>
      </c>
      <c r="L30" s="75" t="s">
        <v>962</v>
      </c>
      <c r="M30" s="76">
        <v>25000000</v>
      </c>
      <c r="N30" s="75" t="s">
        <v>489</v>
      </c>
      <c r="O30" s="75" t="s">
        <v>490</v>
      </c>
      <c r="P30" s="77" t="s">
        <v>491</v>
      </c>
      <c r="Q30" s="75" t="s">
        <v>32</v>
      </c>
      <c r="R30" s="75" t="s">
        <v>1005</v>
      </c>
    </row>
    <row r="31" spans="1:18" ht="16.5" customHeight="1">
      <c r="A31" s="75">
        <v>202604</v>
      </c>
      <c r="B31" s="75" t="s">
        <v>44</v>
      </c>
      <c r="C31" s="75" t="s">
        <v>45</v>
      </c>
      <c r="D31" s="75"/>
      <c r="E31" s="75" t="s">
        <v>1006</v>
      </c>
      <c r="F31" s="75"/>
      <c r="G31" s="75" t="s">
        <v>27</v>
      </c>
      <c r="H31" s="75" t="s">
        <v>998</v>
      </c>
      <c r="I31" s="75"/>
      <c r="J31" s="75" t="s">
        <v>1007</v>
      </c>
      <c r="K31" s="75">
        <v>1</v>
      </c>
      <c r="L31" s="75" t="s">
        <v>962</v>
      </c>
      <c r="M31" s="76">
        <v>30000000</v>
      </c>
      <c r="N31" s="75" t="s">
        <v>489</v>
      </c>
      <c r="O31" s="75" t="s">
        <v>490</v>
      </c>
      <c r="P31" s="77" t="s">
        <v>491</v>
      </c>
      <c r="Q31" s="75" t="s">
        <v>32</v>
      </c>
      <c r="R31" s="75" t="s">
        <v>993</v>
      </c>
    </row>
    <row r="32" spans="1:18" ht="16.5" customHeight="1">
      <c r="A32" s="82">
        <v>202502</v>
      </c>
      <c r="B32" s="82" t="s">
        <v>44</v>
      </c>
      <c r="C32" s="82" t="s">
        <v>39</v>
      </c>
      <c r="D32" s="82"/>
      <c r="E32" s="82" t="s">
        <v>1008</v>
      </c>
      <c r="F32" s="82" t="s">
        <v>26</v>
      </c>
      <c r="G32" s="82" t="s">
        <v>27</v>
      </c>
      <c r="H32" s="82"/>
      <c r="I32" s="82"/>
      <c r="J32" s="82" t="s">
        <v>1009</v>
      </c>
      <c r="K32" s="82"/>
      <c r="L32" s="82"/>
      <c r="M32" s="83">
        <v>30000000</v>
      </c>
      <c r="N32" s="82" t="s">
        <v>86</v>
      </c>
      <c r="O32" s="82" t="s">
        <v>1010</v>
      </c>
      <c r="P32" s="84" t="s">
        <v>1011</v>
      </c>
      <c r="Q32" s="82"/>
      <c r="R32" s="82"/>
    </row>
    <row r="33" spans="1:18" ht="16.5" customHeight="1">
      <c r="A33" s="82">
        <v>202502</v>
      </c>
      <c r="B33" s="82" t="s">
        <v>44</v>
      </c>
      <c r="C33" s="82" t="s">
        <v>39</v>
      </c>
      <c r="D33" s="78"/>
      <c r="E33" s="78" t="s">
        <v>959</v>
      </c>
      <c r="F33" s="82" t="s">
        <v>26</v>
      </c>
      <c r="G33" s="82" t="s">
        <v>27</v>
      </c>
      <c r="H33" s="78"/>
      <c r="I33" s="78"/>
      <c r="J33" s="82" t="s">
        <v>1012</v>
      </c>
      <c r="K33" s="78"/>
      <c r="L33" s="78"/>
      <c r="M33" s="79">
        <v>30000000</v>
      </c>
      <c r="N33" s="82" t="s">
        <v>86</v>
      </c>
      <c r="O33" s="82" t="s">
        <v>1010</v>
      </c>
      <c r="P33" s="84" t="s">
        <v>1011</v>
      </c>
      <c r="Q33" s="78"/>
      <c r="R33" s="78"/>
    </row>
    <row r="34" spans="1:18" ht="16.5" customHeight="1">
      <c r="A34" s="82">
        <v>202502</v>
      </c>
      <c r="B34" s="82" t="s">
        <v>44</v>
      </c>
      <c r="C34" s="82" t="s">
        <v>45</v>
      </c>
      <c r="D34" s="78"/>
      <c r="E34" s="78" t="s">
        <v>1013</v>
      </c>
      <c r="F34" s="82" t="s">
        <v>26</v>
      </c>
      <c r="G34" s="82" t="s">
        <v>27</v>
      </c>
      <c r="H34" s="78"/>
      <c r="I34" s="78"/>
      <c r="J34" s="82" t="s">
        <v>1014</v>
      </c>
      <c r="K34" s="78"/>
      <c r="L34" s="78"/>
      <c r="M34" s="79">
        <v>20000000</v>
      </c>
      <c r="N34" s="82" t="s">
        <v>86</v>
      </c>
      <c r="O34" s="82" t="s">
        <v>1015</v>
      </c>
      <c r="P34" s="84" t="s">
        <v>1016</v>
      </c>
      <c r="Q34" s="78"/>
      <c r="R34" s="78"/>
    </row>
    <row r="35" spans="1:18" ht="16.5" customHeight="1">
      <c r="A35" s="82">
        <v>202502</v>
      </c>
      <c r="B35" s="82" t="s">
        <v>44</v>
      </c>
      <c r="C35" s="82" t="s">
        <v>45</v>
      </c>
      <c r="D35" s="78"/>
      <c r="E35" s="78" t="s">
        <v>1017</v>
      </c>
      <c r="F35" s="82" t="s">
        <v>26</v>
      </c>
      <c r="G35" s="82" t="s">
        <v>27</v>
      </c>
      <c r="H35" s="78"/>
      <c r="I35" s="78"/>
      <c r="J35" s="82" t="s">
        <v>1018</v>
      </c>
      <c r="K35" s="78"/>
      <c r="L35" s="78"/>
      <c r="M35" s="79">
        <v>20000000</v>
      </c>
      <c r="N35" s="82" t="s">
        <v>86</v>
      </c>
      <c r="O35" s="82" t="s">
        <v>1015</v>
      </c>
      <c r="P35" s="84" t="s">
        <v>1016</v>
      </c>
      <c r="Q35" s="78"/>
      <c r="R35" s="78"/>
    </row>
    <row r="36" spans="1:18" ht="16.5" customHeight="1">
      <c r="A36" s="82">
        <v>202502</v>
      </c>
      <c r="B36" s="82" t="s">
        <v>44</v>
      </c>
      <c r="C36" s="82" t="s">
        <v>45</v>
      </c>
      <c r="D36" s="78"/>
      <c r="E36" s="78" t="s">
        <v>1019</v>
      </c>
      <c r="F36" s="82" t="s">
        <v>26</v>
      </c>
      <c r="G36" s="82" t="s">
        <v>27</v>
      </c>
      <c r="H36" s="78"/>
      <c r="I36" s="78"/>
      <c r="J36" s="82" t="s">
        <v>1020</v>
      </c>
      <c r="K36" s="78"/>
      <c r="L36" s="78"/>
      <c r="M36" s="79">
        <v>22000000</v>
      </c>
      <c r="N36" s="82" t="s">
        <v>86</v>
      </c>
      <c r="O36" s="82" t="s">
        <v>1021</v>
      </c>
      <c r="P36" s="84" t="s">
        <v>1022</v>
      </c>
      <c r="Q36" s="78"/>
      <c r="R36" s="78"/>
    </row>
    <row r="37" spans="1:18" ht="16.5" customHeight="1">
      <c r="A37" s="82">
        <v>202502</v>
      </c>
      <c r="B37" s="82" t="s">
        <v>44</v>
      </c>
      <c r="C37" s="82" t="s">
        <v>45</v>
      </c>
      <c r="D37" s="78"/>
      <c r="E37" s="78" t="s">
        <v>1013</v>
      </c>
      <c r="F37" s="82" t="s">
        <v>26</v>
      </c>
      <c r="G37" s="82" t="s">
        <v>27</v>
      </c>
      <c r="H37" s="78"/>
      <c r="I37" s="78"/>
      <c r="J37" s="82" t="s">
        <v>1023</v>
      </c>
      <c r="K37" s="78"/>
      <c r="L37" s="78"/>
      <c r="M37" s="79">
        <v>10000000</v>
      </c>
      <c r="N37" s="82" t="s">
        <v>86</v>
      </c>
      <c r="O37" s="82" t="s">
        <v>1015</v>
      </c>
      <c r="P37" s="84" t="s">
        <v>1016</v>
      </c>
      <c r="Q37" s="78"/>
      <c r="R37" s="78"/>
    </row>
    <row r="38" spans="1:18" ht="16.5" customHeight="1">
      <c r="A38" s="82">
        <v>202502</v>
      </c>
      <c r="B38" s="82" t="s">
        <v>44</v>
      </c>
      <c r="C38" s="82" t="s">
        <v>45</v>
      </c>
      <c r="D38" s="78"/>
      <c r="E38" s="78" t="s">
        <v>1017</v>
      </c>
      <c r="F38" s="82" t="s">
        <v>26</v>
      </c>
      <c r="G38" s="82" t="s">
        <v>27</v>
      </c>
      <c r="H38" s="78"/>
      <c r="I38" s="78"/>
      <c r="J38" s="82" t="s">
        <v>1024</v>
      </c>
      <c r="K38" s="78"/>
      <c r="L38" s="78"/>
      <c r="M38" s="79">
        <v>12000000</v>
      </c>
      <c r="N38" s="82" t="s">
        <v>86</v>
      </c>
      <c r="O38" s="82" t="s">
        <v>1015</v>
      </c>
      <c r="P38" s="84" t="s">
        <v>1016</v>
      </c>
      <c r="Q38" s="78"/>
      <c r="R38" s="78"/>
    </row>
    <row r="39" spans="1:18" ht="16.5" customHeight="1">
      <c r="A39" s="75">
        <v>202605</v>
      </c>
      <c r="B39" s="75" t="s">
        <v>44</v>
      </c>
      <c r="C39" s="75" t="s">
        <v>39</v>
      </c>
      <c r="D39" s="75">
        <v>4618240104</v>
      </c>
      <c r="E39" s="75" t="s">
        <v>1025</v>
      </c>
      <c r="F39" s="75" t="s">
        <v>26</v>
      </c>
      <c r="G39" s="75" t="s">
        <v>27</v>
      </c>
      <c r="H39" s="75" t="s">
        <v>1026</v>
      </c>
      <c r="I39" s="75" t="s">
        <v>1027</v>
      </c>
      <c r="J39" s="75" t="s">
        <v>1028</v>
      </c>
      <c r="K39" s="75">
        <v>10</v>
      </c>
      <c r="L39" s="75" t="s">
        <v>1029</v>
      </c>
      <c r="M39" s="76">
        <v>450000000</v>
      </c>
      <c r="N39" s="75" t="s">
        <v>201</v>
      </c>
      <c r="O39" s="75" t="s">
        <v>1030</v>
      </c>
      <c r="P39" s="77" t="s">
        <v>1031</v>
      </c>
      <c r="Q39" s="75"/>
      <c r="R39" s="75"/>
    </row>
    <row r="40" spans="1:18" ht="16.5" customHeight="1">
      <c r="A40" s="78">
        <v>202604</v>
      </c>
      <c r="B40" s="75" t="s">
        <v>44</v>
      </c>
      <c r="C40" s="75" t="s">
        <v>39</v>
      </c>
      <c r="D40" s="78">
        <v>4619167301</v>
      </c>
      <c r="E40" s="78" t="s">
        <v>1032</v>
      </c>
      <c r="F40" s="75" t="s">
        <v>26</v>
      </c>
      <c r="G40" s="75" t="s">
        <v>27</v>
      </c>
      <c r="H40" s="78" t="s">
        <v>1033</v>
      </c>
      <c r="I40" s="78" t="s">
        <v>1027</v>
      </c>
      <c r="J40" s="78" t="s">
        <v>1034</v>
      </c>
      <c r="K40" s="78">
        <v>200</v>
      </c>
      <c r="L40" s="78" t="s">
        <v>1035</v>
      </c>
      <c r="M40" s="79">
        <v>50000000</v>
      </c>
      <c r="N40" s="75" t="s">
        <v>201</v>
      </c>
      <c r="O40" s="75" t="s">
        <v>1030</v>
      </c>
      <c r="P40" s="77" t="s">
        <v>1031</v>
      </c>
      <c r="Q40" s="78"/>
      <c r="R40" s="78"/>
    </row>
    <row r="41" spans="1:18" ht="16.5" customHeight="1">
      <c r="A41" s="78">
        <v>202603</v>
      </c>
      <c r="B41" s="75" t="s">
        <v>44</v>
      </c>
      <c r="C41" s="75" t="s">
        <v>39</v>
      </c>
      <c r="D41" s="78">
        <v>5310271001</v>
      </c>
      <c r="E41" s="78" t="s">
        <v>1036</v>
      </c>
      <c r="F41" s="75" t="s">
        <v>26</v>
      </c>
      <c r="G41" s="75" t="s">
        <v>27</v>
      </c>
      <c r="H41" s="78" t="s">
        <v>1037</v>
      </c>
      <c r="I41" s="78" t="s">
        <v>1038</v>
      </c>
      <c r="J41" s="78" t="s">
        <v>1039</v>
      </c>
      <c r="K41" s="78">
        <v>58915</v>
      </c>
      <c r="L41" s="78" t="s">
        <v>1035</v>
      </c>
      <c r="M41" s="79">
        <v>1776800000</v>
      </c>
      <c r="N41" s="75" t="s">
        <v>201</v>
      </c>
      <c r="O41" s="75" t="s">
        <v>1030</v>
      </c>
      <c r="P41" s="77" t="s">
        <v>1031</v>
      </c>
      <c r="Q41" s="78"/>
      <c r="R41" s="78"/>
    </row>
    <row r="42" spans="1:18" ht="16.5" customHeight="1">
      <c r="A42" s="78">
        <v>202602</v>
      </c>
      <c r="B42" s="75" t="s">
        <v>210</v>
      </c>
      <c r="C42" s="75" t="s">
        <v>39</v>
      </c>
      <c r="D42" s="78">
        <v>2510179801</v>
      </c>
      <c r="E42" s="78" t="s">
        <v>1040</v>
      </c>
      <c r="F42" s="75" t="s">
        <v>26</v>
      </c>
      <c r="G42" s="75" t="s">
        <v>27</v>
      </c>
      <c r="H42" s="75" t="s">
        <v>1041</v>
      </c>
      <c r="I42" s="75" t="s">
        <v>1042</v>
      </c>
      <c r="J42" s="75" t="s">
        <v>1043</v>
      </c>
      <c r="K42" s="78">
        <v>4</v>
      </c>
      <c r="L42" s="75" t="s">
        <v>1029</v>
      </c>
      <c r="M42" s="79">
        <v>880000000</v>
      </c>
      <c r="N42" s="75" t="s">
        <v>201</v>
      </c>
      <c r="O42" s="75" t="s">
        <v>1044</v>
      </c>
      <c r="P42" s="80" t="s">
        <v>1045</v>
      </c>
      <c r="Q42" s="78"/>
      <c r="R42" s="78"/>
    </row>
    <row r="43" spans="1:18" ht="16.5" customHeight="1">
      <c r="A43" s="78">
        <v>202602</v>
      </c>
      <c r="B43" s="75" t="s">
        <v>210</v>
      </c>
      <c r="C43" s="75" t="s">
        <v>39</v>
      </c>
      <c r="D43" s="78">
        <v>2510178901</v>
      </c>
      <c r="E43" s="78" t="s">
        <v>1046</v>
      </c>
      <c r="F43" s="75" t="s">
        <v>26</v>
      </c>
      <c r="G43" s="75" t="s">
        <v>27</v>
      </c>
      <c r="H43" s="75" t="s">
        <v>1041</v>
      </c>
      <c r="I43" s="75" t="s">
        <v>1042</v>
      </c>
      <c r="J43" s="75" t="s">
        <v>1043</v>
      </c>
      <c r="K43" s="78">
        <v>5</v>
      </c>
      <c r="L43" s="75" t="s">
        <v>1029</v>
      </c>
      <c r="M43" s="79">
        <v>1960000000</v>
      </c>
      <c r="N43" s="75" t="s">
        <v>201</v>
      </c>
      <c r="O43" s="75" t="s">
        <v>1044</v>
      </c>
      <c r="P43" s="80" t="s">
        <v>1045</v>
      </c>
      <c r="Q43" s="78"/>
      <c r="R43" s="78"/>
    </row>
    <row r="44" spans="1:18" ht="16.5" customHeight="1">
      <c r="A44" s="78">
        <v>202605</v>
      </c>
      <c r="B44" s="75" t="s">
        <v>210</v>
      </c>
      <c r="C44" s="75" t="s">
        <v>39</v>
      </c>
      <c r="D44" s="78">
        <v>2510150103</v>
      </c>
      <c r="E44" s="78" t="s">
        <v>1047</v>
      </c>
      <c r="F44" s="75" t="s">
        <v>26</v>
      </c>
      <c r="G44" s="75" t="s">
        <v>27</v>
      </c>
      <c r="H44" s="75" t="s">
        <v>1041</v>
      </c>
      <c r="I44" s="75" t="s">
        <v>1042</v>
      </c>
      <c r="J44" s="75" t="s">
        <v>1043</v>
      </c>
      <c r="K44" s="78">
        <v>1</v>
      </c>
      <c r="L44" s="75" t="s">
        <v>1029</v>
      </c>
      <c r="M44" s="79">
        <v>500000000</v>
      </c>
      <c r="N44" s="75" t="s">
        <v>201</v>
      </c>
      <c r="O44" s="75" t="s">
        <v>1044</v>
      </c>
      <c r="P44" s="80" t="s">
        <v>1045</v>
      </c>
      <c r="Q44" s="78"/>
      <c r="R44" s="78"/>
    </row>
    <row r="45" spans="1:18" ht="16.5" customHeight="1">
      <c r="A45" s="78">
        <v>202602</v>
      </c>
      <c r="B45" s="78" t="s">
        <v>44</v>
      </c>
      <c r="C45" s="78" t="s">
        <v>39</v>
      </c>
      <c r="D45" s="78">
        <v>46191607</v>
      </c>
      <c r="E45" s="78" t="s">
        <v>1048</v>
      </c>
      <c r="F45" s="78" t="s">
        <v>26</v>
      </c>
      <c r="G45" s="78" t="s">
        <v>27</v>
      </c>
      <c r="H45" s="78" t="s">
        <v>1049</v>
      </c>
      <c r="I45" s="78" t="s">
        <v>1050</v>
      </c>
      <c r="J45" s="78" t="s">
        <v>1051</v>
      </c>
      <c r="K45" s="107">
        <v>6407</v>
      </c>
      <c r="L45" s="78" t="s">
        <v>1052</v>
      </c>
      <c r="M45" s="79">
        <v>3500000000</v>
      </c>
      <c r="N45" s="78" t="s">
        <v>494</v>
      </c>
      <c r="O45" s="108" t="s">
        <v>495</v>
      </c>
      <c r="P45" s="80" t="s">
        <v>496</v>
      </c>
      <c r="Q45" s="78"/>
      <c r="R45" s="78"/>
    </row>
    <row r="46" spans="1:18" ht="16.5" customHeight="1">
      <c r="A46" s="78">
        <v>202602</v>
      </c>
      <c r="B46" s="78" t="s">
        <v>44</v>
      </c>
      <c r="C46" s="78" t="s">
        <v>39</v>
      </c>
      <c r="D46" s="78">
        <v>46191603</v>
      </c>
      <c r="E46" s="78" t="s">
        <v>1053</v>
      </c>
      <c r="F46" s="78" t="s">
        <v>26</v>
      </c>
      <c r="G46" s="78" t="s">
        <v>27</v>
      </c>
      <c r="H46" s="78" t="s">
        <v>1049</v>
      </c>
      <c r="I46" s="78" t="s">
        <v>1050</v>
      </c>
      <c r="J46" s="78" t="s">
        <v>1054</v>
      </c>
      <c r="K46" s="107">
        <v>272</v>
      </c>
      <c r="L46" s="78" t="s">
        <v>1052</v>
      </c>
      <c r="M46" s="79">
        <v>257448000</v>
      </c>
      <c r="N46" s="78" t="s">
        <v>494</v>
      </c>
      <c r="O46" s="108" t="s">
        <v>1055</v>
      </c>
      <c r="P46" s="80" t="s">
        <v>1056</v>
      </c>
      <c r="Q46" s="78"/>
      <c r="R46" s="78"/>
    </row>
    <row r="47" spans="1:18" ht="16.5" customHeight="1">
      <c r="A47" s="78">
        <v>202602</v>
      </c>
      <c r="B47" s="78" t="s">
        <v>44</v>
      </c>
      <c r="C47" s="78" t="s">
        <v>39</v>
      </c>
      <c r="D47" s="78">
        <v>46191603</v>
      </c>
      <c r="E47" s="78" t="s">
        <v>1057</v>
      </c>
      <c r="F47" s="78" t="s">
        <v>26</v>
      </c>
      <c r="G47" s="78" t="s">
        <v>27</v>
      </c>
      <c r="H47" s="78" t="s">
        <v>1049</v>
      </c>
      <c r="I47" s="78" t="s">
        <v>1050</v>
      </c>
      <c r="J47" s="78" t="s">
        <v>1058</v>
      </c>
      <c r="K47" s="107">
        <v>811</v>
      </c>
      <c r="L47" s="78" t="s">
        <v>1052</v>
      </c>
      <c r="M47" s="79">
        <v>254111000</v>
      </c>
      <c r="N47" s="78" t="s">
        <v>494</v>
      </c>
      <c r="O47" s="108" t="s">
        <v>1055</v>
      </c>
      <c r="P47" s="80" t="s">
        <v>1056</v>
      </c>
      <c r="Q47" s="78"/>
      <c r="R47" s="78"/>
    </row>
    <row r="48" spans="1:18" ht="16.5" customHeight="1">
      <c r="A48" s="82">
        <v>202603</v>
      </c>
      <c r="B48" s="82" t="s">
        <v>44</v>
      </c>
      <c r="C48" s="82" t="s">
        <v>45</v>
      </c>
      <c r="D48" s="82">
        <v>46181704</v>
      </c>
      <c r="E48" s="82" t="s">
        <v>1059</v>
      </c>
      <c r="F48" s="82" t="s">
        <v>26</v>
      </c>
      <c r="G48" s="82" t="s">
        <v>27</v>
      </c>
      <c r="H48" s="82" t="s">
        <v>1060</v>
      </c>
      <c r="I48" s="82" t="s">
        <v>1050</v>
      </c>
      <c r="J48" s="82" t="s">
        <v>1061</v>
      </c>
      <c r="K48" s="109">
        <v>6</v>
      </c>
      <c r="L48" s="82" t="s">
        <v>1052</v>
      </c>
      <c r="M48" s="83">
        <v>13750000</v>
      </c>
      <c r="N48" s="82" t="s">
        <v>494</v>
      </c>
      <c r="O48" s="82" t="s">
        <v>1062</v>
      </c>
      <c r="P48" s="84" t="s">
        <v>1063</v>
      </c>
      <c r="Q48" s="82"/>
      <c r="R48" s="78" t="s">
        <v>1064</v>
      </c>
    </row>
    <row r="49" spans="1:18" ht="16.5" customHeight="1">
      <c r="A49" s="75">
        <v>202602</v>
      </c>
      <c r="B49" s="75" t="s">
        <v>44</v>
      </c>
      <c r="C49" s="75" t="s">
        <v>39</v>
      </c>
      <c r="D49" s="75">
        <v>22644501</v>
      </c>
      <c r="E49" s="75" t="s">
        <v>1065</v>
      </c>
      <c r="F49" s="75" t="s">
        <v>212</v>
      </c>
      <c r="G49" s="75" t="s">
        <v>135</v>
      </c>
      <c r="H49" s="75" t="s">
        <v>1066</v>
      </c>
      <c r="I49" s="75" t="s">
        <v>1067</v>
      </c>
      <c r="J49" s="75" t="s">
        <v>1068</v>
      </c>
      <c r="K49" s="110">
        <v>16000</v>
      </c>
      <c r="L49" s="111" t="s">
        <v>1035</v>
      </c>
      <c r="M49" s="76">
        <v>409000000</v>
      </c>
      <c r="N49" s="111" t="s">
        <v>1069</v>
      </c>
      <c r="O49" s="111" t="s">
        <v>1070</v>
      </c>
      <c r="P49" s="111" t="s">
        <v>1071</v>
      </c>
      <c r="Q49" s="111"/>
      <c r="R49" s="111"/>
    </row>
    <row r="50" spans="1:18" ht="16.5" customHeight="1">
      <c r="A50" s="75">
        <v>202602</v>
      </c>
      <c r="B50" s="75" t="s">
        <v>44</v>
      </c>
      <c r="C50" s="75" t="s">
        <v>39</v>
      </c>
      <c r="D50" s="75" t="s">
        <v>1072</v>
      </c>
      <c r="E50" s="75" t="s">
        <v>1073</v>
      </c>
      <c r="F50" s="75" t="s">
        <v>212</v>
      </c>
      <c r="G50" s="75" t="s">
        <v>135</v>
      </c>
      <c r="H50" s="75" t="s">
        <v>1074</v>
      </c>
      <c r="I50" s="75" t="s">
        <v>1067</v>
      </c>
      <c r="J50" s="75" t="s">
        <v>1068</v>
      </c>
      <c r="K50" s="110">
        <v>200</v>
      </c>
      <c r="L50" s="111" t="s">
        <v>1075</v>
      </c>
      <c r="M50" s="76">
        <v>8000000</v>
      </c>
      <c r="N50" s="111" t="s">
        <v>1069</v>
      </c>
      <c r="O50" s="111" t="s">
        <v>1070</v>
      </c>
      <c r="P50" s="111" t="s">
        <v>1071</v>
      </c>
      <c r="Q50" s="111"/>
      <c r="R50" s="111"/>
    </row>
    <row r="51" spans="1:18" ht="16.5" customHeight="1">
      <c r="A51" s="75">
        <v>202607</v>
      </c>
      <c r="B51" s="75" t="s">
        <v>44</v>
      </c>
      <c r="C51" s="75" t="s">
        <v>39</v>
      </c>
      <c r="D51" s="75"/>
      <c r="E51" s="75" t="s">
        <v>1076</v>
      </c>
      <c r="F51" s="75" t="s">
        <v>26</v>
      </c>
      <c r="G51" s="82" t="s">
        <v>27</v>
      </c>
      <c r="H51" s="75" t="s">
        <v>1077</v>
      </c>
      <c r="I51" s="112" t="s">
        <v>1078</v>
      </c>
      <c r="J51" s="75" t="s">
        <v>1079</v>
      </c>
      <c r="K51" s="75">
        <v>3</v>
      </c>
      <c r="L51" s="75" t="s">
        <v>1035</v>
      </c>
      <c r="M51" s="76">
        <v>30000000</v>
      </c>
      <c r="N51" s="75" t="s">
        <v>1080</v>
      </c>
      <c r="O51" s="75" t="s">
        <v>1081</v>
      </c>
      <c r="P51" s="77" t="s">
        <v>1082</v>
      </c>
      <c r="Q51" s="113"/>
      <c r="R51" s="113"/>
    </row>
    <row r="52" spans="1:18" ht="16.5" customHeight="1">
      <c r="A52" s="75">
        <v>202502</v>
      </c>
      <c r="B52" s="75" t="s">
        <v>44</v>
      </c>
      <c r="C52" s="75" t="s">
        <v>1083</v>
      </c>
      <c r="D52" s="75">
        <v>2510170301</v>
      </c>
      <c r="E52" s="75" t="s">
        <v>1084</v>
      </c>
      <c r="F52" s="75" t="s">
        <v>26</v>
      </c>
      <c r="G52" s="82" t="s">
        <v>27</v>
      </c>
      <c r="H52" s="78" t="s">
        <v>1049</v>
      </c>
      <c r="I52" s="75" t="s">
        <v>1067</v>
      </c>
      <c r="J52" s="75" t="s">
        <v>1085</v>
      </c>
      <c r="K52" s="75">
        <v>26</v>
      </c>
      <c r="L52" s="75" t="s">
        <v>1029</v>
      </c>
      <c r="M52" s="76">
        <v>3649620000</v>
      </c>
      <c r="N52" s="75" t="s">
        <v>1080</v>
      </c>
      <c r="O52" s="75" t="s">
        <v>1086</v>
      </c>
      <c r="P52" s="77" t="s">
        <v>1087</v>
      </c>
      <c r="Q52" s="78"/>
      <c r="R52" s="78"/>
    </row>
    <row r="53" spans="1:18" ht="16.5" customHeight="1">
      <c r="A53" s="75">
        <v>202502</v>
      </c>
      <c r="B53" s="75" t="s">
        <v>44</v>
      </c>
      <c r="C53" s="75" t="s">
        <v>1083</v>
      </c>
      <c r="D53" s="75">
        <v>2510170301</v>
      </c>
      <c r="E53" s="75" t="s">
        <v>1084</v>
      </c>
      <c r="F53" s="75" t="s">
        <v>26</v>
      </c>
      <c r="G53" s="82" t="s">
        <v>27</v>
      </c>
      <c r="H53" s="78" t="s">
        <v>1049</v>
      </c>
      <c r="I53" s="75" t="s">
        <v>1067</v>
      </c>
      <c r="J53" s="75" t="s">
        <v>1088</v>
      </c>
      <c r="K53" s="75">
        <v>5</v>
      </c>
      <c r="L53" s="75" t="s">
        <v>1029</v>
      </c>
      <c r="M53" s="76">
        <v>1150000000</v>
      </c>
      <c r="N53" s="75" t="s">
        <v>1080</v>
      </c>
      <c r="O53" s="75" t="s">
        <v>1086</v>
      </c>
      <c r="P53" s="77" t="s">
        <v>1087</v>
      </c>
      <c r="Q53" s="78"/>
      <c r="R53" s="78"/>
    </row>
    <row r="54" spans="1:18" ht="16.5" customHeight="1">
      <c r="A54" s="75">
        <v>202503</v>
      </c>
      <c r="B54" s="75" t="s">
        <v>44</v>
      </c>
      <c r="C54" s="75" t="s">
        <v>1089</v>
      </c>
      <c r="D54" s="75">
        <v>4213220524</v>
      </c>
      <c r="E54" s="75" t="s">
        <v>1090</v>
      </c>
      <c r="F54" s="75" t="s">
        <v>26</v>
      </c>
      <c r="G54" s="82" t="s">
        <v>27</v>
      </c>
      <c r="H54" s="78" t="s">
        <v>1049</v>
      </c>
      <c r="I54" s="75" t="s">
        <v>1067</v>
      </c>
      <c r="J54" s="75" t="s">
        <v>1091</v>
      </c>
      <c r="K54" s="75">
        <v>1</v>
      </c>
      <c r="L54" s="75" t="s">
        <v>1092</v>
      </c>
      <c r="M54" s="76">
        <v>100080000</v>
      </c>
      <c r="N54" s="75" t="s">
        <v>1080</v>
      </c>
      <c r="O54" s="75" t="s">
        <v>1086</v>
      </c>
      <c r="P54" s="77" t="s">
        <v>1087</v>
      </c>
      <c r="Q54" s="78"/>
      <c r="R54" s="78" t="s">
        <v>1064</v>
      </c>
    </row>
    <row r="55" spans="1:18" ht="16.5" customHeight="1">
      <c r="A55" s="75">
        <v>202502</v>
      </c>
      <c r="B55" s="75" t="s">
        <v>44</v>
      </c>
      <c r="C55" s="75" t="s">
        <v>1093</v>
      </c>
      <c r="D55" s="75">
        <v>6010620821</v>
      </c>
      <c r="E55" s="75" t="s">
        <v>1094</v>
      </c>
      <c r="F55" s="75" t="s">
        <v>26</v>
      </c>
      <c r="G55" s="82" t="s">
        <v>27</v>
      </c>
      <c r="H55" s="78" t="s">
        <v>1049</v>
      </c>
      <c r="I55" s="75" t="s">
        <v>1067</v>
      </c>
      <c r="J55" s="75" t="s">
        <v>1095</v>
      </c>
      <c r="K55" s="75">
        <v>11</v>
      </c>
      <c r="L55" s="75" t="s">
        <v>1029</v>
      </c>
      <c r="M55" s="76">
        <v>387200000</v>
      </c>
      <c r="N55" s="75" t="s">
        <v>1080</v>
      </c>
      <c r="O55" s="75" t="s">
        <v>1086</v>
      </c>
      <c r="P55" s="77" t="s">
        <v>1087</v>
      </c>
      <c r="Q55" s="78"/>
      <c r="R55" s="78"/>
    </row>
    <row r="56" spans="1:18" ht="16.5" customHeight="1">
      <c r="A56" s="75">
        <v>202502</v>
      </c>
      <c r="B56" s="75" t="s">
        <v>44</v>
      </c>
      <c r="C56" s="75" t="s">
        <v>1093</v>
      </c>
      <c r="D56" s="75">
        <v>4618159801</v>
      </c>
      <c r="E56" s="75" t="s">
        <v>1096</v>
      </c>
      <c r="F56" s="75" t="s">
        <v>26</v>
      </c>
      <c r="G56" s="82" t="s">
        <v>27</v>
      </c>
      <c r="H56" s="78" t="s">
        <v>1049</v>
      </c>
      <c r="I56" s="75" t="s">
        <v>1067</v>
      </c>
      <c r="J56" s="75" t="s">
        <v>1095</v>
      </c>
      <c r="K56" s="75">
        <v>26</v>
      </c>
      <c r="L56" s="75" t="s">
        <v>1052</v>
      </c>
      <c r="M56" s="76">
        <v>34320000</v>
      </c>
      <c r="N56" s="75" t="s">
        <v>1080</v>
      </c>
      <c r="O56" s="75" t="s">
        <v>1086</v>
      </c>
      <c r="P56" s="77" t="s">
        <v>1087</v>
      </c>
      <c r="Q56" s="78"/>
      <c r="R56" s="78"/>
    </row>
    <row r="57" spans="1:18" ht="16.5" customHeight="1">
      <c r="A57" s="75">
        <v>202502</v>
      </c>
      <c r="B57" s="75" t="s">
        <v>44</v>
      </c>
      <c r="C57" s="75" t="s">
        <v>1083</v>
      </c>
      <c r="D57" s="75">
        <v>4217210101</v>
      </c>
      <c r="E57" s="75" t="s">
        <v>1097</v>
      </c>
      <c r="F57" s="75" t="s">
        <v>26</v>
      </c>
      <c r="G57" s="82" t="s">
        <v>27</v>
      </c>
      <c r="H57" s="78" t="s">
        <v>1049</v>
      </c>
      <c r="I57" s="75" t="s">
        <v>1067</v>
      </c>
      <c r="J57" s="75" t="s">
        <v>1098</v>
      </c>
      <c r="K57" s="75">
        <v>27</v>
      </c>
      <c r="L57" s="75" t="s">
        <v>1052</v>
      </c>
      <c r="M57" s="76">
        <v>53460000</v>
      </c>
      <c r="N57" s="75" t="s">
        <v>1080</v>
      </c>
      <c r="O57" s="75" t="s">
        <v>1086</v>
      </c>
      <c r="P57" s="77" t="s">
        <v>1087</v>
      </c>
      <c r="Q57" s="78"/>
      <c r="R57" s="78"/>
    </row>
    <row r="58" spans="1:18" ht="16.5" customHeight="1">
      <c r="A58" s="75">
        <v>202502</v>
      </c>
      <c r="B58" s="75" t="s">
        <v>44</v>
      </c>
      <c r="C58" s="75" t="s">
        <v>1093</v>
      </c>
      <c r="D58" s="75">
        <v>4214180222</v>
      </c>
      <c r="E58" s="75" t="s">
        <v>1099</v>
      </c>
      <c r="F58" s="75" t="s">
        <v>26</v>
      </c>
      <c r="G58" s="82" t="s">
        <v>27</v>
      </c>
      <c r="H58" s="78" t="s">
        <v>1049</v>
      </c>
      <c r="I58" s="75" t="s">
        <v>1067</v>
      </c>
      <c r="J58" s="75" t="s">
        <v>1100</v>
      </c>
      <c r="K58" s="75">
        <v>1</v>
      </c>
      <c r="L58" s="75" t="s">
        <v>1092</v>
      </c>
      <c r="M58" s="76">
        <v>430000000</v>
      </c>
      <c r="N58" s="75" t="s">
        <v>1080</v>
      </c>
      <c r="O58" s="75" t="s">
        <v>1086</v>
      </c>
      <c r="P58" s="77" t="s">
        <v>1087</v>
      </c>
      <c r="Q58" s="78"/>
      <c r="R58" s="78"/>
    </row>
    <row r="59" spans="1:18" ht="16.5" customHeight="1">
      <c r="A59" s="75">
        <v>202504</v>
      </c>
      <c r="B59" s="75" t="s">
        <v>44</v>
      </c>
      <c r="C59" s="75" t="s">
        <v>1101</v>
      </c>
      <c r="D59" s="75">
        <v>4618152824</v>
      </c>
      <c r="E59" s="75" t="s">
        <v>1102</v>
      </c>
      <c r="F59" s="75" t="s">
        <v>26</v>
      </c>
      <c r="G59" s="82" t="s">
        <v>27</v>
      </c>
      <c r="H59" s="78" t="s">
        <v>1049</v>
      </c>
      <c r="I59" s="75" t="s">
        <v>1067</v>
      </c>
      <c r="J59" s="75" t="s">
        <v>1103</v>
      </c>
      <c r="K59" s="75">
        <v>1</v>
      </c>
      <c r="L59" s="75" t="s">
        <v>1092</v>
      </c>
      <c r="M59" s="76">
        <v>19500000</v>
      </c>
      <c r="N59" s="75" t="s">
        <v>1080</v>
      </c>
      <c r="O59" s="75" t="s">
        <v>1086</v>
      </c>
      <c r="P59" s="77" t="s">
        <v>1087</v>
      </c>
      <c r="Q59" s="78"/>
      <c r="R59" s="78" t="s">
        <v>1064</v>
      </c>
    </row>
    <row r="60" spans="1:18" ht="16.5" customHeight="1">
      <c r="A60" s="75">
        <v>202504</v>
      </c>
      <c r="B60" s="75" t="s">
        <v>44</v>
      </c>
      <c r="C60" s="75"/>
      <c r="D60" s="78"/>
      <c r="E60" s="75" t="s">
        <v>1104</v>
      </c>
      <c r="F60" s="75" t="s">
        <v>26</v>
      </c>
      <c r="G60" s="82" t="s">
        <v>27</v>
      </c>
      <c r="H60" s="78" t="s">
        <v>1105</v>
      </c>
      <c r="I60" s="75" t="s">
        <v>1067</v>
      </c>
      <c r="J60" s="75" t="s">
        <v>1105</v>
      </c>
      <c r="K60" s="75">
        <v>12</v>
      </c>
      <c r="L60" s="75" t="s">
        <v>1035</v>
      </c>
      <c r="M60" s="76">
        <v>40260000</v>
      </c>
      <c r="N60" s="75" t="s">
        <v>1080</v>
      </c>
      <c r="O60" s="75" t="s">
        <v>1106</v>
      </c>
      <c r="P60" s="80" t="s">
        <v>1107</v>
      </c>
      <c r="Q60" s="78"/>
      <c r="R60" s="78"/>
    </row>
    <row r="61" spans="1:18" ht="16.5" customHeight="1">
      <c r="A61" s="75">
        <v>202504</v>
      </c>
      <c r="B61" s="75" t="s">
        <v>44</v>
      </c>
      <c r="C61" s="78"/>
      <c r="D61" s="78"/>
      <c r="E61" s="75" t="s">
        <v>1108</v>
      </c>
      <c r="F61" s="75" t="s">
        <v>26</v>
      </c>
      <c r="G61" s="82" t="s">
        <v>27</v>
      </c>
      <c r="H61" s="78" t="s">
        <v>1105</v>
      </c>
      <c r="I61" s="75" t="s">
        <v>1067</v>
      </c>
      <c r="J61" s="75" t="s">
        <v>1105</v>
      </c>
      <c r="K61" s="75">
        <v>16</v>
      </c>
      <c r="L61" s="75" t="s">
        <v>1035</v>
      </c>
      <c r="M61" s="76">
        <v>611770000</v>
      </c>
      <c r="N61" s="75" t="s">
        <v>1080</v>
      </c>
      <c r="O61" s="75" t="s">
        <v>1106</v>
      </c>
      <c r="P61" s="80" t="s">
        <v>1107</v>
      </c>
      <c r="Q61" s="78"/>
      <c r="R61" s="78"/>
    </row>
    <row r="62" spans="1:18" ht="16.5" customHeight="1">
      <c r="A62" s="75">
        <v>202504</v>
      </c>
      <c r="B62" s="75" t="s">
        <v>44</v>
      </c>
      <c r="C62" s="78"/>
      <c r="D62" s="78"/>
      <c r="E62" s="75" t="s">
        <v>1109</v>
      </c>
      <c r="F62" s="75" t="s">
        <v>26</v>
      </c>
      <c r="G62" s="82" t="s">
        <v>27</v>
      </c>
      <c r="H62" s="78" t="s">
        <v>1105</v>
      </c>
      <c r="I62" s="75" t="s">
        <v>1067</v>
      </c>
      <c r="J62" s="75" t="s">
        <v>1105</v>
      </c>
      <c r="K62" s="75">
        <v>139</v>
      </c>
      <c r="L62" s="75" t="s">
        <v>1035</v>
      </c>
      <c r="M62" s="76">
        <v>296445000</v>
      </c>
      <c r="N62" s="75" t="s">
        <v>1080</v>
      </c>
      <c r="O62" s="75" t="s">
        <v>1106</v>
      </c>
      <c r="P62" s="80" t="s">
        <v>1107</v>
      </c>
      <c r="Q62" s="78"/>
      <c r="R62" s="78"/>
    </row>
    <row r="63" spans="1:18" ht="16.5" customHeight="1">
      <c r="A63" s="75">
        <v>202504</v>
      </c>
      <c r="B63" s="75" t="s">
        <v>44</v>
      </c>
      <c r="C63" s="78"/>
      <c r="D63" s="78"/>
      <c r="E63" s="75" t="s">
        <v>1110</v>
      </c>
      <c r="F63" s="75" t="s">
        <v>26</v>
      </c>
      <c r="G63" s="82" t="s">
        <v>27</v>
      </c>
      <c r="H63" s="78" t="s">
        <v>1105</v>
      </c>
      <c r="I63" s="75" t="s">
        <v>1067</v>
      </c>
      <c r="J63" s="75" t="s">
        <v>1105</v>
      </c>
      <c r="K63" s="75">
        <v>165</v>
      </c>
      <c r="L63" s="75" t="s">
        <v>1035</v>
      </c>
      <c r="M63" s="76">
        <v>312775000</v>
      </c>
      <c r="N63" s="75" t="s">
        <v>1080</v>
      </c>
      <c r="O63" s="75" t="s">
        <v>1106</v>
      </c>
      <c r="P63" s="80" t="s">
        <v>1107</v>
      </c>
      <c r="Q63" s="78"/>
      <c r="R63" s="78"/>
    </row>
    <row r="64" spans="1:18" ht="16.5" customHeight="1">
      <c r="A64" s="75">
        <v>202504</v>
      </c>
      <c r="B64" s="75" t="s">
        <v>44</v>
      </c>
      <c r="C64" s="78"/>
      <c r="D64" s="78"/>
      <c r="E64" s="75" t="s">
        <v>1111</v>
      </c>
      <c r="F64" s="75" t="s">
        <v>26</v>
      </c>
      <c r="G64" s="82" t="s">
        <v>27</v>
      </c>
      <c r="H64" s="78" t="s">
        <v>1105</v>
      </c>
      <c r="I64" s="75" t="s">
        <v>1067</v>
      </c>
      <c r="J64" s="75" t="s">
        <v>1105</v>
      </c>
      <c r="K64" s="75">
        <v>83</v>
      </c>
      <c r="L64" s="75" t="s">
        <v>1035</v>
      </c>
      <c r="M64" s="76">
        <v>65983000</v>
      </c>
      <c r="N64" s="75" t="s">
        <v>1080</v>
      </c>
      <c r="O64" s="75" t="s">
        <v>1106</v>
      </c>
      <c r="P64" s="80" t="s">
        <v>1107</v>
      </c>
      <c r="Q64" s="78"/>
      <c r="R64" s="78"/>
    </row>
    <row r="65" spans="1:18" ht="16.5" customHeight="1">
      <c r="A65" s="75">
        <v>202504</v>
      </c>
      <c r="B65" s="75" t="s">
        <v>44</v>
      </c>
      <c r="C65" s="78"/>
      <c r="D65" s="78"/>
      <c r="E65" s="75" t="s">
        <v>1112</v>
      </c>
      <c r="F65" s="75" t="s">
        <v>26</v>
      </c>
      <c r="G65" s="82" t="s">
        <v>27</v>
      </c>
      <c r="H65" s="78" t="s">
        <v>1105</v>
      </c>
      <c r="I65" s="75" t="s">
        <v>1067</v>
      </c>
      <c r="J65" s="75" t="s">
        <v>1105</v>
      </c>
      <c r="K65" s="75">
        <v>12</v>
      </c>
      <c r="L65" s="75" t="s">
        <v>1035</v>
      </c>
      <c r="M65" s="76">
        <v>79200000</v>
      </c>
      <c r="N65" s="75" t="s">
        <v>1080</v>
      </c>
      <c r="O65" s="75" t="s">
        <v>1106</v>
      </c>
      <c r="P65" s="80" t="s">
        <v>1107</v>
      </c>
      <c r="Q65" s="78"/>
      <c r="R65" s="78"/>
    </row>
    <row r="66" spans="1:18" ht="16.5" customHeight="1">
      <c r="A66" s="75">
        <v>202504</v>
      </c>
      <c r="B66" s="75" t="s">
        <v>44</v>
      </c>
      <c r="C66" s="78"/>
      <c r="D66" s="78"/>
      <c r="E66" s="75" t="s">
        <v>1113</v>
      </c>
      <c r="F66" s="75" t="s">
        <v>26</v>
      </c>
      <c r="G66" s="82" t="s">
        <v>27</v>
      </c>
      <c r="H66" s="78" t="s">
        <v>1105</v>
      </c>
      <c r="I66" s="75" t="s">
        <v>1067</v>
      </c>
      <c r="J66" s="75" t="s">
        <v>1105</v>
      </c>
      <c r="K66" s="75">
        <v>78</v>
      </c>
      <c r="L66" s="75" t="s">
        <v>1035</v>
      </c>
      <c r="M66" s="76">
        <v>12900000</v>
      </c>
      <c r="N66" s="75" t="s">
        <v>1080</v>
      </c>
      <c r="O66" s="75" t="s">
        <v>1106</v>
      </c>
      <c r="P66" s="80" t="s">
        <v>1107</v>
      </c>
      <c r="Q66" s="78"/>
      <c r="R66" s="78"/>
    </row>
    <row r="67" spans="1:18" ht="16.5" customHeight="1">
      <c r="A67" s="78">
        <v>202602</v>
      </c>
      <c r="B67" s="78" t="s">
        <v>210</v>
      </c>
      <c r="C67" s="78" t="s">
        <v>39</v>
      </c>
      <c r="D67" s="78">
        <v>4512152201</v>
      </c>
      <c r="E67" s="78" t="s">
        <v>1114</v>
      </c>
      <c r="F67" s="78" t="s">
        <v>26</v>
      </c>
      <c r="G67" s="78" t="s">
        <v>27</v>
      </c>
      <c r="H67" s="78" t="s">
        <v>1115</v>
      </c>
      <c r="I67" s="78" t="s">
        <v>1116</v>
      </c>
      <c r="J67" s="78" t="s">
        <v>1117</v>
      </c>
      <c r="K67" s="78">
        <v>15</v>
      </c>
      <c r="L67" s="78" t="s">
        <v>1035</v>
      </c>
      <c r="M67" s="79">
        <v>28000000</v>
      </c>
      <c r="N67" s="78" t="s">
        <v>120</v>
      </c>
      <c r="O67" s="78" t="s">
        <v>1118</v>
      </c>
      <c r="P67" s="80" t="s">
        <v>1119</v>
      </c>
      <c r="Q67" s="78"/>
      <c r="R67" s="78"/>
    </row>
    <row r="68" spans="1:18" ht="16.5" customHeight="1">
      <c r="A68" s="78">
        <v>202602</v>
      </c>
      <c r="B68" s="78" t="s">
        <v>210</v>
      </c>
      <c r="C68" s="78" t="s">
        <v>39</v>
      </c>
      <c r="D68" s="78">
        <v>6010620801</v>
      </c>
      <c r="E68" s="78" t="s">
        <v>1120</v>
      </c>
      <c r="F68" s="78" t="s">
        <v>26</v>
      </c>
      <c r="G68" s="78" t="s">
        <v>27</v>
      </c>
      <c r="H68" s="78" t="s">
        <v>1121</v>
      </c>
      <c r="I68" s="78" t="s">
        <v>1122</v>
      </c>
      <c r="J68" s="78" t="s">
        <v>1123</v>
      </c>
      <c r="K68" s="78">
        <v>8</v>
      </c>
      <c r="L68" s="78" t="s">
        <v>1035</v>
      </c>
      <c r="M68" s="79">
        <v>28000000</v>
      </c>
      <c r="N68" s="78" t="s">
        <v>120</v>
      </c>
      <c r="O68" s="78" t="s">
        <v>1118</v>
      </c>
      <c r="P68" s="80" t="s">
        <v>1119</v>
      </c>
      <c r="Q68" s="78"/>
      <c r="R68" s="78"/>
    </row>
    <row r="69" spans="1:18" ht="16.5" customHeight="1">
      <c r="A69" s="78">
        <v>202602</v>
      </c>
      <c r="B69" s="78" t="s">
        <v>210</v>
      </c>
      <c r="C69" s="78" t="s">
        <v>45</v>
      </c>
      <c r="D69" s="78">
        <v>46161701</v>
      </c>
      <c r="E69" s="78" t="s">
        <v>1124</v>
      </c>
      <c r="F69" s="78" t="s">
        <v>26</v>
      </c>
      <c r="G69" s="78" t="s">
        <v>27</v>
      </c>
      <c r="H69" s="78" t="s">
        <v>1125</v>
      </c>
      <c r="I69" s="78" t="s">
        <v>1126</v>
      </c>
      <c r="J69" s="78" t="s">
        <v>1127</v>
      </c>
      <c r="K69" s="78">
        <v>41</v>
      </c>
      <c r="L69" s="78" t="s">
        <v>1035</v>
      </c>
      <c r="M69" s="79">
        <v>10000000</v>
      </c>
      <c r="N69" s="78" t="s">
        <v>120</v>
      </c>
      <c r="O69" s="78" t="s">
        <v>1118</v>
      </c>
      <c r="P69" s="80" t="s">
        <v>1119</v>
      </c>
      <c r="Q69" s="78"/>
      <c r="R69" s="78"/>
    </row>
    <row r="70" spans="1:18" ht="16.5" customHeight="1">
      <c r="A70" s="75">
        <v>202602</v>
      </c>
      <c r="B70" s="75" t="s">
        <v>44</v>
      </c>
      <c r="C70" s="78" t="s">
        <v>1128</v>
      </c>
      <c r="D70" s="75">
        <v>24274617</v>
      </c>
      <c r="E70" s="75" t="s">
        <v>1129</v>
      </c>
      <c r="F70" s="75" t="s">
        <v>26</v>
      </c>
      <c r="G70" s="75" t="s">
        <v>27</v>
      </c>
      <c r="H70" s="75" t="s">
        <v>949</v>
      </c>
      <c r="I70" s="75" t="s">
        <v>1130</v>
      </c>
      <c r="J70" s="75" t="s">
        <v>1131</v>
      </c>
      <c r="K70" s="75" t="s">
        <v>1130</v>
      </c>
      <c r="L70" s="75" t="s">
        <v>1132</v>
      </c>
      <c r="M70" s="76">
        <v>25000000</v>
      </c>
      <c r="N70" s="75" t="s">
        <v>515</v>
      </c>
      <c r="O70" s="75" t="s">
        <v>126</v>
      </c>
      <c r="P70" s="77" t="s">
        <v>127</v>
      </c>
      <c r="Q70" s="75"/>
      <c r="R70" s="75" t="s">
        <v>1133</v>
      </c>
    </row>
    <row r="71" spans="1:18" ht="16.5" customHeight="1">
      <c r="A71" s="78">
        <v>202602</v>
      </c>
      <c r="B71" s="78" t="s">
        <v>22</v>
      </c>
      <c r="C71" s="78" t="s">
        <v>1128</v>
      </c>
      <c r="D71" s="78">
        <v>25072691</v>
      </c>
      <c r="E71" s="78" t="s">
        <v>1134</v>
      </c>
      <c r="F71" s="78" t="s">
        <v>89</v>
      </c>
      <c r="G71" s="78" t="s">
        <v>102</v>
      </c>
      <c r="H71" s="78" t="s">
        <v>1135</v>
      </c>
      <c r="I71" s="78" t="s">
        <v>1130</v>
      </c>
      <c r="J71" s="78" t="s">
        <v>1136</v>
      </c>
      <c r="K71" s="78" t="s">
        <v>1137</v>
      </c>
      <c r="L71" s="78" t="s">
        <v>1132</v>
      </c>
      <c r="M71" s="79">
        <v>34900000</v>
      </c>
      <c r="N71" s="75" t="s">
        <v>515</v>
      </c>
      <c r="O71" s="75" t="s">
        <v>126</v>
      </c>
      <c r="P71" s="77" t="s">
        <v>127</v>
      </c>
      <c r="Q71" s="78"/>
      <c r="R71" s="78" t="s">
        <v>1138</v>
      </c>
    </row>
    <row r="72" spans="1:18" ht="16.5" customHeight="1">
      <c r="A72" s="78">
        <v>202603</v>
      </c>
      <c r="B72" s="78" t="s">
        <v>22</v>
      </c>
      <c r="C72" s="78" t="s">
        <v>23</v>
      </c>
      <c r="D72" s="78" t="s">
        <v>1130</v>
      </c>
      <c r="E72" s="78" t="s">
        <v>1139</v>
      </c>
      <c r="F72" s="78" t="s">
        <v>89</v>
      </c>
      <c r="G72" s="78" t="s">
        <v>102</v>
      </c>
      <c r="H72" s="78" t="s">
        <v>1140</v>
      </c>
      <c r="I72" s="78" t="s">
        <v>1130</v>
      </c>
      <c r="J72" s="78" t="s">
        <v>1141</v>
      </c>
      <c r="K72" s="78" t="s">
        <v>1130</v>
      </c>
      <c r="L72" s="78" t="s">
        <v>1132</v>
      </c>
      <c r="M72" s="79">
        <v>19000000</v>
      </c>
      <c r="N72" s="78" t="s">
        <v>515</v>
      </c>
      <c r="O72" s="78" t="s">
        <v>126</v>
      </c>
      <c r="P72" s="80" t="s">
        <v>127</v>
      </c>
      <c r="Q72" s="78"/>
      <c r="R72" s="78" t="s">
        <v>1138</v>
      </c>
    </row>
    <row r="73" spans="1:18" ht="16.5" customHeight="1">
      <c r="A73" s="78">
        <v>202603</v>
      </c>
      <c r="B73" s="78" t="s">
        <v>22</v>
      </c>
      <c r="C73" s="78" t="s">
        <v>1128</v>
      </c>
      <c r="D73" s="78" t="s">
        <v>1130</v>
      </c>
      <c r="E73" s="78" t="s">
        <v>1142</v>
      </c>
      <c r="F73" s="78" t="s">
        <v>89</v>
      </c>
      <c r="G73" s="78" t="s">
        <v>102</v>
      </c>
      <c r="H73" s="78" t="s">
        <v>1143</v>
      </c>
      <c r="I73" s="78" t="s">
        <v>1130</v>
      </c>
      <c r="J73" s="78" t="s">
        <v>1144</v>
      </c>
      <c r="K73" s="78" t="s">
        <v>1130</v>
      </c>
      <c r="L73" s="78" t="s">
        <v>1132</v>
      </c>
      <c r="M73" s="79">
        <v>25000000</v>
      </c>
      <c r="N73" s="78" t="s">
        <v>515</v>
      </c>
      <c r="O73" s="78" t="s">
        <v>126</v>
      </c>
      <c r="P73" s="80" t="s">
        <v>127</v>
      </c>
      <c r="Q73" s="78"/>
      <c r="R73" s="78" t="s">
        <v>1138</v>
      </c>
    </row>
    <row r="74" spans="1:18" ht="16.5" customHeight="1">
      <c r="A74" s="75">
        <v>202601</v>
      </c>
      <c r="B74" s="75" t="s">
        <v>210</v>
      </c>
      <c r="C74" s="75" t="s">
        <v>39</v>
      </c>
      <c r="D74" s="112" t="s">
        <v>1145</v>
      </c>
      <c r="E74" s="75" t="s">
        <v>1146</v>
      </c>
      <c r="F74" s="75" t="s">
        <v>26</v>
      </c>
      <c r="G74" s="75" t="s">
        <v>135</v>
      </c>
      <c r="H74" s="75" t="s">
        <v>1147</v>
      </c>
      <c r="I74" s="75" t="s">
        <v>1148</v>
      </c>
      <c r="J74" s="75" t="s">
        <v>1149</v>
      </c>
      <c r="K74" s="75"/>
      <c r="L74" s="75" t="s">
        <v>962</v>
      </c>
      <c r="M74" s="76">
        <v>50630000</v>
      </c>
      <c r="N74" s="75" t="s">
        <v>137</v>
      </c>
      <c r="O74" s="75" t="s">
        <v>138</v>
      </c>
      <c r="P74" s="77" t="s">
        <v>139</v>
      </c>
      <c r="Q74" s="75" t="s">
        <v>1150</v>
      </c>
      <c r="R74" s="75"/>
    </row>
    <row r="75" spans="1:18" ht="16.5" customHeight="1">
      <c r="A75" s="75">
        <v>202603</v>
      </c>
      <c r="B75" s="75" t="s">
        <v>44</v>
      </c>
      <c r="C75" s="75" t="s">
        <v>45</v>
      </c>
      <c r="D75" s="75"/>
      <c r="E75" s="75"/>
      <c r="F75" s="75" t="s">
        <v>26</v>
      </c>
      <c r="G75" s="75" t="s">
        <v>135</v>
      </c>
      <c r="H75" s="75" t="s">
        <v>1129</v>
      </c>
      <c r="I75" s="75" t="s">
        <v>1148</v>
      </c>
      <c r="J75" s="75" t="s">
        <v>1151</v>
      </c>
      <c r="K75" s="75"/>
      <c r="L75" s="75"/>
      <c r="M75" s="76">
        <v>25000000</v>
      </c>
      <c r="N75" s="75" t="s">
        <v>137</v>
      </c>
      <c r="O75" s="75" t="s">
        <v>138</v>
      </c>
      <c r="P75" s="77" t="s">
        <v>139</v>
      </c>
      <c r="Q75" s="75"/>
      <c r="R75" s="75" t="s">
        <v>1152</v>
      </c>
    </row>
    <row r="76" spans="1:18" ht="16.5" customHeight="1">
      <c r="A76" s="75">
        <v>202603</v>
      </c>
      <c r="B76" s="75" t="s">
        <v>44</v>
      </c>
      <c r="C76" s="75" t="s">
        <v>45</v>
      </c>
      <c r="D76" s="75"/>
      <c r="E76" s="75"/>
      <c r="F76" s="75" t="s">
        <v>26</v>
      </c>
      <c r="G76" s="75" t="s">
        <v>135</v>
      </c>
      <c r="H76" s="75" t="s">
        <v>1139</v>
      </c>
      <c r="I76" s="75" t="s">
        <v>1148</v>
      </c>
      <c r="J76" s="75" t="s">
        <v>1153</v>
      </c>
      <c r="K76" s="75"/>
      <c r="L76" s="75"/>
      <c r="M76" s="76">
        <v>19000000</v>
      </c>
      <c r="N76" s="75" t="s">
        <v>137</v>
      </c>
      <c r="O76" s="75" t="s">
        <v>138</v>
      </c>
      <c r="P76" s="77" t="s">
        <v>139</v>
      </c>
      <c r="Q76" s="75"/>
      <c r="R76" s="75" t="s">
        <v>1152</v>
      </c>
    </row>
    <row r="77" spans="1:18" ht="16.5" customHeight="1">
      <c r="A77" s="75">
        <v>202603</v>
      </c>
      <c r="B77" s="75" t="s">
        <v>44</v>
      </c>
      <c r="C77" s="75" t="s">
        <v>45</v>
      </c>
      <c r="D77" s="75"/>
      <c r="E77" s="75"/>
      <c r="F77" s="75" t="s">
        <v>26</v>
      </c>
      <c r="G77" s="75" t="s">
        <v>135</v>
      </c>
      <c r="H77" s="75" t="s">
        <v>1142</v>
      </c>
      <c r="I77" s="75" t="s">
        <v>1148</v>
      </c>
      <c r="J77" s="75" t="s">
        <v>1154</v>
      </c>
      <c r="K77" s="75"/>
      <c r="L77" s="75"/>
      <c r="M77" s="76">
        <v>25000000</v>
      </c>
      <c r="N77" s="75" t="s">
        <v>137</v>
      </c>
      <c r="O77" s="75" t="s">
        <v>138</v>
      </c>
      <c r="P77" s="77" t="s">
        <v>139</v>
      </c>
      <c r="Q77" s="75"/>
      <c r="R77" s="75" t="s">
        <v>1152</v>
      </c>
    </row>
    <row r="78" spans="1:18" ht="16.5" customHeight="1">
      <c r="A78" s="75">
        <v>202603</v>
      </c>
      <c r="B78" s="75" t="s">
        <v>44</v>
      </c>
      <c r="C78" s="75" t="s">
        <v>45</v>
      </c>
      <c r="D78" s="75"/>
      <c r="E78" s="75"/>
      <c r="F78" s="75" t="s">
        <v>26</v>
      </c>
      <c r="G78" s="75" t="s">
        <v>135</v>
      </c>
      <c r="H78" s="75" t="s">
        <v>1155</v>
      </c>
      <c r="I78" s="75" t="s">
        <v>1148</v>
      </c>
      <c r="J78" s="75" t="s">
        <v>1156</v>
      </c>
      <c r="K78" s="75"/>
      <c r="L78" s="75"/>
      <c r="M78" s="76">
        <v>47800000</v>
      </c>
      <c r="N78" s="75" t="s">
        <v>137</v>
      </c>
      <c r="O78" s="75" t="s">
        <v>138</v>
      </c>
      <c r="P78" s="77" t="s">
        <v>139</v>
      </c>
      <c r="Q78" s="75" t="s">
        <v>1157</v>
      </c>
      <c r="R78" s="75" t="s">
        <v>1152</v>
      </c>
    </row>
    <row r="79" spans="1:18" ht="16.5" customHeight="1">
      <c r="A79" s="75">
        <v>202601</v>
      </c>
      <c r="B79" s="75" t="s">
        <v>44</v>
      </c>
      <c r="C79" s="75" t="s">
        <v>45</v>
      </c>
      <c r="D79" s="75"/>
      <c r="E79" s="75" t="s">
        <v>1158</v>
      </c>
      <c r="F79" s="75" t="s">
        <v>26</v>
      </c>
      <c r="G79" s="75" t="s">
        <v>27</v>
      </c>
      <c r="H79" s="75" t="s">
        <v>995</v>
      </c>
      <c r="I79" s="75"/>
      <c r="J79" s="75" t="s">
        <v>1159</v>
      </c>
      <c r="K79" s="75">
        <v>1</v>
      </c>
      <c r="L79" s="75" t="s">
        <v>962</v>
      </c>
      <c r="M79" s="76">
        <v>50000000</v>
      </c>
      <c r="N79" s="75" t="s">
        <v>144</v>
      </c>
      <c r="O79" s="75" t="s">
        <v>145</v>
      </c>
      <c r="P79" s="77" t="s">
        <v>146</v>
      </c>
      <c r="Q79" s="75" t="s">
        <v>32</v>
      </c>
      <c r="R79" s="75" t="s">
        <v>993</v>
      </c>
    </row>
    <row r="80" spans="1:18" ht="16.5" customHeight="1">
      <c r="A80" s="75">
        <v>202602</v>
      </c>
      <c r="B80" s="75" t="s">
        <v>44</v>
      </c>
      <c r="C80" s="75" t="s">
        <v>45</v>
      </c>
      <c r="D80" s="75"/>
      <c r="E80" s="75" t="s">
        <v>997</v>
      </c>
      <c r="F80" s="75" t="s">
        <v>26</v>
      </c>
      <c r="G80" s="75" t="s">
        <v>27</v>
      </c>
      <c r="H80" s="75" t="s">
        <v>998</v>
      </c>
      <c r="I80" s="75"/>
      <c r="J80" s="75" t="s">
        <v>1160</v>
      </c>
      <c r="K80" s="75">
        <v>1</v>
      </c>
      <c r="L80" s="75" t="s">
        <v>962</v>
      </c>
      <c r="M80" s="76">
        <v>20000000</v>
      </c>
      <c r="N80" s="75" t="s">
        <v>144</v>
      </c>
      <c r="O80" s="75" t="s">
        <v>145</v>
      </c>
      <c r="P80" s="77" t="s">
        <v>146</v>
      </c>
      <c r="Q80" s="75" t="s">
        <v>32</v>
      </c>
      <c r="R80" s="75" t="s">
        <v>952</v>
      </c>
    </row>
    <row r="81" spans="1:18" ht="16.5" customHeight="1">
      <c r="A81" s="75">
        <v>202602</v>
      </c>
      <c r="B81" s="75" t="s">
        <v>44</v>
      </c>
      <c r="C81" s="75" t="s">
        <v>45</v>
      </c>
      <c r="D81" s="75"/>
      <c r="E81" s="75" t="s">
        <v>1000</v>
      </c>
      <c r="F81" s="75" t="s">
        <v>26</v>
      </c>
      <c r="G81" s="75" t="s">
        <v>27</v>
      </c>
      <c r="H81" s="75" t="s">
        <v>1161</v>
      </c>
      <c r="I81" s="75"/>
      <c r="J81" s="75" t="s">
        <v>1162</v>
      </c>
      <c r="K81" s="75">
        <v>1</v>
      </c>
      <c r="L81" s="75" t="s">
        <v>962</v>
      </c>
      <c r="M81" s="76">
        <v>25000000</v>
      </c>
      <c r="N81" s="75" t="s">
        <v>144</v>
      </c>
      <c r="O81" s="75" t="s">
        <v>145</v>
      </c>
      <c r="P81" s="77" t="s">
        <v>146</v>
      </c>
      <c r="Q81" s="75" t="s">
        <v>32</v>
      </c>
      <c r="R81" s="75" t="s">
        <v>1002</v>
      </c>
    </row>
    <row r="82" spans="1:18" ht="16.5" customHeight="1">
      <c r="A82" s="75">
        <v>202602</v>
      </c>
      <c r="B82" s="75" t="s">
        <v>22</v>
      </c>
      <c r="C82" s="75" t="s">
        <v>23</v>
      </c>
      <c r="D82" s="75"/>
      <c r="E82" s="75" t="s">
        <v>1003</v>
      </c>
      <c r="F82" s="75" t="s">
        <v>26</v>
      </c>
      <c r="G82" s="75" t="s">
        <v>27</v>
      </c>
      <c r="H82" s="75" t="s">
        <v>1161</v>
      </c>
      <c r="I82" s="75"/>
      <c r="J82" s="75" t="s">
        <v>1163</v>
      </c>
      <c r="K82" s="75">
        <v>1</v>
      </c>
      <c r="L82" s="75" t="s">
        <v>962</v>
      </c>
      <c r="M82" s="76">
        <v>25000000</v>
      </c>
      <c r="N82" s="75" t="s">
        <v>144</v>
      </c>
      <c r="O82" s="75" t="s">
        <v>145</v>
      </c>
      <c r="P82" s="77" t="s">
        <v>146</v>
      </c>
      <c r="Q82" s="75" t="s">
        <v>32</v>
      </c>
      <c r="R82" s="75" t="s">
        <v>1002</v>
      </c>
    </row>
    <row r="83" spans="1:18" ht="16.5" customHeight="1">
      <c r="A83" s="75">
        <v>202602</v>
      </c>
      <c r="B83" s="75" t="s">
        <v>44</v>
      </c>
      <c r="C83" s="75" t="s">
        <v>39</v>
      </c>
      <c r="D83" s="75">
        <v>4321150102</v>
      </c>
      <c r="E83" s="75" t="s">
        <v>1164</v>
      </c>
      <c r="F83" s="75" t="s">
        <v>26</v>
      </c>
      <c r="G83" s="75" t="s">
        <v>27</v>
      </c>
      <c r="H83" s="75" t="s">
        <v>977</v>
      </c>
      <c r="I83" s="75"/>
      <c r="J83" s="75" t="s">
        <v>1165</v>
      </c>
      <c r="K83" s="75">
        <v>1</v>
      </c>
      <c r="L83" s="75" t="s">
        <v>962</v>
      </c>
      <c r="M83" s="76">
        <v>49970000</v>
      </c>
      <c r="N83" s="75" t="s">
        <v>151</v>
      </c>
      <c r="O83" s="75" t="s">
        <v>152</v>
      </c>
      <c r="P83" s="77" t="s">
        <v>153</v>
      </c>
      <c r="Q83" s="75" t="s">
        <v>32</v>
      </c>
      <c r="R83" s="75"/>
    </row>
    <row r="84" spans="1:18" ht="16.5" customHeight="1">
      <c r="A84" s="75">
        <v>202602</v>
      </c>
      <c r="B84" s="75" t="s">
        <v>44</v>
      </c>
      <c r="C84" s="75" t="s">
        <v>45</v>
      </c>
      <c r="D84" s="75">
        <v>4619160501</v>
      </c>
      <c r="E84" s="75" t="s">
        <v>1166</v>
      </c>
      <c r="F84" s="75" t="s">
        <v>26</v>
      </c>
      <c r="G84" s="75" t="s">
        <v>27</v>
      </c>
      <c r="H84" s="75" t="s">
        <v>957</v>
      </c>
      <c r="I84" s="75"/>
      <c r="J84" s="75" t="s">
        <v>1167</v>
      </c>
      <c r="K84" s="75">
        <v>1</v>
      </c>
      <c r="L84" s="75" t="s">
        <v>962</v>
      </c>
      <c r="M84" s="76">
        <v>19000000</v>
      </c>
      <c r="N84" s="75" t="s">
        <v>151</v>
      </c>
      <c r="O84" s="75" t="s">
        <v>152</v>
      </c>
      <c r="P84" s="77" t="s">
        <v>153</v>
      </c>
      <c r="Q84" s="75"/>
      <c r="R84" s="75" t="s">
        <v>1168</v>
      </c>
    </row>
    <row r="85" spans="1:18" ht="16.5" customHeight="1">
      <c r="A85" s="75">
        <v>202602</v>
      </c>
      <c r="B85" s="75" t="s">
        <v>44</v>
      </c>
      <c r="C85" s="75" t="s">
        <v>45</v>
      </c>
      <c r="D85" s="75">
        <v>4218210301</v>
      </c>
      <c r="E85" s="75" t="s">
        <v>1169</v>
      </c>
      <c r="F85" s="75" t="s">
        <v>26</v>
      </c>
      <c r="G85" s="75" t="s">
        <v>27</v>
      </c>
      <c r="H85" s="75" t="s">
        <v>954</v>
      </c>
      <c r="I85" s="75"/>
      <c r="J85" s="75" t="s">
        <v>1170</v>
      </c>
      <c r="K85" s="75">
        <v>1</v>
      </c>
      <c r="L85" s="75" t="s">
        <v>962</v>
      </c>
      <c r="M85" s="76">
        <v>25000000</v>
      </c>
      <c r="N85" s="75" t="s">
        <v>151</v>
      </c>
      <c r="O85" s="75" t="s">
        <v>152</v>
      </c>
      <c r="P85" s="77" t="s">
        <v>153</v>
      </c>
      <c r="Q85" s="75"/>
      <c r="R85" s="75" t="s">
        <v>1168</v>
      </c>
    </row>
    <row r="86" spans="1:18" ht="16.5" customHeight="1">
      <c r="A86" s="75">
        <v>202602</v>
      </c>
      <c r="B86" s="75" t="s">
        <v>44</v>
      </c>
      <c r="C86" s="75" t="s">
        <v>45</v>
      </c>
      <c r="D86" s="75">
        <v>2510178901</v>
      </c>
      <c r="E86" s="75" t="s">
        <v>1171</v>
      </c>
      <c r="F86" s="75" t="s">
        <v>26</v>
      </c>
      <c r="G86" s="75" t="s">
        <v>27</v>
      </c>
      <c r="H86" s="114" t="s">
        <v>949</v>
      </c>
      <c r="I86" s="75"/>
      <c r="J86" s="75" t="s">
        <v>1172</v>
      </c>
      <c r="K86" s="75">
        <v>1</v>
      </c>
      <c r="L86" s="114" t="s">
        <v>962</v>
      </c>
      <c r="M86" s="76">
        <v>25000000</v>
      </c>
      <c r="N86" s="75" t="s">
        <v>151</v>
      </c>
      <c r="O86" s="75" t="s">
        <v>152</v>
      </c>
      <c r="P86" s="77" t="s">
        <v>153</v>
      </c>
      <c r="Q86" s="75"/>
      <c r="R86" s="75" t="s">
        <v>1168</v>
      </c>
    </row>
    <row r="87" spans="1:18" ht="16.5" customHeight="1">
      <c r="A87" s="75">
        <v>202602</v>
      </c>
      <c r="B87" s="75" t="s">
        <v>44</v>
      </c>
      <c r="C87" s="75" t="s">
        <v>45</v>
      </c>
      <c r="D87" s="75">
        <v>4619160302</v>
      </c>
      <c r="E87" s="75" t="s">
        <v>1173</v>
      </c>
      <c r="F87" s="75" t="s">
        <v>26</v>
      </c>
      <c r="G87" s="75" t="s">
        <v>27</v>
      </c>
      <c r="H87" s="114" t="s">
        <v>949</v>
      </c>
      <c r="I87" s="75"/>
      <c r="J87" s="75" t="s">
        <v>1174</v>
      </c>
      <c r="K87" s="75">
        <v>1</v>
      </c>
      <c r="L87" s="114" t="s">
        <v>962</v>
      </c>
      <c r="M87" s="76">
        <v>16000000</v>
      </c>
      <c r="N87" s="75" t="s">
        <v>151</v>
      </c>
      <c r="O87" s="75" t="s">
        <v>152</v>
      </c>
      <c r="P87" s="77" t="s">
        <v>153</v>
      </c>
      <c r="Q87" s="75"/>
      <c r="R87" s="75" t="s">
        <v>1168</v>
      </c>
    </row>
    <row r="88" spans="1:18" ht="16.5" customHeight="1">
      <c r="A88" s="75">
        <v>202602</v>
      </c>
      <c r="B88" s="75" t="s">
        <v>44</v>
      </c>
      <c r="C88" s="75" t="s">
        <v>45</v>
      </c>
      <c r="D88" s="75">
        <v>4217191301</v>
      </c>
      <c r="E88" s="75" t="s">
        <v>1175</v>
      </c>
      <c r="F88" s="75" t="s">
        <v>26</v>
      </c>
      <c r="G88" s="75" t="s">
        <v>27</v>
      </c>
      <c r="H88" s="114" t="s">
        <v>954</v>
      </c>
      <c r="I88" s="75"/>
      <c r="J88" s="75" t="s">
        <v>1176</v>
      </c>
      <c r="K88" s="75">
        <v>1</v>
      </c>
      <c r="L88" s="114" t="s">
        <v>962</v>
      </c>
      <c r="M88" s="76">
        <v>32000000</v>
      </c>
      <c r="N88" s="75" t="s">
        <v>151</v>
      </c>
      <c r="O88" s="75" t="s">
        <v>152</v>
      </c>
      <c r="P88" s="77" t="s">
        <v>153</v>
      </c>
      <c r="Q88" s="75"/>
      <c r="R88" s="75" t="s">
        <v>1168</v>
      </c>
    </row>
    <row r="89" spans="1:18" ht="16.5" customHeight="1">
      <c r="A89" s="75">
        <v>202601</v>
      </c>
      <c r="B89" s="75" t="s">
        <v>44</v>
      </c>
      <c r="C89" s="75" t="s">
        <v>45</v>
      </c>
      <c r="D89" s="75">
        <v>4218210301</v>
      </c>
      <c r="E89" s="75" t="s">
        <v>1177</v>
      </c>
      <c r="F89" s="75" t="s">
        <v>26</v>
      </c>
      <c r="G89" s="75" t="s">
        <v>27</v>
      </c>
      <c r="H89" s="75" t="s">
        <v>1142</v>
      </c>
      <c r="I89" s="75" t="s">
        <v>1142</v>
      </c>
      <c r="J89" s="75" t="s">
        <v>1178</v>
      </c>
      <c r="K89" s="75">
        <v>1</v>
      </c>
      <c r="L89" s="75" t="s">
        <v>962</v>
      </c>
      <c r="M89" s="76">
        <v>25000000</v>
      </c>
      <c r="N89" s="75" t="s">
        <v>165</v>
      </c>
      <c r="O89" s="75" t="s">
        <v>166</v>
      </c>
      <c r="P89" s="77" t="s">
        <v>167</v>
      </c>
      <c r="Q89" s="75" t="s">
        <v>32</v>
      </c>
      <c r="R89" s="75" t="s">
        <v>1179</v>
      </c>
    </row>
    <row r="90" spans="1:18" ht="16.5" customHeight="1">
      <c r="A90" s="75">
        <v>202601</v>
      </c>
      <c r="B90" s="75" t="s">
        <v>44</v>
      </c>
      <c r="C90" s="75" t="s">
        <v>45</v>
      </c>
      <c r="D90" s="75">
        <v>4217191301</v>
      </c>
      <c r="E90" s="75" t="s">
        <v>1180</v>
      </c>
      <c r="F90" s="75" t="s">
        <v>26</v>
      </c>
      <c r="G90" s="75" t="s">
        <v>27</v>
      </c>
      <c r="H90" s="75" t="s">
        <v>1181</v>
      </c>
      <c r="I90" s="75" t="s">
        <v>1181</v>
      </c>
      <c r="J90" s="75" t="s">
        <v>1182</v>
      </c>
      <c r="K90" s="75">
        <v>1</v>
      </c>
      <c r="L90" s="75" t="s">
        <v>962</v>
      </c>
      <c r="M90" s="76">
        <v>26000000</v>
      </c>
      <c r="N90" s="75" t="s">
        <v>165</v>
      </c>
      <c r="O90" s="75" t="s">
        <v>166</v>
      </c>
      <c r="P90" s="77" t="s">
        <v>167</v>
      </c>
      <c r="Q90" s="75" t="s">
        <v>32</v>
      </c>
      <c r="R90" s="75" t="s">
        <v>1179</v>
      </c>
    </row>
    <row r="91" spans="1:18" ht="16.5" customHeight="1">
      <c r="A91" s="75">
        <v>202601</v>
      </c>
      <c r="B91" s="75" t="s">
        <v>44</v>
      </c>
      <c r="C91" s="75" t="s">
        <v>45</v>
      </c>
      <c r="D91" s="75">
        <v>4619160501</v>
      </c>
      <c r="E91" s="75" t="s">
        <v>1183</v>
      </c>
      <c r="F91" s="75" t="s">
        <v>26</v>
      </c>
      <c r="G91" s="75" t="s">
        <v>27</v>
      </c>
      <c r="H91" s="75" t="s">
        <v>1139</v>
      </c>
      <c r="I91" s="75" t="s">
        <v>1139</v>
      </c>
      <c r="J91" s="75" t="s">
        <v>1184</v>
      </c>
      <c r="K91" s="75">
        <v>1</v>
      </c>
      <c r="L91" s="75" t="s">
        <v>962</v>
      </c>
      <c r="M91" s="76">
        <v>19000000</v>
      </c>
      <c r="N91" s="75" t="s">
        <v>165</v>
      </c>
      <c r="O91" s="75" t="s">
        <v>166</v>
      </c>
      <c r="P91" s="77" t="s">
        <v>167</v>
      </c>
      <c r="Q91" s="75" t="s">
        <v>32</v>
      </c>
      <c r="R91" s="75" t="s">
        <v>1179</v>
      </c>
    </row>
    <row r="92" spans="1:18" ht="16.5" customHeight="1">
      <c r="A92" s="75">
        <v>202601</v>
      </c>
      <c r="B92" s="75" t="s">
        <v>44</v>
      </c>
      <c r="C92" s="75" t="s">
        <v>45</v>
      </c>
      <c r="D92" s="75">
        <v>2510178901</v>
      </c>
      <c r="E92" s="114" t="s">
        <v>1185</v>
      </c>
      <c r="F92" s="75" t="s">
        <v>26</v>
      </c>
      <c r="G92" s="75" t="s">
        <v>27</v>
      </c>
      <c r="H92" s="75" t="s">
        <v>1129</v>
      </c>
      <c r="I92" s="75" t="s">
        <v>1129</v>
      </c>
      <c r="J92" s="75" t="s">
        <v>1186</v>
      </c>
      <c r="K92" s="75">
        <v>1</v>
      </c>
      <c r="L92" s="75" t="s">
        <v>962</v>
      </c>
      <c r="M92" s="76">
        <v>25000000</v>
      </c>
      <c r="N92" s="75" t="s">
        <v>165</v>
      </c>
      <c r="O92" s="75" t="s">
        <v>166</v>
      </c>
      <c r="P92" s="77" t="s">
        <v>167</v>
      </c>
      <c r="Q92" s="75" t="s">
        <v>32</v>
      </c>
      <c r="R92" s="75" t="s">
        <v>1179</v>
      </c>
    </row>
    <row r="93" spans="1:18" ht="16.5" customHeight="1">
      <c r="A93" s="75">
        <v>202601</v>
      </c>
      <c r="B93" s="75" t="s">
        <v>44</v>
      </c>
      <c r="C93" s="75" t="s">
        <v>45</v>
      </c>
      <c r="D93" s="75">
        <v>4619160302</v>
      </c>
      <c r="E93" s="75" t="s">
        <v>1187</v>
      </c>
      <c r="F93" s="75" t="s">
        <v>26</v>
      </c>
      <c r="G93" s="75" t="s">
        <v>27</v>
      </c>
      <c r="H93" s="75" t="s">
        <v>1188</v>
      </c>
      <c r="I93" s="75" t="s">
        <v>1188</v>
      </c>
      <c r="J93" s="75" t="s">
        <v>1189</v>
      </c>
      <c r="K93" s="75">
        <v>1</v>
      </c>
      <c r="L93" s="75" t="s">
        <v>962</v>
      </c>
      <c r="M93" s="76">
        <v>15000000</v>
      </c>
      <c r="N93" s="75" t="s">
        <v>165</v>
      </c>
      <c r="O93" s="75" t="s">
        <v>166</v>
      </c>
      <c r="P93" s="77" t="s">
        <v>167</v>
      </c>
      <c r="Q93" s="75" t="s">
        <v>32</v>
      </c>
      <c r="R93" s="75" t="s">
        <v>1179</v>
      </c>
    </row>
    <row r="94" spans="1:18" ht="16.5" customHeight="1">
      <c r="A94" s="75">
        <v>202601</v>
      </c>
      <c r="B94" s="75" t="s">
        <v>44</v>
      </c>
      <c r="C94" s="75" t="s">
        <v>45</v>
      </c>
      <c r="D94" s="75">
        <v>4321150102</v>
      </c>
      <c r="E94" s="75" t="s">
        <v>1190</v>
      </c>
      <c r="F94" s="75" t="s">
        <v>26</v>
      </c>
      <c r="G94" s="75" t="s">
        <v>27</v>
      </c>
      <c r="H94" s="75" t="s">
        <v>1155</v>
      </c>
      <c r="I94" s="75" t="s">
        <v>1155</v>
      </c>
      <c r="J94" s="75" t="s">
        <v>1191</v>
      </c>
      <c r="K94" s="75">
        <v>1</v>
      </c>
      <c r="L94" s="75" t="s">
        <v>962</v>
      </c>
      <c r="M94" s="76">
        <v>49990000</v>
      </c>
      <c r="N94" s="75" t="s">
        <v>165</v>
      </c>
      <c r="O94" s="75" t="s">
        <v>166</v>
      </c>
      <c r="P94" s="77" t="s">
        <v>167</v>
      </c>
      <c r="Q94" s="75" t="s">
        <v>32</v>
      </c>
      <c r="R94" s="75" t="s">
        <v>1179</v>
      </c>
    </row>
    <row r="95" spans="1:18" ht="16.5" customHeight="1">
      <c r="A95" s="78">
        <v>202602</v>
      </c>
      <c r="B95" s="78" t="s">
        <v>22</v>
      </c>
      <c r="C95" s="78" t="s">
        <v>87</v>
      </c>
      <c r="D95" s="115">
        <v>4321150701</v>
      </c>
      <c r="E95" s="78" t="s">
        <v>1192</v>
      </c>
      <c r="F95" s="78" t="s">
        <v>89</v>
      </c>
      <c r="G95" s="78" t="s">
        <v>102</v>
      </c>
      <c r="H95" s="78" t="s">
        <v>977</v>
      </c>
      <c r="I95" s="78" t="s">
        <v>1193</v>
      </c>
      <c r="J95" s="78" t="s">
        <v>1194</v>
      </c>
      <c r="K95" s="78">
        <v>39</v>
      </c>
      <c r="L95" s="78" t="s">
        <v>983</v>
      </c>
      <c r="M95" s="79">
        <v>34380000</v>
      </c>
      <c r="N95" s="78" t="s">
        <v>515</v>
      </c>
      <c r="O95" s="78" t="s">
        <v>516</v>
      </c>
      <c r="P95" s="80" t="s">
        <v>517</v>
      </c>
      <c r="Q95" s="78" t="s">
        <v>1195</v>
      </c>
      <c r="R95" s="78"/>
    </row>
    <row r="96" spans="1:18" ht="16.5" customHeight="1">
      <c r="A96" s="78">
        <v>202602</v>
      </c>
      <c r="B96" s="78" t="s">
        <v>22</v>
      </c>
      <c r="C96" s="78" t="s">
        <v>1196</v>
      </c>
      <c r="D96" s="115">
        <v>2413150101</v>
      </c>
      <c r="E96" s="78" t="s">
        <v>1197</v>
      </c>
      <c r="F96" s="78" t="s">
        <v>89</v>
      </c>
      <c r="G96" s="78" t="s">
        <v>102</v>
      </c>
      <c r="H96" s="78" t="s">
        <v>1198</v>
      </c>
      <c r="I96" s="78" t="s">
        <v>1199</v>
      </c>
      <c r="J96" s="78" t="s">
        <v>1200</v>
      </c>
      <c r="K96" s="78">
        <v>5</v>
      </c>
      <c r="L96" s="78" t="s">
        <v>983</v>
      </c>
      <c r="M96" s="79">
        <v>25000000</v>
      </c>
      <c r="N96" s="78" t="s">
        <v>515</v>
      </c>
      <c r="O96" s="78" t="s">
        <v>516</v>
      </c>
      <c r="P96" s="80" t="s">
        <v>517</v>
      </c>
      <c r="Q96" s="78" t="s">
        <v>1195</v>
      </c>
      <c r="R96" s="78" t="s">
        <v>1201</v>
      </c>
    </row>
    <row r="97" spans="1:18" ht="16.5" customHeight="1">
      <c r="A97" s="78">
        <v>202603</v>
      </c>
      <c r="B97" s="78" t="s">
        <v>22</v>
      </c>
      <c r="C97" s="78" t="s">
        <v>23</v>
      </c>
      <c r="D97" s="115">
        <v>4619160301</v>
      </c>
      <c r="E97" s="78" t="s">
        <v>963</v>
      </c>
      <c r="F97" s="78" t="s">
        <v>89</v>
      </c>
      <c r="G97" s="78" t="s">
        <v>102</v>
      </c>
      <c r="H97" s="78" t="s">
        <v>949</v>
      </c>
      <c r="I97" s="78" t="s">
        <v>1202</v>
      </c>
      <c r="J97" s="78" t="s">
        <v>1203</v>
      </c>
      <c r="K97" s="78">
        <v>20</v>
      </c>
      <c r="L97" s="78" t="s">
        <v>983</v>
      </c>
      <c r="M97" s="79">
        <v>25000000</v>
      </c>
      <c r="N97" s="78" t="s">
        <v>515</v>
      </c>
      <c r="O97" s="78" t="s">
        <v>516</v>
      </c>
      <c r="P97" s="80" t="s">
        <v>517</v>
      </c>
      <c r="Q97" s="78" t="s">
        <v>1204</v>
      </c>
      <c r="R97" s="78" t="s">
        <v>1201</v>
      </c>
    </row>
    <row r="98" spans="1:18" ht="16.5" customHeight="1">
      <c r="A98" s="78">
        <v>202603</v>
      </c>
      <c r="B98" s="78" t="s">
        <v>22</v>
      </c>
      <c r="C98" s="78" t="s">
        <v>23</v>
      </c>
      <c r="D98" s="115">
        <v>4218160101</v>
      </c>
      <c r="E98" s="78" t="s">
        <v>1017</v>
      </c>
      <c r="F98" s="78" t="s">
        <v>89</v>
      </c>
      <c r="G98" s="78" t="s">
        <v>102</v>
      </c>
      <c r="H98" s="78" t="s">
        <v>1205</v>
      </c>
      <c r="I98" s="78" t="s">
        <v>1206</v>
      </c>
      <c r="J98" s="78" t="s">
        <v>1207</v>
      </c>
      <c r="K98" s="78">
        <v>30</v>
      </c>
      <c r="L98" s="78" t="s">
        <v>983</v>
      </c>
      <c r="M98" s="79">
        <v>25000000</v>
      </c>
      <c r="N98" s="78" t="s">
        <v>515</v>
      </c>
      <c r="O98" s="78" t="s">
        <v>516</v>
      </c>
      <c r="P98" s="80" t="s">
        <v>517</v>
      </c>
      <c r="Q98" s="78" t="s">
        <v>1204</v>
      </c>
      <c r="R98" s="78" t="s">
        <v>1201</v>
      </c>
    </row>
    <row r="99" spans="1:18" ht="16.5" customHeight="1">
      <c r="A99" s="78">
        <v>202603</v>
      </c>
      <c r="B99" s="78" t="s">
        <v>22</v>
      </c>
      <c r="C99" s="78" t="s">
        <v>23</v>
      </c>
      <c r="D99" s="115">
        <v>2110220401</v>
      </c>
      <c r="E99" s="78" t="s">
        <v>1208</v>
      </c>
      <c r="F99" s="78" t="s">
        <v>89</v>
      </c>
      <c r="G99" s="78" t="s">
        <v>102</v>
      </c>
      <c r="H99" s="78" t="s">
        <v>1209</v>
      </c>
      <c r="I99" s="78" t="s">
        <v>1210</v>
      </c>
      <c r="J99" s="78" t="s">
        <v>1211</v>
      </c>
      <c r="K99" s="78">
        <v>40</v>
      </c>
      <c r="L99" s="78" t="s">
        <v>983</v>
      </c>
      <c r="M99" s="79">
        <v>19000000</v>
      </c>
      <c r="N99" s="78" t="s">
        <v>515</v>
      </c>
      <c r="O99" s="78" t="s">
        <v>516</v>
      </c>
      <c r="P99" s="80" t="s">
        <v>517</v>
      </c>
      <c r="Q99" s="78" t="s">
        <v>1204</v>
      </c>
      <c r="R99" s="78" t="s">
        <v>1201</v>
      </c>
    </row>
    <row r="100" spans="1:18" ht="16.5" customHeight="1">
      <c r="A100" s="78">
        <v>202603</v>
      </c>
      <c r="B100" s="78" t="s">
        <v>22</v>
      </c>
      <c r="C100" s="78" t="s">
        <v>23</v>
      </c>
      <c r="D100" s="115">
        <v>4222160901</v>
      </c>
      <c r="E100" s="78" t="s">
        <v>1212</v>
      </c>
      <c r="F100" s="78" t="s">
        <v>89</v>
      </c>
      <c r="G100" s="78" t="s">
        <v>102</v>
      </c>
      <c r="H100" s="78" t="s">
        <v>1213</v>
      </c>
      <c r="I100" s="78" t="s">
        <v>1214</v>
      </c>
      <c r="J100" s="78" t="s">
        <v>1215</v>
      </c>
      <c r="K100" s="78">
        <v>500</v>
      </c>
      <c r="L100" s="78" t="s">
        <v>1132</v>
      </c>
      <c r="M100" s="79">
        <v>24000000</v>
      </c>
      <c r="N100" s="78" t="s">
        <v>515</v>
      </c>
      <c r="O100" s="78" t="s">
        <v>516</v>
      </c>
      <c r="P100" s="80" t="s">
        <v>517</v>
      </c>
      <c r="Q100" s="78" t="s">
        <v>1204</v>
      </c>
      <c r="R100" s="78" t="s">
        <v>1201</v>
      </c>
    </row>
    <row r="101" spans="1:18" ht="16.5" customHeight="1">
      <c r="A101" s="78">
        <v>202603</v>
      </c>
      <c r="B101" s="78" t="s">
        <v>22</v>
      </c>
      <c r="C101" s="78" t="s">
        <v>23</v>
      </c>
      <c r="D101" s="115">
        <v>2517511101</v>
      </c>
      <c r="E101" s="78" t="s">
        <v>1216</v>
      </c>
      <c r="F101" s="78" t="s">
        <v>89</v>
      </c>
      <c r="G101" s="78" t="s">
        <v>102</v>
      </c>
      <c r="H101" s="78" t="s">
        <v>1213</v>
      </c>
      <c r="I101" s="78" t="s">
        <v>1217</v>
      </c>
      <c r="J101" s="78" t="s">
        <v>1218</v>
      </c>
      <c r="K101" s="78">
        <v>20</v>
      </c>
      <c r="L101" s="78" t="s">
        <v>1132</v>
      </c>
      <c r="M101" s="79">
        <v>10000000</v>
      </c>
      <c r="N101" s="78" t="s">
        <v>515</v>
      </c>
      <c r="O101" s="78" t="s">
        <v>516</v>
      </c>
      <c r="P101" s="80" t="s">
        <v>517</v>
      </c>
      <c r="Q101" s="78" t="s">
        <v>1204</v>
      </c>
      <c r="R101" s="78" t="s">
        <v>1201</v>
      </c>
    </row>
    <row r="102" spans="1:18" ht="16.5" customHeight="1">
      <c r="A102" s="78">
        <v>202602</v>
      </c>
      <c r="B102" s="78" t="s">
        <v>44</v>
      </c>
      <c r="C102" s="78" t="s">
        <v>45</v>
      </c>
      <c r="D102" s="116">
        <v>4619169001</v>
      </c>
      <c r="E102" s="116" t="s">
        <v>1219</v>
      </c>
      <c r="F102" s="78" t="s">
        <v>26</v>
      </c>
      <c r="G102" s="78"/>
      <c r="H102" s="116" t="s">
        <v>1220</v>
      </c>
      <c r="I102" s="78" t="s">
        <v>475</v>
      </c>
      <c r="J102" s="116" t="s">
        <v>1221</v>
      </c>
      <c r="K102" s="78">
        <v>31</v>
      </c>
      <c r="L102" s="78" t="s">
        <v>475</v>
      </c>
      <c r="M102" s="79">
        <v>25000000</v>
      </c>
      <c r="N102" s="78" t="s">
        <v>201</v>
      </c>
      <c r="O102" s="78" t="s">
        <v>521</v>
      </c>
      <c r="P102" s="80" t="s">
        <v>522</v>
      </c>
      <c r="Q102" s="78"/>
      <c r="R102" s="78" t="s">
        <v>1222</v>
      </c>
    </row>
    <row r="103" spans="1:18" ht="16.5" customHeight="1">
      <c r="A103" s="78">
        <v>202602</v>
      </c>
      <c r="B103" s="78" t="s">
        <v>44</v>
      </c>
      <c r="C103" s="78" t="s">
        <v>45</v>
      </c>
      <c r="D103" s="116">
        <v>4217161201</v>
      </c>
      <c r="E103" s="116" t="s">
        <v>1223</v>
      </c>
      <c r="F103" s="78" t="s">
        <v>26</v>
      </c>
      <c r="G103" s="78"/>
      <c r="H103" s="116" t="s">
        <v>945</v>
      </c>
      <c r="I103" s="117" t="s">
        <v>475</v>
      </c>
      <c r="J103" s="116" t="s">
        <v>1224</v>
      </c>
      <c r="K103" s="78">
        <v>22</v>
      </c>
      <c r="L103" s="78" t="s">
        <v>475</v>
      </c>
      <c r="M103" s="79">
        <v>19000000</v>
      </c>
      <c r="N103" s="78" t="s">
        <v>201</v>
      </c>
      <c r="O103" s="78" t="s">
        <v>521</v>
      </c>
      <c r="P103" s="80" t="s">
        <v>522</v>
      </c>
      <c r="Q103" s="78"/>
      <c r="R103" s="78" t="s">
        <v>1222</v>
      </c>
    </row>
    <row r="104" spans="1:18" ht="16.5" customHeight="1">
      <c r="A104" s="78">
        <v>202602</v>
      </c>
      <c r="B104" s="78" t="s">
        <v>44</v>
      </c>
      <c r="C104" s="78" t="s">
        <v>45</v>
      </c>
      <c r="D104" s="116">
        <v>2317168601</v>
      </c>
      <c r="E104" s="116" t="s">
        <v>1225</v>
      </c>
      <c r="F104" s="78" t="s">
        <v>26</v>
      </c>
      <c r="G104" s="78"/>
      <c r="H104" s="116" t="s">
        <v>942</v>
      </c>
      <c r="I104" s="78" t="s">
        <v>475</v>
      </c>
      <c r="J104" s="116" t="s">
        <v>1226</v>
      </c>
      <c r="K104" s="78">
        <v>25</v>
      </c>
      <c r="L104" s="78" t="s">
        <v>475</v>
      </c>
      <c r="M104" s="79">
        <v>25000000</v>
      </c>
      <c r="N104" s="78" t="s">
        <v>201</v>
      </c>
      <c r="O104" s="78" t="s">
        <v>521</v>
      </c>
      <c r="P104" s="80" t="s">
        <v>522</v>
      </c>
      <c r="Q104" s="78"/>
      <c r="R104" s="78" t="s">
        <v>1222</v>
      </c>
    </row>
    <row r="105" spans="1:18" ht="16.5" customHeight="1">
      <c r="A105" s="78">
        <v>202602</v>
      </c>
      <c r="B105" s="78" t="s">
        <v>44</v>
      </c>
      <c r="C105" s="78" t="s">
        <v>45</v>
      </c>
      <c r="D105" s="116">
        <v>4321150701</v>
      </c>
      <c r="E105" s="116" t="s">
        <v>1227</v>
      </c>
      <c r="F105" s="78" t="s">
        <v>26</v>
      </c>
      <c r="G105" s="78"/>
      <c r="H105" s="116" t="s">
        <v>1228</v>
      </c>
      <c r="I105" s="78" t="s">
        <v>475</v>
      </c>
      <c r="J105" s="116" t="s">
        <v>1229</v>
      </c>
      <c r="K105" s="78">
        <v>81</v>
      </c>
      <c r="L105" s="78" t="s">
        <v>475</v>
      </c>
      <c r="M105" s="79">
        <v>50000000</v>
      </c>
      <c r="N105" s="78" t="s">
        <v>201</v>
      </c>
      <c r="O105" s="78" t="s">
        <v>521</v>
      </c>
      <c r="P105" s="80" t="s">
        <v>522</v>
      </c>
      <c r="Q105" s="78"/>
      <c r="R105" s="78" t="s">
        <v>1222</v>
      </c>
    </row>
    <row r="106" spans="1:18" ht="16.5" customHeight="1">
      <c r="A106" s="78">
        <v>202602</v>
      </c>
      <c r="B106" s="78" t="s">
        <v>44</v>
      </c>
      <c r="C106" s="78" t="s">
        <v>45</v>
      </c>
      <c r="D106" s="116">
        <v>4619160301</v>
      </c>
      <c r="E106" s="116" t="s">
        <v>1230</v>
      </c>
      <c r="F106" s="78" t="s">
        <v>26</v>
      </c>
      <c r="G106" s="78"/>
      <c r="H106" s="116" t="s">
        <v>1220</v>
      </c>
      <c r="I106" s="78" t="s">
        <v>475</v>
      </c>
      <c r="J106" s="116" t="s">
        <v>1231</v>
      </c>
      <c r="K106" s="78">
        <v>160</v>
      </c>
      <c r="L106" s="78" t="s">
        <v>475</v>
      </c>
      <c r="M106" s="79">
        <v>14000000</v>
      </c>
      <c r="N106" s="78" t="s">
        <v>201</v>
      </c>
      <c r="O106" s="78" t="s">
        <v>521</v>
      </c>
      <c r="P106" s="80" t="s">
        <v>522</v>
      </c>
      <c r="Q106" s="78"/>
      <c r="R106" s="78" t="s">
        <v>1222</v>
      </c>
    </row>
    <row r="107" spans="1:18" ht="16.5" customHeight="1">
      <c r="A107" s="78">
        <v>202601</v>
      </c>
      <c r="B107" s="78" t="s">
        <v>44</v>
      </c>
      <c r="C107" s="78" t="s">
        <v>45</v>
      </c>
      <c r="D107" s="78">
        <v>4321150102</v>
      </c>
      <c r="E107" s="78" t="s">
        <v>947</v>
      </c>
      <c r="F107" s="78" t="s">
        <v>26</v>
      </c>
      <c r="G107" s="78" t="s">
        <v>27</v>
      </c>
      <c r="H107" s="78" t="s">
        <v>1232</v>
      </c>
      <c r="I107" s="78"/>
      <c r="J107" s="78" t="s">
        <v>1233</v>
      </c>
      <c r="K107" s="78">
        <v>1</v>
      </c>
      <c r="L107" s="78" t="s">
        <v>1234</v>
      </c>
      <c r="M107" s="79">
        <v>34160000</v>
      </c>
      <c r="N107" s="78" t="s">
        <v>185</v>
      </c>
      <c r="O107" s="78" t="s">
        <v>186</v>
      </c>
      <c r="P107" s="80" t="s">
        <v>187</v>
      </c>
      <c r="Q107" s="78"/>
      <c r="R107" s="78"/>
    </row>
    <row r="108" spans="1:18" ht="16.5" customHeight="1">
      <c r="A108" s="78">
        <v>202602</v>
      </c>
      <c r="B108" s="78" t="s">
        <v>44</v>
      </c>
      <c r="C108" s="78" t="s">
        <v>45</v>
      </c>
      <c r="D108" s="78">
        <v>4619160501</v>
      </c>
      <c r="E108" s="78" t="s">
        <v>1235</v>
      </c>
      <c r="F108" s="78" t="s">
        <v>26</v>
      </c>
      <c r="G108" s="78" t="s">
        <v>27</v>
      </c>
      <c r="H108" s="78" t="s">
        <v>1236</v>
      </c>
      <c r="I108" s="78"/>
      <c r="J108" s="78" t="s">
        <v>1237</v>
      </c>
      <c r="K108" s="78">
        <v>1</v>
      </c>
      <c r="L108" s="78" t="s">
        <v>1234</v>
      </c>
      <c r="M108" s="79">
        <v>20000000</v>
      </c>
      <c r="N108" s="78" t="s">
        <v>185</v>
      </c>
      <c r="O108" s="78" t="s">
        <v>186</v>
      </c>
      <c r="P108" s="80" t="s">
        <v>187</v>
      </c>
      <c r="Q108" s="78"/>
      <c r="R108" s="78" t="s">
        <v>1238</v>
      </c>
    </row>
    <row r="109" spans="1:18" ht="16.5" customHeight="1">
      <c r="A109" s="78">
        <v>202602</v>
      </c>
      <c r="B109" s="78" t="s">
        <v>44</v>
      </c>
      <c r="C109" s="78" t="s">
        <v>45</v>
      </c>
      <c r="D109" s="78">
        <v>4218210301</v>
      </c>
      <c r="E109" s="78" t="s">
        <v>1239</v>
      </c>
      <c r="F109" s="78" t="s">
        <v>26</v>
      </c>
      <c r="G109" s="78" t="s">
        <v>27</v>
      </c>
      <c r="H109" s="78" t="s">
        <v>1240</v>
      </c>
      <c r="I109" s="78"/>
      <c r="J109" s="78" t="s">
        <v>1241</v>
      </c>
      <c r="K109" s="78">
        <v>1</v>
      </c>
      <c r="L109" s="78" t="s">
        <v>1234</v>
      </c>
      <c r="M109" s="79">
        <v>25000000</v>
      </c>
      <c r="N109" s="78" t="s">
        <v>185</v>
      </c>
      <c r="O109" s="78" t="s">
        <v>186</v>
      </c>
      <c r="P109" s="80" t="s">
        <v>187</v>
      </c>
      <c r="Q109" s="78"/>
      <c r="R109" s="78" t="s">
        <v>1238</v>
      </c>
    </row>
    <row r="110" spans="1:18" ht="16.5" customHeight="1">
      <c r="A110" s="78">
        <v>202602</v>
      </c>
      <c r="B110" s="78" t="s">
        <v>44</v>
      </c>
      <c r="C110" s="78" t="s">
        <v>45</v>
      </c>
      <c r="D110" s="78">
        <v>2510178901</v>
      </c>
      <c r="E110" s="78" t="s">
        <v>1242</v>
      </c>
      <c r="F110" s="78" t="s">
        <v>26</v>
      </c>
      <c r="G110" s="78" t="s">
        <v>27</v>
      </c>
      <c r="H110" s="118" t="s">
        <v>1220</v>
      </c>
      <c r="I110" s="78"/>
      <c r="J110" s="78" t="s">
        <v>1243</v>
      </c>
      <c r="K110" s="78">
        <v>1</v>
      </c>
      <c r="L110" s="118" t="s">
        <v>1234</v>
      </c>
      <c r="M110" s="79">
        <v>25000000</v>
      </c>
      <c r="N110" s="78" t="s">
        <v>185</v>
      </c>
      <c r="O110" s="78" t="s">
        <v>186</v>
      </c>
      <c r="P110" s="80" t="s">
        <v>187</v>
      </c>
      <c r="Q110" s="78"/>
      <c r="R110" s="78" t="s">
        <v>1238</v>
      </c>
    </row>
    <row r="111" spans="1:18" ht="16.5" customHeight="1">
      <c r="A111" s="78">
        <v>202602</v>
      </c>
      <c r="B111" s="78" t="s">
        <v>44</v>
      </c>
      <c r="C111" s="78" t="s">
        <v>45</v>
      </c>
      <c r="D111" s="78">
        <v>4619160302</v>
      </c>
      <c r="E111" s="78" t="s">
        <v>1244</v>
      </c>
      <c r="F111" s="78" t="s">
        <v>26</v>
      </c>
      <c r="G111" s="78" t="s">
        <v>27</v>
      </c>
      <c r="H111" s="118" t="s">
        <v>1220</v>
      </c>
      <c r="I111" s="78"/>
      <c r="J111" s="78" t="s">
        <v>1245</v>
      </c>
      <c r="K111" s="78">
        <v>1</v>
      </c>
      <c r="L111" s="118" t="s">
        <v>1234</v>
      </c>
      <c r="M111" s="79">
        <v>13000000</v>
      </c>
      <c r="N111" s="78" t="s">
        <v>185</v>
      </c>
      <c r="O111" s="78" t="s">
        <v>186</v>
      </c>
      <c r="P111" s="80" t="s">
        <v>187</v>
      </c>
      <c r="Q111" s="78"/>
      <c r="R111" s="78" t="s">
        <v>1238</v>
      </c>
    </row>
    <row r="112" spans="1:18" ht="16.5" customHeight="1">
      <c r="A112" s="78">
        <v>202602</v>
      </c>
      <c r="B112" s="78" t="s">
        <v>44</v>
      </c>
      <c r="C112" s="78" t="s">
        <v>45</v>
      </c>
      <c r="D112" s="78">
        <v>4217191301</v>
      </c>
      <c r="E112" s="78" t="s">
        <v>1246</v>
      </c>
      <c r="F112" s="78" t="s">
        <v>26</v>
      </c>
      <c r="G112" s="78" t="s">
        <v>27</v>
      </c>
      <c r="H112" s="118" t="s">
        <v>1240</v>
      </c>
      <c r="I112" s="78"/>
      <c r="J112" s="78" t="s">
        <v>1247</v>
      </c>
      <c r="K112" s="78">
        <v>1</v>
      </c>
      <c r="L112" s="118" t="s">
        <v>1234</v>
      </c>
      <c r="M112" s="79">
        <v>16000000</v>
      </c>
      <c r="N112" s="78" t="s">
        <v>185</v>
      </c>
      <c r="O112" s="78" t="s">
        <v>186</v>
      </c>
      <c r="P112" s="80" t="s">
        <v>187</v>
      </c>
      <c r="Q112" s="78"/>
      <c r="R112" s="78" t="s">
        <v>1238</v>
      </c>
    </row>
    <row r="113" spans="1:18" ht="16.5" customHeight="1">
      <c r="A113" s="75">
        <v>202603</v>
      </c>
      <c r="B113" s="75" t="s">
        <v>44</v>
      </c>
      <c r="C113" s="75" t="s">
        <v>45</v>
      </c>
      <c r="D113" s="75">
        <v>4619160302</v>
      </c>
      <c r="E113" s="75" t="s">
        <v>959</v>
      </c>
      <c r="F113" s="75" t="s">
        <v>89</v>
      </c>
      <c r="G113" s="75" t="s">
        <v>27</v>
      </c>
      <c r="H113" s="75" t="s">
        <v>979</v>
      </c>
      <c r="I113" s="75" t="s">
        <v>950</v>
      </c>
      <c r="J113" s="75" t="s">
        <v>1248</v>
      </c>
      <c r="K113" s="75">
        <v>1</v>
      </c>
      <c r="L113" s="75" t="s">
        <v>962</v>
      </c>
      <c r="M113" s="76">
        <v>30000000</v>
      </c>
      <c r="N113" s="75" t="s">
        <v>193</v>
      </c>
      <c r="O113" s="75" t="s">
        <v>195</v>
      </c>
      <c r="P113" s="77" t="s">
        <v>1249</v>
      </c>
      <c r="Q113" s="75"/>
      <c r="R113" s="75" t="s">
        <v>62</v>
      </c>
    </row>
    <row r="114" spans="1:18" ht="16.5" customHeight="1">
      <c r="A114" s="75">
        <v>202603</v>
      </c>
      <c r="B114" s="75" t="s">
        <v>44</v>
      </c>
      <c r="C114" s="75" t="s">
        <v>45</v>
      </c>
      <c r="D114" s="75">
        <v>4619160701</v>
      </c>
      <c r="E114" s="75" t="s">
        <v>981</v>
      </c>
      <c r="F114" s="75" t="s">
        <v>89</v>
      </c>
      <c r="G114" s="75" t="s">
        <v>27</v>
      </c>
      <c r="H114" s="75" t="s">
        <v>979</v>
      </c>
      <c r="I114" s="75" t="s">
        <v>950</v>
      </c>
      <c r="J114" s="75" t="s">
        <v>1250</v>
      </c>
      <c r="K114" s="75">
        <v>1</v>
      </c>
      <c r="L114" s="75" t="s">
        <v>983</v>
      </c>
      <c r="M114" s="76">
        <v>34100000</v>
      </c>
      <c r="N114" s="75" t="s">
        <v>193</v>
      </c>
      <c r="O114" s="75" t="s">
        <v>195</v>
      </c>
      <c r="P114" s="77" t="s">
        <v>1249</v>
      </c>
      <c r="Q114" s="75"/>
      <c r="R114" s="75" t="s">
        <v>62</v>
      </c>
    </row>
    <row r="115" spans="1:18" ht="16.5" customHeight="1">
      <c r="A115" s="75">
        <v>202603</v>
      </c>
      <c r="B115" s="75" t="s">
        <v>44</v>
      </c>
      <c r="C115" s="75" t="s">
        <v>45</v>
      </c>
      <c r="D115" s="75">
        <v>4015151301</v>
      </c>
      <c r="E115" s="75" t="s">
        <v>984</v>
      </c>
      <c r="F115" s="75" t="s">
        <v>89</v>
      </c>
      <c r="G115" s="75" t="s">
        <v>27</v>
      </c>
      <c r="H115" s="75" t="s">
        <v>979</v>
      </c>
      <c r="I115" s="75" t="s">
        <v>950</v>
      </c>
      <c r="J115" s="75" t="s">
        <v>1251</v>
      </c>
      <c r="K115" s="75">
        <v>1</v>
      </c>
      <c r="L115" s="75" t="s">
        <v>962</v>
      </c>
      <c r="M115" s="76">
        <v>20000000</v>
      </c>
      <c r="N115" s="75" t="s">
        <v>193</v>
      </c>
      <c r="O115" s="75" t="s">
        <v>195</v>
      </c>
      <c r="P115" s="77" t="s">
        <v>1249</v>
      </c>
      <c r="Q115" s="75"/>
      <c r="R115" s="75" t="s">
        <v>62</v>
      </c>
    </row>
    <row r="116" spans="1:18" ht="16.5" customHeight="1">
      <c r="A116" s="75">
        <v>202603</v>
      </c>
      <c r="B116" s="75" t="s">
        <v>44</v>
      </c>
      <c r="C116" s="75" t="s">
        <v>45</v>
      </c>
      <c r="D116" s="75">
        <v>4217210101</v>
      </c>
      <c r="E116" s="75" t="s">
        <v>986</v>
      </c>
      <c r="F116" s="75" t="s">
        <v>89</v>
      </c>
      <c r="G116" s="75" t="s">
        <v>27</v>
      </c>
      <c r="H116" s="75" t="s">
        <v>979</v>
      </c>
      <c r="I116" s="75" t="s">
        <v>950</v>
      </c>
      <c r="J116" s="75" t="s">
        <v>1252</v>
      </c>
      <c r="K116" s="75">
        <v>1</v>
      </c>
      <c r="L116" s="75" t="s">
        <v>962</v>
      </c>
      <c r="M116" s="76">
        <v>27000000</v>
      </c>
      <c r="N116" s="75" t="s">
        <v>193</v>
      </c>
      <c r="O116" s="75" t="s">
        <v>195</v>
      </c>
      <c r="P116" s="77" t="s">
        <v>1249</v>
      </c>
      <c r="Q116" s="75"/>
      <c r="R116" s="75" t="s">
        <v>62</v>
      </c>
    </row>
    <row r="117" spans="1:18" ht="16.5" customHeight="1">
      <c r="A117" s="75">
        <v>202603</v>
      </c>
      <c r="B117" s="75" t="s">
        <v>44</v>
      </c>
      <c r="C117" s="75" t="s">
        <v>45</v>
      </c>
      <c r="D117" s="75">
        <v>4321190201</v>
      </c>
      <c r="E117" s="75" t="s">
        <v>988</v>
      </c>
      <c r="F117" s="75" t="s">
        <v>89</v>
      </c>
      <c r="G117" s="75" t="s">
        <v>27</v>
      </c>
      <c r="H117" s="75" t="s">
        <v>979</v>
      </c>
      <c r="I117" s="75" t="s">
        <v>950</v>
      </c>
      <c r="J117" s="75" t="s">
        <v>1253</v>
      </c>
      <c r="K117" s="75">
        <v>1</v>
      </c>
      <c r="L117" s="75" t="s">
        <v>962</v>
      </c>
      <c r="M117" s="76">
        <v>50140000</v>
      </c>
      <c r="N117" s="75" t="s">
        <v>193</v>
      </c>
      <c r="O117" s="75" t="s">
        <v>195</v>
      </c>
      <c r="P117" s="77" t="s">
        <v>1249</v>
      </c>
      <c r="Q117" s="75"/>
      <c r="R117" s="75" t="s">
        <v>62</v>
      </c>
    </row>
    <row r="118" spans="1:18" ht="16.5" customHeight="1">
      <c r="A118" s="75">
        <v>202602</v>
      </c>
      <c r="B118" s="75" t="s">
        <v>44</v>
      </c>
      <c r="C118" s="75" t="s">
        <v>45</v>
      </c>
      <c r="D118" s="119">
        <v>4619160301</v>
      </c>
      <c r="E118" s="75" t="s">
        <v>1254</v>
      </c>
      <c r="F118" s="75" t="s">
        <v>26</v>
      </c>
      <c r="G118" s="75" t="s">
        <v>27</v>
      </c>
      <c r="H118" s="75" t="s">
        <v>1255</v>
      </c>
      <c r="I118" s="75"/>
      <c r="J118" s="75" t="s">
        <v>1256</v>
      </c>
      <c r="K118" s="75"/>
      <c r="L118" s="75"/>
      <c r="M118" s="76">
        <v>19000000</v>
      </c>
      <c r="N118" s="75" t="s">
        <v>201</v>
      </c>
      <c r="O118" s="75" t="s">
        <v>202</v>
      </c>
      <c r="P118" s="77" t="s">
        <v>203</v>
      </c>
      <c r="Q118" s="75"/>
      <c r="R118" s="75" t="s">
        <v>327</v>
      </c>
    </row>
    <row r="119" spans="1:18" ht="16.5" customHeight="1">
      <c r="A119" s="75">
        <v>202602</v>
      </c>
      <c r="B119" s="75" t="s">
        <v>44</v>
      </c>
      <c r="C119" s="75" t="s">
        <v>45</v>
      </c>
      <c r="D119" s="119">
        <v>4914150601</v>
      </c>
      <c r="E119" s="75" t="s">
        <v>1257</v>
      </c>
      <c r="F119" s="75" t="s">
        <v>26</v>
      </c>
      <c r="G119" s="75" t="s">
        <v>27</v>
      </c>
      <c r="H119" s="75" t="s">
        <v>1236</v>
      </c>
      <c r="I119" s="75"/>
      <c r="J119" s="75" t="s">
        <v>1258</v>
      </c>
      <c r="K119" s="75"/>
      <c r="L119" s="75"/>
      <c r="M119" s="76">
        <v>19000000</v>
      </c>
      <c r="N119" s="75" t="s">
        <v>201</v>
      </c>
      <c r="O119" s="75" t="s">
        <v>202</v>
      </c>
      <c r="P119" s="77" t="s">
        <v>203</v>
      </c>
      <c r="Q119" s="75"/>
      <c r="R119" s="75" t="s">
        <v>327</v>
      </c>
    </row>
    <row r="120" spans="1:18" ht="16.5" customHeight="1">
      <c r="A120" s="75">
        <v>202602</v>
      </c>
      <c r="B120" s="75" t="s">
        <v>44</v>
      </c>
      <c r="C120" s="75" t="s">
        <v>45</v>
      </c>
      <c r="D120" s="119">
        <v>4218160201</v>
      </c>
      <c r="E120" s="75" t="s">
        <v>1259</v>
      </c>
      <c r="F120" s="75" t="s">
        <v>26</v>
      </c>
      <c r="G120" s="75" t="s">
        <v>27</v>
      </c>
      <c r="H120" s="75" t="s">
        <v>1240</v>
      </c>
      <c r="I120" s="75"/>
      <c r="J120" s="75" t="s">
        <v>1260</v>
      </c>
      <c r="K120" s="75"/>
      <c r="L120" s="75"/>
      <c r="M120" s="76">
        <v>19000000</v>
      </c>
      <c r="N120" s="75" t="s">
        <v>201</v>
      </c>
      <c r="O120" s="75" t="s">
        <v>202</v>
      </c>
      <c r="P120" s="77" t="s">
        <v>203</v>
      </c>
      <c r="Q120" s="75"/>
      <c r="R120" s="75" t="s">
        <v>327</v>
      </c>
    </row>
    <row r="121" spans="1:18" ht="16.5" customHeight="1">
      <c r="A121" s="75">
        <v>202602</v>
      </c>
      <c r="B121" s="75" t="s">
        <v>44</v>
      </c>
      <c r="C121" s="75" t="s">
        <v>45</v>
      </c>
      <c r="D121" s="119">
        <v>4618150401</v>
      </c>
      <c r="E121" s="75" t="s">
        <v>1261</v>
      </c>
      <c r="F121" s="75" t="s">
        <v>26</v>
      </c>
      <c r="G121" s="75" t="s">
        <v>27</v>
      </c>
      <c r="H121" s="75" t="s">
        <v>1255</v>
      </c>
      <c r="I121" s="75"/>
      <c r="J121" s="75" t="s">
        <v>1262</v>
      </c>
      <c r="K121" s="75"/>
      <c r="L121" s="75"/>
      <c r="M121" s="76">
        <v>15000000</v>
      </c>
      <c r="N121" s="75" t="s">
        <v>201</v>
      </c>
      <c r="O121" s="75" t="s">
        <v>202</v>
      </c>
      <c r="P121" s="77" t="s">
        <v>203</v>
      </c>
      <c r="Q121" s="75"/>
      <c r="R121" s="75" t="s">
        <v>327</v>
      </c>
    </row>
    <row r="122" spans="1:18" ht="16.5" customHeight="1">
      <c r="A122" s="75">
        <v>202602</v>
      </c>
      <c r="B122" s="75" t="s">
        <v>44</v>
      </c>
      <c r="C122" s="75" t="s">
        <v>45</v>
      </c>
      <c r="D122" s="119">
        <v>5128030101</v>
      </c>
      <c r="E122" s="75" t="s">
        <v>1263</v>
      </c>
      <c r="F122" s="75" t="s">
        <v>26</v>
      </c>
      <c r="G122" s="75" t="s">
        <v>27</v>
      </c>
      <c r="H122" s="75" t="s">
        <v>1240</v>
      </c>
      <c r="I122" s="75"/>
      <c r="J122" s="75" t="s">
        <v>1264</v>
      </c>
      <c r="K122" s="75"/>
      <c r="L122" s="75"/>
      <c r="M122" s="76">
        <v>16000000</v>
      </c>
      <c r="N122" s="75" t="s">
        <v>201</v>
      </c>
      <c r="O122" s="75" t="s">
        <v>202</v>
      </c>
      <c r="P122" s="77" t="s">
        <v>203</v>
      </c>
      <c r="Q122" s="75"/>
      <c r="R122" s="75" t="s">
        <v>327</v>
      </c>
    </row>
    <row r="123" spans="1:18" ht="16.5" customHeight="1">
      <c r="A123" s="75">
        <v>202602</v>
      </c>
      <c r="B123" s="75" t="s">
        <v>44</v>
      </c>
      <c r="C123" s="75" t="s">
        <v>45</v>
      </c>
      <c r="D123" s="119">
        <v>4618200103</v>
      </c>
      <c r="E123" s="75" t="s">
        <v>1265</v>
      </c>
      <c r="F123" s="75" t="s">
        <v>26</v>
      </c>
      <c r="G123" s="75" t="s">
        <v>27</v>
      </c>
      <c r="H123" s="75" t="s">
        <v>1240</v>
      </c>
      <c r="I123" s="75"/>
      <c r="J123" s="75" t="s">
        <v>1266</v>
      </c>
      <c r="K123" s="75"/>
      <c r="L123" s="75"/>
      <c r="M123" s="76">
        <v>10000000</v>
      </c>
      <c r="N123" s="75" t="s">
        <v>201</v>
      </c>
      <c r="O123" s="75" t="s">
        <v>202</v>
      </c>
      <c r="P123" s="77" t="s">
        <v>203</v>
      </c>
      <c r="Q123" s="75"/>
      <c r="R123" s="75" t="s">
        <v>327</v>
      </c>
    </row>
    <row r="124" spans="1:18" ht="16.5" customHeight="1">
      <c r="A124" s="75">
        <v>202602</v>
      </c>
      <c r="B124" s="75" t="s">
        <v>210</v>
      </c>
      <c r="C124" s="75" t="s">
        <v>45</v>
      </c>
      <c r="D124" s="119">
        <v>4321150701</v>
      </c>
      <c r="E124" s="75" t="s">
        <v>1267</v>
      </c>
      <c r="F124" s="75" t="s">
        <v>26</v>
      </c>
      <c r="G124" s="75" t="s">
        <v>27</v>
      </c>
      <c r="H124" s="75" t="s">
        <v>1268</v>
      </c>
      <c r="I124" s="75"/>
      <c r="J124" s="75" t="s">
        <v>1269</v>
      </c>
      <c r="K124" s="75"/>
      <c r="L124" s="75"/>
      <c r="M124" s="76">
        <v>35050000</v>
      </c>
      <c r="N124" s="75" t="s">
        <v>201</v>
      </c>
      <c r="O124" s="75" t="s">
        <v>202</v>
      </c>
      <c r="P124" s="77" t="s">
        <v>203</v>
      </c>
      <c r="Q124" s="78"/>
      <c r="R124" s="78"/>
    </row>
    <row r="125" spans="1:18" ht="16.5" customHeight="1">
      <c r="A125" s="75">
        <v>202610</v>
      </c>
      <c r="B125" s="75" t="s">
        <v>44</v>
      </c>
      <c r="C125" s="75" t="s">
        <v>117</v>
      </c>
      <c r="D125" s="75">
        <v>4322250101</v>
      </c>
      <c r="E125" s="75" t="s">
        <v>1270</v>
      </c>
      <c r="F125" s="75" t="s">
        <v>26</v>
      </c>
      <c r="G125" s="75" t="s">
        <v>135</v>
      </c>
      <c r="H125" s="75" t="s">
        <v>1271</v>
      </c>
      <c r="I125" s="75" t="s">
        <v>983</v>
      </c>
      <c r="J125" s="75" t="s">
        <v>1272</v>
      </c>
      <c r="K125" s="75">
        <v>2</v>
      </c>
      <c r="L125" s="75" t="s">
        <v>983</v>
      </c>
      <c r="M125" s="76">
        <v>99534600</v>
      </c>
      <c r="N125" s="75" t="s">
        <v>1273</v>
      </c>
      <c r="O125" s="75" t="s">
        <v>1274</v>
      </c>
      <c r="P125" s="77" t="s">
        <v>1275</v>
      </c>
      <c r="Q125" s="75" t="s">
        <v>32</v>
      </c>
      <c r="R125" s="75" t="s">
        <v>107</v>
      </c>
    </row>
    <row r="126" spans="1:18" ht="16.5" customHeight="1">
      <c r="A126" s="82">
        <v>202606</v>
      </c>
      <c r="B126" s="82" t="s">
        <v>44</v>
      </c>
      <c r="C126" s="82" t="s">
        <v>45</v>
      </c>
      <c r="D126" s="82"/>
      <c r="E126" s="82" t="s">
        <v>1276</v>
      </c>
      <c r="F126" s="82" t="s">
        <v>26</v>
      </c>
      <c r="G126" s="82" t="s">
        <v>27</v>
      </c>
      <c r="H126" s="82" t="s">
        <v>1277</v>
      </c>
      <c r="I126" s="82" t="s">
        <v>1278</v>
      </c>
      <c r="J126" s="82" t="s">
        <v>1279</v>
      </c>
      <c r="K126" s="82" t="s">
        <v>1280</v>
      </c>
      <c r="L126" s="82" t="s">
        <v>1052</v>
      </c>
      <c r="M126" s="79">
        <v>900000000</v>
      </c>
      <c r="N126" s="82" t="s">
        <v>1281</v>
      </c>
      <c r="O126" s="82" t="s">
        <v>709</v>
      </c>
      <c r="P126" s="84" t="s">
        <v>710</v>
      </c>
      <c r="Q126" s="82" t="s">
        <v>19</v>
      </c>
      <c r="R126" s="82" t="s">
        <v>1282</v>
      </c>
    </row>
    <row r="127" spans="1:18" ht="16.5" customHeight="1">
      <c r="A127" s="82">
        <v>202611</v>
      </c>
      <c r="B127" s="82" t="s">
        <v>44</v>
      </c>
      <c r="C127" s="82" t="s">
        <v>45</v>
      </c>
      <c r="D127" s="82"/>
      <c r="E127" s="82" t="s">
        <v>1276</v>
      </c>
      <c r="F127" s="82" t="s">
        <v>26</v>
      </c>
      <c r="G127" s="82" t="s">
        <v>27</v>
      </c>
      <c r="H127" s="82" t="s">
        <v>1277</v>
      </c>
      <c r="I127" s="82" t="s">
        <v>1278</v>
      </c>
      <c r="J127" s="82" t="s">
        <v>1283</v>
      </c>
      <c r="K127" s="82" t="s">
        <v>1280</v>
      </c>
      <c r="L127" s="82" t="s">
        <v>1052</v>
      </c>
      <c r="M127" s="79">
        <v>900000000</v>
      </c>
      <c r="N127" s="82" t="s">
        <v>1281</v>
      </c>
      <c r="O127" s="82" t="s">
        <v>709</v>
      </c>
      <c r="P127" s="84" t="s">
        <v>710</v>
      </c>
      <c r="Q127" s="82" t="s">
        <v>19</v>
      </c>
      <c r="R127" s="82" t="s">
        <v>1282</v>
      </c>
    </row>
    <row r="128" spans="1:18" ht="16.5" customHeight="1">
      <c r="A128" s="82">
        <v>202601</v>
      </c>
      <c r="B128" s="82" t="s">
        <v>44</v>
      </c>
      <c r="C128" s="82" t="s">
        <v>39</v>
      </c>
      <c r="D128" s="82">
        <v>25577284</v>
      </c>
      <c r="E128" s="82" t="s">
        <v>1284</v>
      </c>
      <c r="F128" s="82" t="s">
        <v>89</v>
      </c>
      <c r="G128" s="82" t="s">
        <v>27</v>
      </c>
      <c r="H128" s="82" t="s">
        <v>1285</v>
      </c>
      <c r="I128" s="90" t="s">
        <v>1286</v>
      </c>
      <c r="J128" s="90" t="s">
        <v>1287</v>
      </c>
      <c r="K128" s="82">
        <v>1</v>
      </c>
      <c r="L128" s="82" t="s">
        <v>983</v>
      </c>
      <c r="M128" s="83">
        <v>2001000</v>
      </c>
      <c r="N128" s="82" t="s">
        <v>769</v>
      </c>
      <c r="O128" s="82" t="s">
        <v>770</v>
      </c>
      <c r="P128" s="84" t="s">
        <v>771</v>
      </c>
      <c r="Q128" s="82" t="s">
        <v>1288</v>
      </c>
      <c r="R128" s="82"/>
    </row>
    <row r="129" spans="1:18" ht="16.5" customHeight="1">
      <c r="A129" s="82">
        <v>202601</v>
      </c>
      <c r="B129" s="82" t="s">
        <v>44</v>
      </c>
      <c r="C129" s="82" t="s">
        <v>39</v>
      </c>
      <c r="D129" s="82">
        <v>25364929</v>
      </c>
      <c r="E129" s="82" t="s">
        <v>1289</v>
      </c>
      <c r="F129" s="82" t="s">
        <v>89</v>
      </c>
      <c r="G129" s="82" t="s">
        <v>27</v>
      </c>
      <c r="H129" s="82" t="s">
        <v>1290</v>
      </c>
      <c r="I129" s="90" t="s">
        <v>1291</v>
      </c>
      <c r="J129" s="90" t="s">
        <v>1292</v>
      </c>
      <c r="K129" s="82">
        <v>1</v>
      </c>
      <c r="L129" s="82" t="s">
        <v>983</v>
      </c>
      <c r="M129" s="83">
        <v>2347000</v>
      </c>
      <c r="N129" s="82" t="s">
        <v>769</v>
      </c>
      <c r="O129" s="82" t="s">
        <v>770</v>
      </c>
      <c r="P129" s="84" t="s">
        <v>771</v>
      </c>
      <c r="Q129" s="82" t="s">
        <v>1288</v>
      </c>
      <c r="R129" s="82"/>
    </row>
    <row r="130" spans="1:18" ht="16.5" customHeight="1">
      <c r="A130" s="82">
        <v>202601</v>
      </c>
      <c r="B130" s="82" t="s">
        <v>44</v>
      </c>
      <c r="C130" s="82" t="s">
        <v>39</v>
      </c>
      <c r="D130" s="82">
        <v>24275810</v>
      </c>
      <c r="E130" s="82" t="s">
        <v>1293</v>
      </c>
      <c r="F130" s="82" t="s">
        <v>89</v>
      </c>
      <c r="G130" s="82" t="s">
        <v>27</v>
      </c>
      <c r="H130" s="82" t="s">
        <v>1294</v>
      </c>
      <c r="I130" s="90" t="s">
        <v>1295</v>
      </c>
      <c r="J130" s="90" t="s">
        <v>1296</v>
      </c>
      <c r="K130" s="82">
        <v>1</v>
      </c>
      <c r="L130" s="82" t="s">
        <v>983</v>
      </c>
      <c r="M130" s="83">
        <v>7520000</v>
      </c>
      <c r="N130" s="82" t="s">
        <v>769</v>
      </c>
      <c r="O130" s="82" t="s">
        <v>770</v>
      </c>
      <c r="P130" s="84" t="s">
        <v>771</v>
      </c>
      <c r="Q130" s="82" t="s">
        <v>1288</v>
      </c>
      <c r="R130" s="82"/>
    </row>
    <row r="131" spans="1:18" ht="16.5" customHeight="1">
      <c r="A131" s="82">
        <v>202601</v>
      </c>
      <c r="B131" s="82" t="s">
        <v>44</v>
      </c>
      <c r="C131" s="82" t="s">
        <v>39</v>
      </c>
      <c r="D131" s="82">
        <v>25590568</v>
      </c>
      <c r="E131" s="82" t="s">
        <v>1297</v>
      </c>
      <c r="F131" s="82" t="s">
        <v>89</v>
      </c>
      <c r="G131" s="82" t="s">
        <v>27</v>
      </c>
      <c r="H131" s="82" t="s">
        <v>1298</v>
      </c>
      <c r="I131" s="90" t="s">
        <v>1299</v>
      </c>
      <c r="J131" s="90" t="s">
        <v>1300</v>
      </c>
      <c r="K131" s="82">
        <v>5</v>
      </c>
      <c r="L131" s="82" t="s">
        <v>1132</v>
      </c>
      <c r="M131" s="83">
        <v>6636000</v>
      </c>
      <c r="N131" s="82" t="s">
        <v>769</v>
      </c>
      <c r="O131" s="82" t="s">
        <v>1301</v>
      </c>
      <c r="P131" s="120" t="s">
        <v>1302</v>
      </c>
      <c r="Q131" s="82" t="s">
        <v>1288</v>
      </c>
      <c r="R131" s="82"/>
    </row>
    <row r="132" spans="1:18" ht="16.5" customHeight="1">
      <c r="A132" s="82">
        <v>202607</v>
      </c>
      <c r="B132" s="82" t="s">
        <v>44</v>
      </c>
      <c r="C132" s="82" t="s">
        <v>23</v>
      </c>
      <c r="D132" s="82">
        <v>5510152001</v>
      </c>
      <c r="E132" s="82" t="s">
        <v>1303</v>
      </c>
      <c r="F132" s="82" t="s">
        <v>89</v>
      </c>
      <c r="G132" s="120" t="s">
        <v>102</v>
      </c>
      <c r="H132" s="82" t="s">
        <v>1304</v>
      </c>
      <c r="I132" s="82" t="s">
        <v>1305</v>
      </c>
      <c r="J132" s="120" t="s">
        <v>1306</v>
      </c>
      <c r="K132" s="120">
        <v>1300</v>
      </c>
      <c r="L132" s="82" t="s">
        <v>1307</v>
      </c>
      <c r="M132" s="83">
        <v>13500000</v>
      </c>
      <c r="N132" s="82" t="s">
        <v>769</v>
      </c>
      <c r="O132" s="82" t="s">
        <v>778</v>
      </c>
      <c r="P132" s="120" t="s">
        <v>779</v>
      </c>
      <c r="Q132" s="82"/>
      <c r="R132" s="82" t="s">
        <v>1308</v>
      </c>
    </row>
    <row r="133" spans="1:18" ht="16.5" customHeight="1">
      <c r="A133" s="82">
        <v>202607</v>
      </c>
      <c r="B133" s="82" t="s">
        <v>44</v>
      </c>
      <c r="C133" s="82" t="s">
        <v>23</v>
      </c>
      <c r="D133" s="82">
        <v>5510152001</v>
      </c>
      <c r="E133" s="82" t="s">
        <v>1309</v>
      </c>
      <c r="F133" s="82" t="s">
        <v>89</v>
      </c>
      <c r="G133" s="120" t="s">
        <v>102</v>
      </c>
      <c r="H133" s="82" t="s">
        <v>1310</v>
      </c>
      <c r="I133" s="82" t="s">
        <v>1311</v>
      </c>
      <c r="J133" s="120" t="s">
        <v>1312</v>
      </c>
      <c r="K133" s="120">
        <v>2000</v>
      </c>
      <c r="L133" s="82" t="s">
        <v>1307</v>
      </c>
      <c r="M133" s="83">
        <v>4050000</v>
      </c>
      <c r="N133" s="82" t="s">
        <v>769</v>
      </c>
      <c r="O133" s="82" t="s">
        <v>778</v>
      </c>
      <c r="P133" s="120" t="s">
        <v>779</v>
      </c>
      <c r="Q133" s="82"/>
      <c r="R133" s="82" t="s">
        <v>1308</v>
      </c>
    </row>
    <row r="134" spans="1:18" ht="16.5" customHeight="1">
      <c r="A134" s="82">
        <v>202607</v>
      </c>
      <c r="B134" s="82" t="s">
        <v>44</v>
      </c>
      <c r="C134" s="82" t="s">
        <v>23</v>
      </c>
      <c r="D134" s="82">
        <v>1411151401</v>
      </c>
      <c r="E134" s="82" t="s">
        <v>1313</v>
      </c>
      <c r="F134" s="82" t="s">
        <v>89</v>
      </c>
      <c r="G134" s="120" t="s">
        <v>102</v>
      </c>
      <c r="H134" s="82" t="s">
        <v>1314</v>
      </c>
      <c r="I134" s="82" t="s">
        <v>1315</v>
      </c>
      <c r="J134" s="120" t="s">
        <v>1316</v>
      </c>
      <c r="K134" s="120">
        <v>2000</v>
      </c>
      <c r="L134" s="82" t="s">
        <v>1307</v>
      </c>
      <c r="M134" s="83">
        <v>20000000</v>
      </c>
      <c r="N134" s="82" t="s">
        <v>769</v>
      </c>
      <c r="O134" s="82" t="s">
        <v>778</v>
      </c>
      <c r="P134" s="120" t="s">
        <v>779</v>
      </c>
      <c r="Q134" s="82"/>
      <c r="R134" s="82" t="s">
        <v>1308</v>
      </c>
    </row>
    <row r="135" spans="1:18" ht="16.5" customHeight="1">
      <c r="A135" s="121">
        <v>202601</v>
      </c>
      <c r="B135" s="121" t="s">
        <v>44</v>
      </c>
      <c r="C135" s="121" t="s">
        <v>87</v>
      </c>
      <c r="D135" s="121">
        <v>55101519</v>
      </c>
      <c r="E135" s="121" t="s">
        <v>1317</v>
      </c>
      <c r="F135" s="121" t="s">
        <v>89</v>
      </c>
      <c r="G135" s="122" t="s">
        <v>102</v>
      </c>
      <c r="H135" s="121" t="s">
        <v>1304</v>
      </c>
      <c r="I135" s="121" t="s">
        <v>1305</v>
      </c>
      <c r="J135" s="122" t="s">
        <v>1318</v>
      </c>
      <c r="K135" s="122">
        <v>14000</v>
      </c>
      <c r="L135" s="121" t="s">
        <v>1307</v>
      </c>
      <c r="M135" s="123">
        <v>63000000</v>
      </c>
      <c r="N135" s="121" t="s">
        <v>769</v>
      </c>
      <c r="O135" s="121" t="s">
        <v>783</v>
      </c>
      <c r="P135" s="122" t="s">
        <v>784</v>
      </c>
      <c r="Q135" s="121"/>
      <c r="R135" s="121"/>
    </row>
    <row r="136" spans="1:18" ht="16.5" customHeight="1">
      <c r="A136" s="121">
        <v>202601</v>
      </c>
      <c r="B136" s="121" t="s">
        <v>22</v>
      </c>
      <c r="C136" s="121" t="s">
        <v>23</v>
      </c>
      <c r="D136" s="121">
        <v>4323151301</v>
      </c>
      <c r="E136" s="121" t="s">
        <v>1319</v>
      </c>
      <c r="F136" s="121" t="s">
        <v>89</v>
      </c>
      <c r="G136" s="122" t="s">
        <v>102</v>
      </c>
      <c r="H136" s="121" t="s">
        <v>1320</v>
      </c>
      <c r="I136" s="124" t="s">
        <v>1321</v>
      </c>
      <c r="J136" s="122" t="s">
        <v>1322</v>
      </c>
      <c r="K136" s="121">
        <v>2</v>
      </c>
      <c r="L136" s="121" t="s">
        <v>962</v>
      </c>
      <c r="M136" s="123">
        <v>11440000</v>
      </c>
      <c r="N136" s="121" t="s">
        <v>782</v>
      </c>
      <c r="O136" s="121" t="s">
        <v>793</v>
      </c>
      <c r="P136" s="122" t="s">
        <v>794</v>
      </c>
      <c r="Q136" s="121"/>
      <c r="R136" s="121" t="s">
        <v>785</v>
      </c>
    </row>
    <row r="137" spans="1:18" ht="16.5" customHeight="1">
      <c r="A137" s="75">
        <v>202602</v>
      </c>
      <c r="B137" s="75" t="s">
        <v>210</v>
      </c>
      <c r="C137" s="75" t="s">
        <v>45</v>
      </c>
      <c r="D137" s="125">
        <v>25584699</v>
      </c>
      <c r="E137" s="125" t="s">
        <v>1323</v>
      </c>
      <c r="F137" s="75" t="s">
        <v>26</v>
      </c>
      <c r="G137" s="75" t="s">
        <v>27</v>
      </c>
      <c r="H137" s="75" t="s">
        <v>1324</v>
      </c>
      <c r="I137" s="75" t="s">
        <v>950</v>
      </c>
      <c r="J137" s="75" t="s">
        <v>1325</v>
      </c>
      <c r="K137" s="75">
        <v>1</v>
      </c>
      <c r="L137" s="75" t="s">
        <v>962</v>
      </c>
      <c r="M137" s="126">
        <v>44919000</v>
      </c>
      <c r="N137" s="75" t="s">
        <v>1326</v>
      </c>
      <c r="O137" s="75" t="s">
        <v>1327</v>
      </c>
      <c r="P137" s="77" t="s">
        <v>1328</v>
      </c>
      <c r="Q137" s="75" t="s">
        <v>32</v>
      </c>
      <c r="R137" s="75" t="s">
        <v>1329</v>
      </c>
    </row>
    <row r="138" spans="1:18" ht="16.5" customHeight="1">
      <c r="A138" s="75">
        <v>202602</v>
      </c>
      <c r="B138" s="75" t="s">
        <v>210</v>
      </c>
      <c r="C138" s="75" t="s">
        <v>23</v>
      </c>
      <c r="D138" s="125">
        <v>24053680</v>
      </c>
      <c r="E138" s="125" t="s">
        <v>1330</v>
      </c>
      <c r="F138" s="75" t="s">
        <v>26</v>
      </c>
      <c r="G138" s="75" t="s">
        <v>27</v>
      </c>
      <c r="H138" s="75" t="s">
        <v>1324</v>
      </c>
      <c r="I138" s="75"/>
      <c r="J138" s="75" t="s">
        <v>1325</v>
      </c>
      <c r="K138" s="75">
        <v>1</v>
      </c>
      <c r="L138" s="75" t="s">
        <v>962</v>
      </c>
      <c r="M138" s="126">
        <v>37575000</v>
      </c>
      <c r="N138" s="75" t="s">
        <v>1326</v>
      </c>
      <c r="O138" s="75" t="s">
        <v>1327</v>
      </c>
      <c r="P138" s="77" t="s">
        <v>1328</v>
      </c>
      <c r="Q138" s="75"/>
      <c r="R138" s="75" t="s">
        <v>1329</v>
      </c>
    </row>
    <row r="139" spans="1:18" ht="16.5" customHeight="1">
      <c r="A139" s="75">
        <v>202602</v>
      </c>
      <c r="B139" s="75" t="s">
        <v>210</v>
      </c>
      <c r="C139" s="75" t="s">
        <v>87</v>
      </c>
      <c r="D139" s="125">
        <v>25043784</v>
      </c>
      <c r="E139" s="125" t="s">
        <v>1331</v>
      </c>
      <c r="F139" s="75" t="s">
        <v>26</v>
      </c>
      <c r="G139" s="75" t="s">
        <v>27</v>
      </c>
      <c r="H139" s="75" t="s">
        <v>1324</v>
      </c>
      <c r="I139" s="75"/>
      <c r="J139" s="75" t="s">
        <v>1325</v>
      </c>
      <c r="K139" s="75">
        <v>1</v>
      </c>
      <c r="L139" s="75" t="s">
        <v>962</v>
      </c>
      <c r="M139" s="126">
        <v>216387000</v>
      </c>
      <c r="N139" s="75" t="s">
        <v>1326</v>
      </c>
      <c r="O139" s="75" t="s">
        <v>1327</v>
      </c>
      <c r="P139" s="77" t="s">
        <v>1328</v>
      </c>
      <c r="Q139" s="75"/>
      <c r="R139" s="75" t="s">
        <v>87</v>
      </c>
    </row>
    <row r="140" spans="1:18" ht="16.5" customHeight="1">
      <c r="A140" s="75">
        <v>202602</v>
      </c>
      <c r="B140" s="75" t="s">
        <v>210</v>
      </c>
      <c r="C140" s="75" t="s">
        <v>87</v>
      </c>
      <c r="D140" s="125">
        <v>25854557</v>
      </c>
      <c r="E140" s="125" t="s">
        <v>1332</v>
      </c>
      <c r="F140" s="75" t="s">
        <v>26</v>
      </c>
      <c r="G140" s="75" t="s">
        <v>27</v>
      </c>
      <c r="H140" s="75" t="s">
        <v>1324</v>
      </c>
      <c r="I140" s="75"/>
      <c r="J140" s="75" t="s">
        <v>1325</v>
      </c>
      <c r="K140" s="75">
        <v>1</v>
      </c>
      <c r="L140" s="75" t="s">
        <v>962</v>
      </c>
      <c r="M140" s="126">
        <v>465570000</v>
      </c>
      <c r="N140" s="75" t="s">
        <v>1326</v>
      </c>
      <c r="O140" s="75" t="s">
        <v>1327</v>
      </c>
      <c r="P140" s="77" t="s">
        <v>1328</v>
      </c>
      <c r="Q140" s="75"/>
      <c r="R140" s="75" t="s">
        <v>87</v>
      </c>
    </row>
    <row r="141" spans="1:18" ht="16.5" customHeight="1">
      <c r="A141" s="75">
        <v>202602</v>
      </c>
      <c r="B141" s="75" t="s">
        <v>210</v>
      </c>
      <c r="C141" s="75" t="s">
        <v>87</v>
      </c>
      <c r="D141" s="127">
        <v>24035872</v>
      </c>
      <c r="E141" s="125" t="s">
        <v>1333</v>
      </c>
      <c r="F141" s="75" t="s">
        <v>26</v>
      </c>
      <c r="G141" s="75" t="s">
        <v>27</v>
      </c>
      <c r="H141" s="75" t="s">
        <v>1324</v>
      </c>
      <c r="I141" s="75"/>
      <c r="J141" s="75" t="s">
        <v>1325</v>
      </c>
      <c r="K141" s="75">
        <v>1</v>
      </c>
      <c r="L141" s="75" t="s">
        <v>962</v>
      </c>
      <c r="M141" s="126">
        <v>149300000</v>
      </c>
      <c r="N141" s="75" t="s">
        <v>1326</v>
      </c>
      <c r="O141" s="75" t="s">
        <v>1327</v>
      </c>
      <c r="P141" s="77" t="s">
        <v>1328</v>
      </c>
      <c r="Q141" s="75"/>
      <c r="R141" s="75" t="s">
        <v>87</v>
      </c>
    </row>
    <row r="142" spans="1:18" ht="16.5" customHeight="1">
      <c r="A142" s="75">
        <v>202602</v>
      </c>
      <c r="B142" s="75" t="s">
        <v>210</v>
      </c>
      <c r="C142" s="75" t="s">
        <v>87</v>
      </c>
      <c r="D142" s="127">
        <v>24187622</v>
      </c>
      <c r="E142" s="125" t="s">
        <v>1334</v>
      </c>
      <c r="F142" s="75" t="s">
        <v>26</v>
      </c>
      <c r="G142" s="75" t="s">
        <v>27</v>
      </c>
      <c r="H142" s="75" t="s">
        <v>1324</v>
      </c>
      <c r="I142" s="75"/>
      <c r="J142" s="75" t="s">
        <v>1325</v>
      </c>
      <c r="K142" s="75">
        <v>1</v>
      </c>
      <c r="L142" s="75" t="s">
        <v>962</v>
      </c>
      <c r="M142" s="126">
        <v>190398000</v>
      </c>
      <c r="N142" s="75" t="s">
        <v>1326</v>
      </c>
      <c r="O142" s="75" t="s">
        <v>1327</v>
      </c>
      <c r="P142" s="77" t="s">
        <v>1328</v>
      </c>
      <c r="Q142" s="75"/>
      <c r="R142" s="75" t="s">
        <v>1335</v>
      </c>
    </row>
    <row r="143" spans="1:18" ht="16.5" customHeight="1">
      <c r="A143" s="75">
        <v>202602</v>
      </c>
      <c r="B143" s="75" t="s">
        <v>210</v>
      </c>
      <c r="C143" s="75" t="s">
        <v>45</v>
      </c>
      <c r="D143" s="127">
        <v>24554960</v>
      </c>
      <c r="E143" s="125" t="s">
        <v>1336</v>
      </c>
      <c r="F143" s="75" t="s">
        <v>26</v>
      </c>
      <c r="G143" s="75" t="s">
        <v>27</v>
      </c>
      <c r="H143" s="75" t="s">
        <v>1324</v>
      </c>
      <c r="I143" s="75"/>
      <c r="J143" s="75" t="s">
        <v>1325</v>
      </c>
      <c r="K143" s="75">
        <v>1</v>
      </c>
      <c r="L143" s="75" t="s">
        <v>962</v>
      </c>
      <c r="M143" s="126">
        <v>18171000</v>
      </c>
      <c r="N143" s="75" t="s">
        <v>1326</v>
      </c>
      <c r="O143" s="75" t="s">
        <v>1327</v>
      </c>
      <c r="P143" s="77" t="s">
        <v>1328</v>
      </c>
      <c r="Q143" s="75"/>
      <c r="R143" s="75" t="s">
        <v>1329</v>
      </c>
    </row>
    <row r="144" spans="1:18" ht="16.5" customHeight="1">
      <c r="A144" s="75">
        <v>202602</v>
      </c>
      <c r="B144" s="75" t="s">
        <v>210</v>
      </c>
      <c r="C144" s="75" t="s">
        <v>87</v>
      </c>
      <c r="D144" s="125">
        <v>24645754</v>
      </c>
      <c r="E144" s="125" t="s">
        <v>1337</v>
      </c>
      <c r="F144" s="75" t="s">
        <v>26</v>
      </c>
      <c r="G144" s="75" t="s">
        <v>27</v>
      </c>
      <c r="H144" s="75" t="s">
        <v>1324</v>
      </c>
      <c r="I144" s="75"/>
      <c r="J144" s="75" t="s">
        <v>1325</v>
      </c>
      <c r="K144" s="75">
        <v>1</v>
      </c>
      <c r="L144" s="75" t="s">
        <v>962</v>
      </c>
      <c r="M144" s="126">
        <v>149610000</v>
      </c>
      <c r="N144" s="75" t="s">
        <v>1326</v>
      </c>
      <c r="O144" s="75" t="s">
        <v>1327</v>
      </c>
      <c r="P144" s="77" t="s">
        <v>1328</v>
      </c>
      <c r="Q144" s="75"/>
      <c r="R144" s="75" t="s">
        <v>1335</v>
      </c>
    </row>
    <row r="145" spans="1:18" ht="16.5" customHeight="1">
      <c r="A145" s="75">
        <v>202602</v>
      </c>
      <c r="B145" s="75" t="s">
        <v>210</v>
      </c>
      <c r="C145" s="75" t="s">
        <v>45</v>
      </c>
      <c r="D145" s="125">
        <v>24645754</v>
      </c>
      <c r="E145" s="125" t="s">
        <v>1338</v>
      </c>
      <c r="F145" s="75" t="s">
        <v>26</v>
      </c>
      <c r="G145" s="75" t="s">
        <v>27</v>
      </c>
      <c r="H145" s="75" t="s">
        <v>1324</v>
      </c>
      <c r="I145" s="75"/>
      <c r="J145" s="75" t="s">
        <v>1325</v>
      </c>
      <c r="K145" s="75">
        <v>1</v>
      </c>
      <c r="L145" s="75" t="s">
        <v>962</v>
      </c>
      <c r="M145" s="126">
        <v>49190000</v>
      </c>
      <c r="N145" s="75" t="s">
        <v>1326</v>
      </c>
      <c r="O145" s="75" t="s">
        <v>1327</v>
      </c>
      <c r="P145" s="77" t="s">
        <v>1328</v>
      </c>
      <c r="Q145" s="75"/>
      <c r="R145" s="75" t="s">
        <v>1335</v>
      </c>
    </row>
    <row r="146" spans="1:18" ht="16.5" customHeight="1">
      <c r="A146" s="75">
        <v>202602</v>
      </c>
      <c r="B146" s="75" t="s">
        <v>210</v>
      </c>
      <c r="C146" s="75" t="s">
        <v>87</v>
      </c>
      <c r="D146" s="125">
        <v>23903215</v>
      </c>
      <c r="E146" s="125" t="s">
        <v>1339</v>
      </c>
      <c r="F146" s="75" t="s">
        <v>26</v>
      </c>
      <c r="G146" s="75" t="s">
        <v>27</v>
      </c>
      <c r="H146" s="75" t="s">
        <v>1324</v>
      </c>
      <c r="I146" s="75"/>
      <c r="J146" s="75" t="s">
        <v>1325</v>
      </c>
      <c r="K146" s="75">
        <v>1</v>
      </c>
      <c r="L146" s="75" t="s">
        <v>962</v>
      </c>
      <c r="M146" s="126">
        <v>56801000</v>
      </c>
      <c r="N146" s="75" t="s">
        <v>1326</v>
      </c>
      <c r="O146" s="75" t="s">
        <v>1327</v>
      </c>
      <c r="P146" s="77" t="s">
        <v>1328</v>
      </c>
      <c r="Q146" s="75"/>
      <c r="R146" s="75" t="s">
        <v>1335</v>
      </c>
    </row>
    <row r="147" spans="1:18" ht="16.5" customHeight="1">
      <c r="A147" s="75">
        <v>202602</v>
      </c>
      <c r="B147" s="75" t="s">
        <v>210</v>
      </c>
      <c r="C147" s="75" t="s">
        <v>23</v>
      </c>
      <c r="D147" s="125">
        <v>25354774</v>
      </c>
      <c r="E147" s="125" t="s">
        <v>1340</v>
      </c>
      <c r="F147" s="75" t="s">
        <v>26</v>
      </c>
      <c r="G147" s="75" t="s">
        <v>27</v>
      </c>
      <c r="H147" s="75" t="s">
        <v>1324</v>
      </c>
      <c r="I147" s="75"/>
      <c r="J147" s="75" t="s">
        <v>1325</v>
      </c>
      <c r="K147" s="75">
        <v>1</v>
      </c>
      <c r="L147" s="75" t="s">
        <v>962</v>
      </c>
      <c r="M147" s="126">
        <v>40022000</v>
      </c>
      <c r="N147" s="75" t="s">
        <v>1326</v>
      </c>
      <c r="O147" s="75" t="s">
        <v>1327</v>
      </c>
      <c r="P147" s="77" t="s">
        <v>1328</v>
      </c>
      <c r="Q147" s="75"/>
      <c r="R147" s="75" t="s">
        <v>1329</v>
      </c>
    </row>
    <row r="148" spans="1:18" ht="16.5" customHeight="1">
      <c r="A148" s="75">
        <v>202602</v>
      </c>
      <c r="B148" s="75" t="s">
        <v>210</v>
      </c>
      <c r="C148" s="75" t="s">
        <v>23</v>
      </c>
      <c r="D148" s="125">
        <v>24046363</v>
      </c>
      <c r="E148" s="125" t="s">
        <v>1341</v>
      </c>
      <c r="F148" s="75" t="s">
        <v>26</v>
      </c>
      <c r="G148" s="75" t="s">
        <v>27</v>
      </c>
      <c r="H148" s="75" t="s">
        <v>1324</v>
      </c>
      <c r="I148" s="75"/>
      <c r="J148" s="75" t="s">
        <v>1325</v>
      </c>
      <c r="K148" s="75">
        <v>1</v>
      </c>
      <c r="L148" s="75" t="s">
        <v>962</v>
      </c>
      <c r="M148" s="126">
        <v>10547000</v>
      </c>
      <c r="N148" s="75" t="s">
        <v>1326</v>
      </c>
      <c r="O148" s="75" t="s">
        <v>1327</v>
      </c>
      <c r="P148" s="77" t="s">
        <v>1328</v>
      </c>
      <c r="Q148" s="75"/>
      <c r="R148" s="75" t="s">
        <v>1329</v>
      </c>
    </row>
    <row r="149" spans="1:18" ht="16.5" customHeight="1">
      <c r="A149" s="75">
        <v>202602</v>
      </c>
      <c r="B149" s="75" t="s">
        <v>210</v>
      </c>
      <c r="C149" s="75" t="s">
        <v>23</v>
      </c>
      <c r="D149" s="125">
        <v>22149311</v>
      </c>
      <c r="E149" s="125" t="s">
        <v>1342</v>
      </c>
      <c r="F149" s="75" t="s">
        <v>26</v>
      </c>
      <c r="G149" s="75" t="s">
        <v>27</v>
      </c>
      <c r="H149" s="75" t="s">
        <v>1324</v>
      </c>
      <c r="I149" s="75"/>
      <c r="J149" s="75" t="s">
        <v>1325</v>
      </c>
      <c r="K149" s="75">
        <v>1</v>
      </c>
      <c r="L149" s="75" t="s">
        <v>962</v>
      </c>
      <c r="M149" s="126">
        <v>39001000</v>
      </c>
      <c r="N149" s="75" t="s">
        <v>1326</v>
      </c>
      <c r="O149" s="75" t="s">
        <v>1327</v>
      </c>
      <c r="P149" s="77" t="s">
        <v>1328</v>
      </c>
      <c r="Q149" s="75"/>
      <c r="R149" s="75" t="s">
        <v>1329</v>
      </c>
    </row>
    <row r="150" spans="1:18" ht="16.5" customHeight="1">
      <c r="A150" s="75">
        <v>202602</v>
      </c>
      <c r="B150" s="75" t="s">
        <v>210</v>
      </c>
      <c r="C150" s="75" t="s">
        <v>23</v>
      </c>
      <c r="D150" s="125">
        <v>23308736</v>
      </c>
      <c r="E150" s="125" t="s">
        <v>1343</v>
      </c>
      <c r="F150" s="75" t="s">
        <v>26</v>
      </c>
      <c r="G150" s="75" t="s">
        <v>27</v>
      </c>
      <c r="H150" s="75" t="s">
        <v>1324</v>
      </c>
      <c r="I150" s="75"/>
      <c r="J150" s="75" t="s">
        <v>1325</v>
      </c>
      <c r="K150" s="75">
        <v>1</v>
      </c>
      <c r="L150" s="75" t="s">
        <v>962</v>
      </c>
      <c r="M150" s="126">
        <v>17182000</v>
      </c>
      <c r="N150" s="75" t="s">
        <v>1326</v>
      </c>
      <c r="O150" s="75" t="s">
        <v>1327</v>
      </c>
      <c r="P150" s="77" t="s">
        <v>1328</v>
      </c>
      <c r="Q150" s="75"/>
      <c r="R150" s="75" t="s">
        <v>1329</v>
      </c>
    </row>
    <row r="151" spans="1:18" ht="16.5" customHeight="1">
      <c r="A151" s="75">
        <v>202602</v>
      </c>
      <c r="B151" s="75" t="s">
        <v>210</v>
      </c>
      <c r="C151" s="75" t="s">
        <v>87</v>
      </c>
      <c r="D151" s="125">
        <v>24035872</v>
      </c>
      <c r="E151" s="125" t="s">
        <v>1344</v>
      </c>
      <c r="F151" s="75" t="s">
        <v>26</v>
      </c>
      <c r="G151" s="75" t="s">
        <v>27</v>
      </c>
      <c r="H151" s="75" t="s">
        <v>1324</v>
      </c>
      <c r="I151" s="75"/>
      <c r="J151" s="75" t="s">
        <v>1325</v>
      </c>
      <c r="K151" s="75">
        <v>1</v>
      </c>
      <c r="L151" s="75" t="s">
        <v>962</v>
      </c>
      <c r="M151" s="126">
        <v>242390000</v>
      </c>
      <c r="N151" s="75" t="s">
        <v>1326</v>
      </c>
      <c r="O151" s="75" t="s">
        <v>1327</v>
      </c>
      <c r="P151" s="77" t="s">
        <v>1328</v>
      </c>
      <c r="Q151" s="75"/>
      <c r="R151" s="75" t="s">
        <v>87</v>
      </c>
    </row>
    <row r="152" spans="1:18" ht="16.5" customHeight="1">
      <c r="A152" s="82">
        <v>202601</v>
      </c>
      <c r="B152" s="82" t="s">
        <v>210</v>
      </c>
      <c r="C152" s="82" t="s">
        <v>528</v>
      </c>
      <c r="D152" s="82">
        <v>4321190201</v>
      </c>
      <c r="E152" s="82" t="s">
        <v>1345</v>
      </c>
      <c r="F152" s="82" t="s">
        <v>26</v>
      </c>
      <c r="G152" s="82" t="s">
        <v>27</v>
      </c>
      <c r="H152" s="78" t="s">
        <v>1346</v>
      </c>
      <c r="I152" s="82"/>
      <c r="J152" s="82" t="s">
        <v>1347</v>
      </c>
      <c r="K152" s="82">
        <v>75</v>
      </c>
      <c r="L152" s="82" t="s">
        <v>983</v>
      </c>
      <c r="M152" s="83">
        <v>30000000</v>
      </c>
      <c r="N152" s="78" t="s">
        <v>1348</v>
      </c>
      <c r="O152" s="82" t="s">
        <v>1349</v>
      </c>
      <c r="P152" s="84" t="s">
        <v>1350</v>
      </c>
      <c r="Q152" s="82"/>
      <c r="R152" s="82"/>
    </row>
    <row r="153" spans="1:18" ht="16.5" customHeight="1">
      <c r="A153" s="82">
        <v>202603</v>
      </c>
      <c r="B153" s="82" t="s">
        <v>210</v>
      </c>
      <c r="C153" s="82" t="s">
        <v>528</v>
      </c>
      <c r="D153" s="91" t="s">
        <v>1351</v>
      </c>
      <c r="E153" s="91" t="s">
        <v>1352</v>
      </c>
      <c r="F153" s="82" t="s">
        <v>26</v>
      </c>
      <c r="G153" s="82" t="s">
        <v>27</v>
      </c>
      <c r="H153" s="78" t="s">
        <v>1346</v>
      </c>
      <c r="I153" s="82"/>
      <c r="J153" s="82" t="s">
        <v>1353</v>
      </c>
      <c r="K153" s="82">
        <v>300</v>
      </c>
      <c r="L153" s="82" t="s">
        <v>983</v>
      </c>
      <c r="M153" s="83">
        <v>300000000</v>
      </c>
      <c r="N153" s="78" t="s">
        <v>1348</v>
      </c>
      <c r="O153" s="82" t="s">
        <v>1349</v>
      </c>
      <c r="P153" s="84" t="s">
        <v>1350</v>
      </c>
      <c r="Q153" s="82"/>
      <c r="R153" s="82"/>
    </row>
    <row r="154" spans="1:18" ht="16.5" customHeight="1">
      <c r="A154" s="82">
        <v>202603</v>
      </c>
      <c r="B154" s="82" t="s">
        <v>210</v>
      </c>
      <c r="C154" s="82" t="s">
        <v>23</v>
      </c>
      <c r="D154" s="78">
        <v>4323151301</v>
      </c>
      <c r="E154" s="78" t="s">
        <v>1354</v>
      </c>
      <c r="F154" s="82" t="s">
        <v>26</v>
      </c>
      <c r="G154" s="82" t="s">
        <v>27</v>
      </c>
      <c r="H154" s="78" t="s">
        <v>1355</v>
      </c>
      <c r="I154" s="82" t="s">
        <v>1356</v>
      </c>
      <c r="J154" s="82" t="s">
        <v>1357</v>
      </c>
      <c r="K154" s="82">
        <v>950</v>
      </c>
      <c r="L154" s="82" t="s">
        <v>1358</v>
      </c>
      <c r="M154" s="83">
        <v>96133830</v>
      </c>
      <c r="N154" s="78" t="s">
        <v>1348</v>
      </c>
      <c r="O154" s="82" t="s">
        <v>1349</v>
      </c>
      <c r="P154" s="84" t="s">
        <v>1350</v>
      </c>
      <c r="Q154" s="82"/>
      <c r="R154" s="78" t="s">
        <v>1359</v>
      </c>
    </row>
    <row r="155" spans="1:18" ht="16.5" customHeight="1">
      <c r="A155" s="82">
        <v>202610</v>
      </c>
      <c r="B155" s="82" t="s">
        <v>210</v>
      </c>
      <c r="C155" s="82" t="s">
        <v>23</v>
      </c>
      <c r="D155" s="82">
        <v>4323151301</v>
      </c>
      <c r="E155" s="82" t="s">
        <v>1354</v>
      </c>
      <c r="F155" s="82" t="s">
        <v>26</v>
      </c>
      <c r="G155" s="82" t="s">
        <v>27</v>
      </c>
      <c r="H155" s="78" t="s">
        <v>1355</v>
      </c>
      <c r="I155" s="82" t="s">
        <v>1360</v>
      </c>
      <c r="J155" s="82" t="s">
        <v>1361</v>
      </c>
      <c r="K155" s="82">
        <v>440</v>
      </c>
      <c r="L155" s="82" t="s">
        <v>1358</v>
      </c>
      <c r="M155" s="83">
        <v>115814030</v>
      </c>
      <c r="N155" s="78" t="s">
        <v>1348</v>
      </c>
      <c r="O155" s="82" t="s">
        <v>1349</v>
      </c>
      <c r="P155" s="84" t="s">
        <v>1350</v>
      </c>
      <c r="Q155" s="82"/>
      <c r="R155" s="78" t="s">
        <v>1359</v>
      </c>
    </row>
    <row r="156" spans="1:18" ht="16.5" customHeight="1">
      <c r="A156" s="82">
        <v>202602</v>
      </c>
      <c r="B156" s="82" t="s">
        <v>170</v>
      </c>
      <c r="C156" s="82" t="s">
        <v>87</v>
      </c>
      <c r="D156" s="82">
        <v>4322261201</v>
      </c>
      <c r="E156" s="82" t="s">
        <v>1362</v>
      </c>
      <c r="F156" s="82" t="s">
        <v>26</v>
      </c>
      <c r="G156" s="82"/>
      <c r="H156" s="78" t="s">
        <v>1363</v>
      </c>
      <c r="I156" s="82" t="s">
        <v>1364</v>
      </c>
      <c r="J156" s="82" t="s">
        <v>1365</v>
      </c>
      <c r="K156" s="82">
        <v>35</v>
      </c>
      <c r="L156" s="82" t="s">
        <v>983</v>
      </c>
      <c r="M156" s="83">
        <v>45225000</v>
      </c>
      <c r="N156" s="78" t="s">
        <v>1348</v>
      </c>
      <c r="O156" s="82" t="s">
        <v>1366</v>
      </c>
      <c r="P156" s="84" t="s">
        <v>1367</v>
      </c>
      <c r="Q156" s="82"/>
      <c r="R156" s="78"/>
    </row>
    <row r="157" spans="1:18" ht="16.5" customHeight="1">
      <c r="A157" s="82">
        <v>202601</v>
      </c>
      <c r="B157" s="82" t="s">
        <v>170</v>
      </c>
      <c r="C157" s="82" t="s">
        <v>87</v>
      </c>
      <c r="D157" s="82">
        <v>4322250101</v>
      </c>
      <c r="E157" s="82" t="s">
        <v>1368</v>
      </c>
      <c r="F157" s="82" t="s">
        <v>26</v>
      </c>
      <c r="G157" s="82" t="s">
        <v>27</v>
      </c>
      <c r="H157" s="78" t="s">
        <v>1369</v>
      </c>
      <c r="I157" s="82" t="s">
        <v>1370</v>
      </c>
      <c r="J157" s="82" t="s">
        <v>1371</v>
      </c>
      <c r="K157" s="82">
        <v>2</v>
      </c>
      <c r="L157" s="82" t="s">
        <v>983</v>
      </c>
      <c r="M157" s="83">
        <v>86500000</v>
      </c>
      <c r="N157" s="78" t="s">
        <v>1348</v>
      </c>
      <c r="O157" s="82" t="s">
        <v>1372</v>
      </c>
      <c r="P157" s="84" t="s">
        <v>1373</v>
      </c>
      <c r="Q157" s="82"/>
      <c r="R157" s="78"/>
    </row>
    <row r="158" spans="1:18" ht="16.5" customHeight="1">
      <c r="A158" s="82">
        <v>202602</v>
      </c>
      <c r="B158" s="82" t="s">
        <v>170</v>
      </c>
      <c r="C158" s="82" t="s">
        <v>87</v>
      </c>
      <c r="D158" s="82">
        <v>4323320501</v>
      </c>
      <c r="E158" s="82" t="s">
        <v>1374</v>
      </c>
      <c r="F158" s="82" t="s">
        <v>26</v>
      </c>
      <c r="G158" s="82" t="s">
        <v>27</v>
      </c>
      <c r="H158" s="78" t="s">
        <v>1375</v>
      </c>
      <c r="I158" s="82" t="s">
        <v>1376</v>
      </c>
      <c r="J158" s="82" t="s">
        <v>1377</v>
      </c>
      <c r="K158" s="82">
        <v>3</v>
      </c>
      <c r="L158" s="82" t="s">
        <v>962</v>
      </c>
      <c r="M158" s="83">
        <v>610000000</v>
      </c>
      <c r="N158" s="78" t="s">
        <v>1348</v>
      </c>
      <c r="O158" s="82" t="s">
        <v>1372</v>
      </c>
      <c r="P158" s="84" t="s">
        <v>1373</v>
      </c>
      <c r="Q158" s="82"/>
      <c r="R158" s="78"/>
    </row>
    <row r="159" spans="1:18" ht="16.5" customHeight="1">
      <c r="A159" s="82">
        <v>202603</v>
      </c>
      <c r="B159" s="82" t="s">
        <v>210</v>
      </c>
      <c r="C159" s="82" t="s">
        <v>23</v>
      </c>
      <c r="D159" s="82">
        <v>4411191101</v>
      </c>
      <c r="E159" s="82" t="s">
        <v>1378</v>
      </c>
      <c r="F159" s="82" t="s">
        <v>26</v>
      </c>
      <c r="G159" s="82" t="s">
        <v>27</v>
      </c>
      <c r="H159" s="78" t="s">
        <v>1346</v>
      </c>
      <c r="I159" s="82"/>
      <c r="J159" s="82" t="s">
        <v>1379</v>
      </c>
      <c r="K159" s="82">
        <v>1</v>
      </c>
      <c r="L159" s="82" t="s">
        <v>1132</v>
      </c>
      <c r="M159" s="83">
        <v>20000000</v>
      </c>
      <c r="N159" s="78" t="s">
        <v>1348</v>
      </c>
      <c r="O159" s="82" t="s">
        <v>1380</v>
      </c>
      <c r="P159" s="84" t="s">
        <v>1381</v>
      </c>
      <c r="Q159" s="82"/>
      <c r="R159" s="78" t="s">
        <v>1382</v>
      </c>
    </row>
    <row r="160" spans="1:18" ht="16.5" customHeight="1">
      <c r="A160" s="82">
        <v>202601</v>
      </c>
      <c r="B160" s="82" t="s">
        <v>170</v>
      </c>
      <c r="C160" s="82" t="s">
        <v>87</v>
      </c>
      <c r="D160" s="82">
        <v>4323320501</v>
      </c>
      <c r="E160" s="82" t="s">
        <v>1383</v>
      </c>
      <c r="F160" s="82" t="s">
        <v>26</v>
      </c>
      <c r="G160" s="82" t="s">
        <v>27</v>
      </c>
      <c r="H160" s="78" t="s">
        <v>1384</v>
      </c>
      <c r="I160" s="82" t="s">
        <v>1385</v>
      </c>
      <c r="J160" s="82" t="s">
        <v>1386</v>
      </c>
      <c r="K160" s="82">
        <v>2000</v>
      </c>
      <c r="L160" s="82" t="s">
        <v>1358</v>
      </c>
      <c r="M160" s="83">
        <v>56402940</v>
      </c>
      <c r="N160" s="78" t="s">
        <v>1348</v>
      </c>
      <c r="O160" s="82" t="s">
        <v>1387</v>
      </c>
      <c r="P160" s="84" t="s">
        <v>1388</v>
      </c>
      <c r="Q160" s="82"/>
      <c r="R160" s="78"/>
    </row>
    <row r="161" spans="1:18" ht="16.5" customHeight="1">
      <c r="A161" s="82">
        <v>202602</v>
      </c>
      <c r="B161" s="82" t="s">
        <v>170</v>
      </c>
      <c r="C161" s="82" t="s">
        <v>87</v>
      </c>
      <c r="D161" s="82">
        <v>4323320501</v>
      </c>
      <c r="E161" s="82" t="s">
        <v>1389</v>
      </c>
      <c r="F161" s="82" t="s">
        <v>26</v>
      </c>
      <c r="G161" s="82" t="s">
        <v>27</v>
      </c>
      <c r="H161" s="78" t="s">
        <v>1390</v>
      </c>
      <c r="I161" s="82" t="s">
        <v>1391</v>
      </c>
      <c r="J161" s="82" t="s">
        <v>1392</v>
      </c>
      <c r="K161" s="82">
        <v>2000</v>
      </c>
      <c r="L161" s="82" t="s">
        <v>1358</v>
      </c>
      <c r="M161" s="83">
        <v>38205200</v>
      </c>
      <c r="N161" s="78" t="s">
        <v>1348</v>
      </c>
      <c r="O161" s="82" t="s">
        <v>1387</v>
      </c>
      <c r="P161" s="84" t="s">
        <v>1388</v>
      </c>
      <c r="Q161" s="82"/>
      <c r="R161" s="78"/>
    </row>
    <row r="162" spans="1:18" ht="16.5" customHeight="1">
      <c r="A162" s="82">
        <v>202602</v>
      </c>
      <c r="B162" s="82" t="s">
        <v>170</v>
      </c>
      <c r="C162" s="82" t="s">
        <v>23</v>
      </c>
      <c r="D162" s="82">
        <v>4323300101</v>
      </c>
      <c r="E162" s="82" t="s">
        <v>1393</v>
      </c>
      <c r="F162" s="82" t="s">
        <v>26</v>
      </c>
      <c r="G162" s="82" t="s">
        <v>27</v>
      </c>
      <c r="H162" s="78" t="s">
        <v>1390</v>
      </c>
      <c r="I162" s="82" t="s">
        <v>1391</v>
      </c>
      <c r="J162" s="82" t="s">
        <v>1394</v>
      </c>
      <c r="K162" s="82">
        <v>2000</v>
      </c>
      <c r="L162" s="82" t="s">
        <v>1358</v>
      </c>
      <c r="M162" s="83">
        <v>120000000</v>
      </c>
      <c r="N162" s="78" t="s">
        <v>1348</v>
      </c>
      <c r="O162" s="82" t="s">
        <v>1395</v>
      </c>
      <c r="P162" s="84" t="s">
        <v>1396</v>
      </c>
      <c r="Q162" s="78"/>
      <c r="R162" s="78"/>
    </row>
    <row r="163" spans="1:18" ht="16.5" customHeight="1">
      <c r="A163" s="75">
        <v>202603</v>
      </c>
      <c r="B163" s="75" t="s">
        <v>44</v>
      </c>
      <c r="C163" s="75" t="s">
        <v>117</v>
      </c>
      <c r="D163" s="75">
        <v>6010989901</v>
      </c>
      <c r="E163" s="75" t="s">
        <v>1397</v>
      </c>
      <c r="F163" s="75" t="s">
        <v>26</v>
      </c>
      <c r="G163" s="75" t="s">
        <v>135</v>
      </c>
      <c r="H163" s="75" t="s">
        <v>1398</v>
      </c>
      <c r="I163" s="75" t="s">
        <v>1399</v>
      </c>
      <c r="J163" s="75" t="s">
        <v>1400</v>
      </c>
      <c r="K163" s="75">
        <v>1</v>
      </c>
      <c r="L163" s="75" t="s">
        <v>962</v>
      </c>
      <c r="M163" s="76">
        <v>7000000000</v>
      </c>
      <c r="N163" s="75" t="s">
        <v>1401</v>
      </c>
      <c r="O163" s="75" t="s">
        <v>558</v>
      </c>
      <c r="P163" s="77" t="s">
        <v>559</v>
      </c>
      <c r="Q163" s="75" t="s">
        <v>1402</v>
      </c>
      <c r="R163" s="75" t="s">
        <v>107</v>
      </c>
    </row>
    <row r="164" spans="1:18" ht="16.5" customHeight="1">
      <c r="A164" s="78">
        <v>202602</v>
      </c>
      <c r="B164" s="78" t="s">
        <v>22</v>
      </c>
      <c r="C164" s="78" t="s">
        <v>87</v>
      </c>
      <c r="D164" s="78"/>
      <c r="E164" s="78" t="s">
        <v>1403</v>
      </c>
      <c r="F164" s="78" t="s">
        <v>89</v>
      </c>
      <c r="G164" s="78" t="s">
        <v>102</v>
      </c>
      <c r="H164" s="78"/>
      <c r="I164" s="78" t="s">
        <v>1404</v>
      </c>
      <c r="J164" s="78" t="s">
        <v>1405</v>
      </c>
      <c r="K164" s="79">
        <v>2509</v>
      </c>
      <c r="L164" s="78" t="s">
        <v>1406</v>
      </c>
      <c r="M164" s="79">
        <v>277390000</v>
      </c>
      <c r="N164" s="78" t="s">
        <v>272</v>
      </c>
      <c r="O164" s="78" t="s">
        <v>92</v>
      </c>
      <c r="P164" s="80" t="s">
        <v>443</v>
      </c>
      <c r="Q164" s="78"/>
      <c r="R164" s="78"/>
    </row>
    <row r="165" spans="1:18" ht="16.5" customHeight="1">
      <c r="A165" s="78">
        <v>202602</v>
      </c>
      <c r="B165" s="78" t="s">
        <v>22</v>
      </c>
      <c r="C165" s="78" t="s">
        <v>87</v>
      </c>
      <c r="D165" s="78"/>
      <c r="E165" s="78" t="s">
        <v>1407</v>
      </c>
      <c r="F165" s="78" t="s">
        <v>89</v>
      </c>
      <c r="G165" s="78" t="s">
        <v>102</v>
      </c>
      <c r="H165" s="78"/>
      <c r="I165" s="78" t="s">
        <v>1408</v>
      </c>
      <c r="J165" s="78" t="s">
        <v>1405</v>
      </c>
      <c r="K165" s="128">
        <v>95.86</v>
      </c>
      <c r="L165" s="78" t="s">
        <v>1409</v>
      </c>
      <c r="M165" s="79">
        <v>82448000</v>
      </c>
      <c r="N165" s="78" t="s">
        <v>272</v>
      </c>
      <c r="O165" s="78" t="s">
        <v>92</v>
      </c>
      <c r="P165" s="80" t="s">
        <v>443</v>
      </c>
      <c r="Q165" s="78"/>
      <c r="R165" s="78"/>
    </row>
    <row r="166" spans="1:18" ht="16.5" customHeight="1">
      <c r="A166" s="78">
        <v>202604</v>
      </c>
      <c r="B166" s="78" t="s">
        <v>22</v>
      </c>
      <c r="C166" s="78" t="s">
        <v>99</v>
      </c>
      <c r="D166" s="78"/>
      <c r="E166" s="78" t="s">
        <v>1410</v>
      </c>
      <c r="F166" s="78" t="s">
        <v>89</v>
      </c>
      <c r="G166" s="78" t="s">
        <v>102</v>
      </c>
      <c r="H166" s="78"/>
      <c r="I166" s="78" t="s">
        <v>1411</v>
      </c>
      <c r="J166" s="78" t="s">
        <v>1405</v>
      </c>
      <c r="K166" s="79">
        <v>1460</v>
      </c>
      <c r="L166" s="78" t="s">
        <v>1132</v>
      </c>
      <c r="M166" s="79">
        <v>406270000</v>
      </c>
      <c r="N166" s="78" t="s">
        <v>272</v>
      </c>
      <c r="O166" s="78" t="s">
        <v>92</v>
      </c>
      <c r="P166" s="80" t="s">
        <v>443</v>
      </c>
      <c r="Q166" s="78"/>
      <c r="R166" s="78"/>
    </row>
    <row r="167" spans="1:18" ht="16.5" customHeight="1">
      <c r="A167" s="78">
        <v>202604</v>
      </c>
      <c r="B167" s="78" t="s">
        <v>22</v>
      </c>
      <c r="C167" s="78" t="s">
        <v>99</v>
      </c>
      <c r="D167" s="78"/>
      <c r="E167" s="78" t="s">
        <v>1412</v>
      </c>
      <c r="F167" s="78" t="s">
        <v>89</v>
      </c>
      <c r="G167" s="78" t="s">
        <v>102</v>
      </c>
      <c r="H167" s="78"/>
      <c r="I167" s="78" t="s">
        <v>1413</v>
      </c>
      <c r="J167" s="78" t="s">
        <v>1405</v>
      </c>
      <c r="K167" s="79">
        <v>24198</v>
      </c>
      <c r="L167" s="75" t="s">
        <v>1414</v>
      </c>
      <c r="M167" s="79">
        <v>352766000</v>
      </c>
      <c r="N167" s="78" t="s">
        <v>272</v>
      </c>
      <c r="O167" s="78" t="s">
        <v>92</v>
      </c>
      <c r="P167" s="80" t="s">
        <v>443</v>
      </c>
      <c r="Q167" s="78"/>
      <c r="R167" s="78"/>
    </row>
    <row r="168" spans="1:18" ht="16.5" customHeight="1">
      <c r="A168" s="78">
        <v>202604</v>
      </c>
      <c r="B168" s="78" t="s">
        <v>22</v>
      </c>
      <c r="C168" s="78" t="s">
        <v>23</v>
      </c>
      <c r="D168" s="78"/>
      <c r="E168" s="78" t="s">
        <v>1415</v>
      </c>
      <c r="F168" s="78" t="s">
        <v>89</v>
      </c>
      <c r="G168" s="78" t="s">
        <v>102</v>
      </c>
      <c r="H168" s="78"/>
      <c r="I168" s="78" t="s">
        <v>1416</v>
      </c>
      <c r="J168" s="78" t="s">
        <v>1405</v>
      </c>
      <c r="K168" s="79">
        <v>1917</v>
      </c>
      <c r="L168" s="78" t="s">
        <v>1409</v>
      </c>
      <c r="M168" s="79">
        <v>68083000</v>
      </c>
      <c r="N168" s="78" t="s">
        <v>272</v>
      </c>
      <c r="O168" s="78" t="s">
        <v>92</v>
      </c>
      <c r="P168" s="80" t="s">
        <v>443</v>
      </c>
      <c r="Q168" s="78"/>
      <c r="R168" s="78"/>
    </row>
    <row r="169" spans="1:18" ht="16.5" customHeight="1">
      <c r="A169" s="75">
        <v>202602</v>
      </c>
      <c r="B169" s="78" t="s">
        <v>22</v>
      </c>
      <c r="C169" s="75" t="s">
        <v>39</v>
      </c>
      <c r="D169" s="75"/>
      <c r="E169" s="75" t="s">
        <v>1417</v>
      </c>
      <c r="F169" s="75" t="s">
        <v>26</v>
      </c>
      <c r="G169" s="75" t="s">
        <v>27</v>
      </c>
      <c r="H169" s="75"/>
      <c r="I169" s="75" t="s">
        <v>1404</v>
      </c>
      <c r="J169" s="75" t="s">
        <v>1418</v>
      </c>
      <c r="K169" s="76">
        <v>1853</v>
      </c>
      <c r="L169" s="75" t="s">
        <v>1406</v>
      </c>
      <c r="M169" s="76">
        <v>207943460</v>
      </c>
      <c r="N169" s="75" t="s">
        <v>435</v>
      </c>
      <c r="O169" s="75" t="s">
        <v>453</v>
      </c>
      <c r="P169" s="77" t="s">
        <v>447</v>
      </c>
      <c r="Q169" s="78"/>
      <c r="R169" s="78"/>
    </row>
    <row r="170" spans="1:18" ht="16.5" customHeight="1">
      <c r="A170" s="75">
        <v>202602</v>
      </c>
      <c r="B170" s="78" t="s">
        <v>22</v>
      </c>
      <c r="C170" s="75" t="s">
        <v>39</v>
      </c>
      <c r="D170" s="75"/>
      <c r="E170" s="75" t="s">
        <v>1419</v>
      </c>
      <c r="F170" s="75" t="s">
        <v>26</v>
      </c>
      <c r="G170" s="75" t="s">
        <v>27</v>
      </c>
      <c r="H170" s="75"/>
      <c r="I170" s="78" t="s">
        <v>1408</v>
      </c>
      <c r="J170" s="75" t="s">
        <v>1418</v>
      </c>
      <c r="K170" s="129">
        <v>51.284999999999997</v>
      </c>
      <c r="L170" s="78" t="s">
        <v>1409</v>
      </c>
      <c r="M170" s="130">
        <v>42136410</v>
      </c>
      <c r="N170" s="75" t="s">
        <v>435</v>
      </c>
      <c r="O170" s="75" t="s">
        <v>453</v>
      </c>
      <c r="P170" s="77" t="s">
        <v>447</v>
      </c>
      <c r="Q170" s="78"/>
      <c r="R170" s="78"/>
    </row>
    <row r="171" spans="1:18" ht="16.5" customHeight="1">
      <c r="A171" s="75">
        <v>202602</v>
      </c>
      <c r="B171" s="78" t="s">
        <v>22</v>
      </c>
      <c r="C171" s="75" t="s">
        <v>39</v>
      </c>
      <c r="D171" s="75"/>
      <c r="E171" s="75" t="s">
        <v>1420</v>
      </c>
      <c r="F171" s="75" t="s">
        <v>26</v>
      </c>
      <c r="G171" s="75" t="s">
        <v>27</v>
      </c>
      <c r="H171" s="75"/>
      <c r="I171" s="75" t="s">
        <v>1421</v>
      </c>
      <c r="J171" s="75" t="s">
        <v>1418</v>
      </c>
      <c r="K171" s="76">
        <v>80</v>
      </c>
      <c r="L171" s="75" t="s">
        <v>1422</v>
      </c>
      <c r="M171" s="130">
        <v>22559990</v>
      </c>
      <c r="N171" s="75" t="s">
        <v>435</v>
      </c>
      <c r="O171" s="75" t="s">
        <v>453</v>
      </c>
      <c r="P171" s="77" t="s">
        <v>447</v>
      </c>
      <c r="Q171" s="78"/>
      <c r="R171" s="78"/>
    </row>
    <row r="172" spans="1:18" ht="16.5" customHeight="1">
      <c r="A172" s="75">
        <v>202602</v>
      </c>
      <c r="B172" s="78" t="s">
        <v>22</v>
      </c>
      <c r="C172" s="75" t="s">
        <v>39</v>
      </c>
      <c r="D172" s="75"/>
      <c r="E172" s="75" t="s">
        <v>1423</v>
      </c>
      <c r="F172" s="75" t="s">
        <v>26</v>
      </c>
      <c r="G172" s="75" t="s">
        <v>27</v>
      </c>
      <c r="H172" s="75"/>
      <c r="I172" s="75" t="s">
        <v>1424</v>
      </c>
      <c r="J172" s="75" t="s">
        <v>1418</v>
      </c>
      <c r="K172" s="76">
        <v>246</v>
      </c>
      <c r="L172" s="75" t="s">
        <v>1422</v>
      </c>
      <c r="M172" s="130">
        <v>28183070</v>
      </c>
      <c r="N172" s="75" t="s">
        <v>435</v>
      </c>
      <c r="O172" s="75" t="s">
        <v>453</v>
      </c>
      <c r="P172" s="77" t="s">
        <v>447</v>
      </c>
      <c r="Q172" s="78"/>
      <c r="R172" s="78"/>
    </row>
    <row r="173" spans="1:18" ht="16.5" customHeight="1">
      <c r="A173" s="75">
        <v>202602</v>
      </c>
      <c r="B173" s="78" t="s">
        <v>22</v>
      </c>
      <c r="C173" s="75" t="s">
        <v>39</v>
      </c>
      <c r="D173" s="75"/>
      <c r="E173" s="75" t="s">
        <v>1425</v>
      </c>
      <c r="F173" s="75" t="s">
        <v>26</v>
      </c>
      <c r="G173" s="75" t="s">
        <v>27</v>
      </c>
      <c r="H173" s="75"/>
      <c r="I173" s="75" t="s">
        <v>1426</v>
      </c>
      <c r="J173" s="75" t="s">
        <v>1418</v>
      </c>
      <c r="K173" s="76">
        <v>14955</v>
      </c>
      <c r="L173" s="75" t="s">
        <v>1414</v>
      </c>
      <c r="M173" s="130">
        <v>587898100</v>
      </c>
      <c r="N173" s="75" t="s">
        <v>435</v>
      </c>
      <c r="O173" s="75" t="s">
        <v>453</v>
      </c>
      <c r="P173" s="77" t="s">
        <v>447</v>
      </c>
      <c r="Q173" s="78"/>
      <c r="R173" s="78"/>
    </row>
    <row r="174" spans="1:18" ht="16.5" customHeight="1">
      <c r="A174" s="75">
        <v>202602</v>
      </c>
      <c r="B174" s="78" t="s">
        <v>22</v>
      </c>
      <c r="C174" s="75" t="s">
        <v>39</v>
      </c>
      <c r="D174" s="75"/>
      <c r="E174" s="75" t="s">
        <v>1427</v>
      </c>
      <c r="F174" s="75" t="s">
        <v>26</v>
      </c>
      <c r="G174" s="75" t="s">
        <v>27</v>
      </c>
      <c r="H174" s="75"/>
      <c r="I174" s="75" t="s">
        <v>1428</v>
      </c>
      <c r="J174" s="75" t="s">
        <v>1418</v>
      </c>
      <c r="K174" s="76">
        <v>3</v>
      </c>
      <c r="L174" s="75" t="s">
        <v>1429</v>
      </c>
      <c r="M174" s="76">
        <v>6514990</v>
      </c>
      <c r="N174" s="75" t="s">
        <v>435</v>
      </c>
      <c r="O174" s="75" t="s">
        <v>453</v>
      </c>
      <c r="P174" s="77" t="s">
        <v>447</v>
      </c>
      <c r="Q174" s="78"/>
      <c r="R174" s="78"/>
    </row>
    <row r="175" spans="1:18" ht="16.5" customHeight="1">
      <c r="A175" s="75">
        <v>202602</v>
      </c>
      <c r="B175" s="78" t="s">
        <v>22</v>
      </c>
      <c r="C175" s="75" t="s">
        <v>39</v>
      </c>
      <c r="D175" s="78"/>
      <c r="E175" s="75" t="s">
        <v>1430</v>
      </c>
      <c r="F175" s="75" t="s">
        <v>26</v>
      </c>
      <c r="G175" s="75" t="s">
        <v>27</v>
      </c>
      <c r="H175" s="75"/>
      <c r="I175" s="75" t="s">
        <v>1431</v>
      </c>
      <c r="J175" s="75" t="s">
        <v>1418</v>
      </c>
      <c r="K175" s="76">
        <v>1449</v>
      </c>
      <c r="L175" s="75" t="s">
        <v>1406</v>
      </c>
      <c r="M175" s="76">
        <v>40150090</v>
      </c>
      <c r="N175" s="75" t="s">
        <v>435</v>
      </c>
      <c r="O175" s="75" t="s">
        <v>453</v>
      </c>
      <c r="P175" s="77" t="s">
        <v>447</v>
      </c>
      <c r="Q175" s="78"/>
      <c r="R175" s="78"/>
    </row>
    <row r="176" spans="1:18" ht="16.5" customHeight="1">
      <c r="A176" s="75">
        <v>202602</v>
      </c>
      <c r="B176" s="78" t="s">
        <v>22</v>
      </c>
      <c r="C176" s="75" t="s">
        <v>39</v>
      </c>
      <c r="D176" s="75"/>
      <c r="E176" s="75" t="s">
        <v>1432</v>
      </c>
      <c r="F176" s="75" t="s">
        <v>26</v>
      </c>
      <c r="G176" s="75" t="s">
        <v>27</v>
      </c>
      <c r="H176" s="75"/>
      <c r="I176" s="75" t="s">
        <v>1433</v>
      </c>
      <c r="J176" s="75" t="s">
        <v>1418</v>
      </c>
      <c r="K176" s="76">
        <v>365</v>
      </c>
      <c r="L176" s="75" t="s">
        <v>1434</v>
      </c>
      <c r="M176" s="76">
        <v>27339340</v>
      </c>
      <c r="N176" s="75" t="s">
        <v>435</v>
      </c>
      <c r="O176" s="75" t="s">
        <v>453</v>
      </c>
      <c r="P176" s="77" t="s">
        <v>447</v>
      </c>
      <c r="Q176" s="78"/>
      <c r="R176" s="78"/>
    </row>
    <row r="177" spans="1:18" ht="16.5" customHeight="1">
      <c r="A177" s="78">
        <v>202602</v>
      </c>
      <c r="B177" s="78" t="s">
        <v>22</v>
      </c>
      <c r="C177" s="78" t="s">
        <v>39</v>
      </c>
      <c r="D177" s="78"/>
      <c r="E177" s="78" t="s">
        <v>1417</v>
      </c>
      <c r="F177" s="78" t="s">
        <v>26</v>
      </c>
      <c r="G177" s="78" t="s">
        <v>27</v>
      </c>
      <c r="H177" s="78"/>
      <c r="I177" s="78" t="s">
        <v>1435</v>
      </c>
      <c r="J177" s="78" t="s">
        <v>1436</v>
      </c>
      <c r="K177" s="79">
        <v>1231</v>
      </c>
      <c r="L177" s="78" t="s">
        <v>1406</v>
      </c>
      <c r="M177" s="79">
        <v>146611060</v>
      </c>
      <c r="N177" s="78" t="s">
        <v>435</v>
      </c>
      <c r="O177" s="78" t="s">
        <v>453</v>
      </c>
      <c r="P177" s="80" t="s">
        <v>447</v>
      </c>
      <c r="Q177" s="78"/>
      <c r="R177" s="78"/>
    </row>
    <row r="178" spans="1:18" ht="16.5" customHeight="1">
      <c r="A178" s="78">
        <v>202602</v>
      </c>
      <c r="B178" s="78" t="s">
        <v>22</v>
      </c>
      <c r="C178" s="78" t="s">
        <v>39</v>
      </c>
      <c r="D178" s="78"/>
      <c r="E178" s="78" t="s">
        <v>1437</v>
      </c>
      <c r="F178" s="78" t="s">
        <v>26</v>
      </c>
      <c r="G178" s="78" t="s">
        <v>27</v>
      </c>
      <c r="H178" s="78"/>
      <c r="I178" s="78" t="s">
        <v>1438</v>
      </c>
      <c r="J178" s="78" t="s">
        <v>1436</v>
      </c>
      <c r="K178" s="79">
        <v>250</v>
      </c>
      <c r="L178" s="78" t="s">
        <v>1409</v>
      </c>
      <c r="M178" s="79">
        <v>16159440</v>
      </c>
      <c r="N178" s="78" t="s">
        <v>435</v>
      </c>
      <c r="O178" s="78" t="s">
        <v>453</v>
      </c>
      <c r="P178" s="80" t="s">
        <v>447</v>
      </c>
      <c r="Q178" s="78"/>
      <c r="R178" s="78"/>
    </row>
    <row r="179" spans="1:18" ht="16.5" customHeight="1">
      <c r="A179" s="78">
        <v>202603</v>
      </c>
      <c r="B179" s="78" t="s">
        <v>22</v>
      </c>
      <c r="C179" s="78" t="s">
        <v>117</v>
      </c>
      <c r="D179" s="78"/>
      <c r="E179" s="78" t="s">
        <v>1439</v>
      </c>
      <c r="F179" s="78" t="s">
        <v>26</v>
      </c>
      <c r="G179" s="78" t="s">
        <v>27</v>
      </c>
      <c r="H179" s="78"/>
      <c r="I179" s="78" t="s">
        <v>1440</v>
      </c>
      <c r="J179" s="78" t="s">
        <v>1436</v>
      </c>
      <c r="K179" s="79">
        <v>1680</v>
      </c>
      <c r="L179" s="75" t="s">
        <v>1414</v>
      </c>
      <c r="M179" s="79">
        <v>53881000</v>
      </c>
      <c r="N179" s="78" t="s">
        <v>435</v>
      </c>
      <c r="O179" s="78" t="s">
        <v>453</v>
      </c>
      <c r="P179" s="80" t="s">
        <v>447</v>
      </c>
      <c r="Q179" s="78"/>
      <c r="R179" s="78"/>
    </row>
    <row r="180" spans="1:18" ht="16.5" customHeight="1">
      <c r="A180" s="78">
        <v>202603</v>
      </c>
      <c r="B180" s="78" t="s">
        <v>22</v>
      </c>
      <c r="C180" s="78" t="s">
        <v>117</v>
      </c>
      <c r="D180" s="78"/>
      <c r="E180" s="78" t="s">
        <v>1441</v>
      </c>
      <c r="F180" s="78" t="s">
        <v>26</v>
      </c>
      <c r="G180" s="78" t="s">
        <v>27</v>
      </c>
      <c r="H180" s="78"/>
      <c r="I180" s="78" t="s">
        <v>1442</v>
      </c>
      <c r="J180" s="78" t="s">
        <v>1436</v>
      </c>
      <c r="K180" s="79">
        <v>2041</v>
      </c>
      <c r="L180" s="75" t="s">
        <v>1414</v>
      </c>
      <c r="M180" s="79">
        <v>2667300</v>
      </c>
      <c r="N180" s="78" t="s">
        <v>435</v>
      </c>
      <c r="O180" s="78" t="s">
        <v>453</v>
      </c>
      <c r="P180" s="80" t="s">
        <v>447</v>
      </c>
      <c r="Q180" s="78"/>
      <c r="R180" s="78"/>
    </row>
    <row r="181" spans="1:18" ht="16.5" customHeight="1">
      <c r="A181" s="78">
        <v>202603</v>
      </c>
      <c r="B181" s="78" t="s">
        <v>22</v>
      </c>
      <c r="C181" s="78" t="s">
        <v>117</v>
      </c>
      <c r="D181" s="78"/>
      <c r="E181" s="78" t="s">
        <v>1443</v>
      </c>
      <c r="F181" s="78" t="s">
        <v>26</v>
      </c>
      <c r="G181" s="78" t="s">
        <v>27</v>
      </c>
      <c r="H181" s="78"/>
      <c r="I181" s="78" t="s">
        <v>1444</v>
      </c>
      <c r="J181" s="78" t="s">
        <v>1436</v>
      </c>
      <c r="K181" s="79">
        <v>32</v>
      </c>
      <c r="L181" s="78" t="s">
        <v>1445</v>
      </c>
      <c r="M181" s="79">
        <v>7528000</v>
      </c>
      <c r="N181" s="78" t="s">
        <v>435</v>
      </c>
      <c r="O181" s="78" t="s">
        <v>453</v>
      </c>
      <c r="P181" s="80" t="s">
        <v>447</v>
      </c>
      <c r="Q181" s="78"/>
      <c r="R181" s="78"/>
    </row>
    <row r="182" spans="1:18" ht="16.5" customHeight="1">
      <c r="A182" s="78">
        <v>202603</v>
      </c>
      <c r="B182" s="78" t="s">
        <v>22</v>
      </c>
      <c r="C182" s="78" t="s">
        <v>45</v>
      </c>
      <c r="D182" s="78"/>
      <c r="E182" s="78" t="s">
        <v>1446</v>
      </c>
      <c r="F182" s="78" t="s">
        <v>26</v>
      </c>
      <c r="G182" s="78" t="s">
        <v>1447</v>
      </c>
      <c r="H182" s="78"/>
      <c r="I182" s="78" t="s">
        <v>1448</v>
      </c>
      <c r="J182" s="78" t="s">
        <v>1436</v>
      </c>
      <c r="K182" s="79">
        <v>1</v>
      </c>
      <c r="L182" s="78" t="s">
        <v>1234</v>
      </c>
      <c r="M182" s="79">
        <v>198200000</v>
      </c>
      <c r="N182" s="78" t="s">
        <v>435</v>
      </c>
      <c r="O182" s="78" t="s">
        <v>453</v>
      </c>
      <c r="P182" s="80" t="s">
        <v>447</v>
      </c>
      <c r="Q182" s="78"/>
      <c r="R182" s="78"/>
    </row>
    <row r="183" spans="1:18" ht="16.5" customHeight="1">
      <c r="A183" s="78">
        <v>202603</v>
      </c>
      <c r="B183" s="78" t="s">
        <v>22</v>
      </c>
      <c r="C183" s="78" t="s">
        <v>45</v>
      </c>
      <c r="D183" s="78"/>
      <c r="E183" s="78" t="s">
        <v>1446</v>
      </c>
      <c r="F183" s="78" t="s">
        <v>26</v>
      </c>
      <c r="G183" s="78" t="s">
        <v>1447</v>
      </c>
      <c r="H183" s="78"/>
      <c r="I183" s="78" t="s">
        <v>1449</v>
      </c>
      <c r="J183" s="78" t="s">
        <v>1436</v>
      </c>
      <c r="K183" s="79">
        <v>1</v>
      </c>
      <c r="L183" s="78" t="s">
        <v>1234</v>
      </c>
      <c r="M183" s="79">
        <v>193000000</v>
      </c>
      <c r="N183" s="78" t="s">
        <v>435</v>
      </c>
      <c r="O183" s="78" t="s">
        <v>453</v>
      </c>
      <c r="P183" s="80" t="s">
        <v>447</v>
      </c>
      <c r="Q183" s="78"/>
      <c r="R183" s="78"/>
    </row>
    <row r="184" spans="1:18" ht="16.5" customHeight="1">
      <c r="A184" s="78">
        <v>202603</v>
      </c>
      <c r="B184" s="78" t="s">
        <v>22</v>
      </c>
      <c r="C184" s="78" t="s">
        <v>117</v>
      </c>
      <c r="D184" s="78"/>
      <c r="E184" s="78" t="s">
        <v>1450</v>
      </c>
      <c r="F184" s="78" t="s">
        <v>26</v>
      </c>
      <c r="G184" s="78" t="s">
        <v>27</v>
      </c>
      <c r="H184" s="78"/>
      <c r="I184" s="78" t="s">
        <v>1451</v>
      </c>
      <c r="J184" s="78" t="s">
        <v>1436</v>
      </c>
      <c r="K184" s="79">
        <v>460</v>
      </c>
      <c r="L184" s="78" t="s">
        <v>1406</v>
      </c>
      <c r="M184" s="79">
        <v>9276042</v>
      </c>
      <c r="N184" s="78" t="s">
        <v>435</v>
      </c>
      <c r="O184" s="78" t="s">
        <v>453</v>
      </c>
      <c r="P184" s="80" t="s">
        <v>447</v>
      </c>
      <c r="Q184" s="78"/>
      <c r="R184" s="78"/>
    </row>
    <row r="185" spans="1:18" ht="16.5" customHeight="1">
      <c r="A185" s="78">
        <v>202603</v>
      </c>
      <c r="B185" s="78" t="s">
        <v>22</v>
      </c>
      <c r="C185" s="78" t="s">
        <v>117</v>
      </c>
      <c r="D185" s="78"/>
      <c r="E185" s="78" t="s">
        <v>1452</v>
      </c>
      <c r="F185" s="78" t="s">
        <v>26</v>
      </c>
      <c r="G185" s="78" t="s">
        <v>27</v>
      </c>
      <c r="H185" s="78"/>
      <c r="I185" s="78" t="s">
        <v>1451</v>
      </c>
      <c r="J185" s="78" t="s">
        <v>1436</v>
      </c>
      <c r="K185" s="79">
        <v>100</v>
      </c>
      <c r="L185" s="78" t="s">
        <v>1406</v>
      </c>
      <c r="M185" s="79">
        <v>1371178</v>
      </c>
      <c r="N185" s="78" t="s">
        <v>435</v>
      </c>
      <c r="O185" s="78" t="s">
        <v>453</v>
      </c>
      <c r="P185" s="80" t="s">
        <v>447</v>
      </c>
      <c r="Q185" s="78"/>
      <c r="R185" s="78"/>
    </row>
    <row r="186" spans="1:18" ht="16.5" customHeight="1">
      <c r="A186" s="78">
        <v>202601</v>
      </c>
      <c r="B186" s="78" t="s">
        <v>22</v>
      </c>
      <c r="C186" s="78" t="s">
        <v>39</v>
      </c>
      <c r="D186" s="78"/>
      <c r="E186" s="78" t="s">
        <v>1419</v>
      </c>
      <c r="F186" s="78" t="s">
        <v>26</v>
      </c>
      <c r="G186" s="78" t="s">
        <v>27</v>
      </c>
      <c r="H186" s="78"/>
      <c r="I186" s="78" t="s">
        <v>1408</v>
      </c>
      <c r="J186" s="78" t="s">
        <v>1453</v>
      </c>
      <c r="K186" s="128">
        <v>98.867000000000004</v>
      </c>
      <c r="L186" s="78" t="s">
        <v>1409</v>
      </c>
      <c r="M186" s="79">
        <v>106087256</v>
      </c>
      <c r="N186" s="78" t="s">
        <v>435</v>
      </c>
      <c r="O186" s="78" t="s">
        <v>450</v>
      </c>
      <c r="P186" s="78" t="s">
        <v>469</v>
      </c>
      <c r="Q186" s="78"/>
      <c r="R186" s="78"/>
    </row>
    <row r="187" spans="1:18" ht="16.5" customHeight="1">
      <c r="A187" s="78">
        <v>202601</v>
      </c>
      <c r="B187" s="78" t="s">
        <v>22</v>
      </c>
      <c r="C187" s="78" t="s">
        <v>39</v>
      </c>
      <c r="D187" s="78"/>
      <c r="E187" s="78" t="s">
        <v>1417</v>
      </c>
      <c r="F187" s="78" t="s">
        <v>26</v>
      </c>
      <c r="G187" s="78" t="s">
        <v>27</v>
      </c>
      <c r="H187" s="78"/>
      <c r="I187" s="78" t="s">
        <v>1454</v>
      </c>
      <c r="J187" s="78" t="s">
        <v>1453</v>
      </c>
      <c r="K187" s="79">
        <v>2957</v>
      </c>
      <c r="L187" s="78" t="s">
        <v>1406</v>
      </c>
      <c r="M187" s="79">
        <v>223512990</v>
      </c>
      <c r="N187" s="78" t="s">
        <v>435</v>
      </c>
      <c r="O187" s="78" t="s">
        <v>450</v>
      </c>
      <c r="P187" s="78" t="s">
        <v>469</v>
      </c>
      <c r="Q187" s="78"/>
      <c r="R187" s="78"/>
    </row>
    <row r="188" spans="1:18" ht="16.5" customHeight="1">
      <c r="A188" s="78">
        <v>202601</v>
      </c>
      <c r="B188" s="78" t="s">
        <v>22</v>
      </c>
      <c r="C188" s="78" t="s">
        <v>39</v>
      </c>
      <c r="D188" s="78"/>
      <c r="E188" s="78" t="s">
        <v>1455</v>
      </c>
      <c r="F188" s="78" t="s">
        <v>26</v>
      </c>
      <c r="G188" s="78" t="s">
        <v>27</v>
      </c>
      <c r="H188" s="78"/>
      <c r="I188" s="78" t="s">
        <v>1456</v>
      </c>
      <c r="J188" s="78" t="s">
        <v>1453</v>
      </c>
      <c r="K188" s="79">
        <v>3887</v>
      </c>
      <c r="L188" s="78" t="s">
        <v>1409</v>
      </c>
      <c r="M188" s="79">
        <v>101823000</v>
      </c>
      <c r="N188" s="78" t="s">
        <v>435</v>
      </c>
      <c r="O188" s="78" t="s">
        <v>450</v>
      </c>
      <c r="P188" s="78" t="s">
        <v>469</v>
      </c>
      <c r="Q188" s="78"/>
      <c r="R188" s="78"/>
    </row>
    <row r="189" spans="1:18" ht="16.5" customHeight="1">
      <c r="A189" s="78">
        <v>202601</v>
      </c>
      <c r="B189" s="78" t="s">
        <v>22</v>
      </c>
      <c r="C189" s="78" t="s">
        <v>39</v>
      </c>
      <c r="D189" s="78"/>
      <c r="E189" s="78" t="s">
        <v>1457</v>
      </c>
      <c r="F189" s="78" t="s">
        <v>26</v>
      </c>
      <c r="G189" s="78" t="s">
        <v>27</v>
      </c>
      <c r="H189" s="78"/>
      <c r="I189" s="78" t="s">
        <v>1458</v>
      </c>
      <c r="J189" s="78" t="s">
        <v>1453</v>
      </c>
      <c r="K189" s="79">
        <v>9135</v>
      </c>
      <c r="L189" s="78" t="s">
        <v>1414</v>
      </c>
      <c r="M189" s="79">
        <v>11560000</v>
      </c>
      <c r="N189" s="78" t="s">
        <v>435</v>
      </c>
      <c r="O189" s="78" t="s">
        <v>450</v>
      </c>
      <c r="P189" s="78" t="s">
        <v>469</v>
      </c>
      <c r="Q189" s="78"/>
      <c r="R189" s="78"/>
    </row>
    <row r="190" spans="1:18" ht="16.5" customHeight="1">
      <c r="A190" s="78">
        <v>202601</v>
      </c>
      <c r="B190" s="78" t="s">
        <v>22</v>
      </c>
      <c r="C190" s="78" t="s">
        <v>39</v>
      </c>
      <c r="D190" s="78"/>
      <c r="E190" s="78" t="s">
        <v>1459</v>
      </c>
      <c r="F190" s="78" t="s">
        <v>26</v>
      </c>
      <c r="G190" s="78" t="s">
        <v>27</v>
      </c>
      <c r="H190" s="78"/>
      <c r="I190" s="78" t="s">
        <v>1460</v>
      </c>
      <c r="J190" s="78" t="s">
        <v>1453</v>
      </c>
      <c r="K190" s="79">
        <v>1090</v>
      </c>
      <c r="L190" s="78" t="s">
        <v>1406</v>
      </c>
      <c r="M190" s="79">
        <v>89925000</v>
      </c>
      <c r="N190" s="78" t="s">
        <v>435</v>
      </c>
      <c r="O190" s="78" t="s">
        <v>450</v>
      </c>
      <c r="P190" s="78" t="s">
        <v>469</v>
      </c>
      <c r="Q190" s="78"/>
      <c r="R190" s="78"/>
    </row>
    <row r="191" spans="1:18" ht="16.5" customHeight="1">
      <c r="A191" s="78">
        <v>202601</v>
      </c>
      <c r="B191" s="78" t="s">
        <v>22</v>
      </c>
      <c r="C191" s="78" t="s">
        <v>39</v>
      </c>
      <c r="D191" s="78"/>
      <c r="E191" s="78" t="s">
        <v>1461</v>
      </c>
      <c r="F191" s="78" t="s">
        <v>26</v>
      </c>
      <c r="G191" s="78" t="s">
        <v>27</v>
      </c>
      <c r="H191" s="78"/>
      <c r="I191" s="78" t="s">
        <v>1462</v>
      </c>
      <c r="J191" s="78" t="s">
        <v>1453</v>
      </c>
      <c r="K191" s="79">
        <v>2249</v>
      </c>
      <c r="L191" s="78" t="s">
        <v>1406</v>
      </c>
      <c r="M191" s="79">
        <v>56899700</v>
      </c>
      <c r="N191" s="78" t="s">
        <v>435</v>
      </c>
      <c r="O191" s="78" t="s">
        <v>450</v>
      </c>
      <c r="P191" s="78" t="s">
        <v>469</v>
      </c>
      <c r="Q191" s="78"/>
      <c r="R191" s="78"/>
    </row>
    <row r="192" spans="1:18" ht="16.5" customHeight="1">
      <c r="A192" s="78">
        <v>202601</v>
      </c>
      <c r="B192" s="78" t="s">
        <v>22</v>
      </c>
      <c r="C192" s="78" t="s">
        <v>39</v>
      </c>
      <c r="D192" s="78"/>
      <c r="E192" s="78" t="s">
        <v>1461</v>
      </c>
      <c r="F192" s="78" t="s">
        <v>26</v>
      </c>
      <c r="G192" s="78" t="s">
        <v>27</v>
      </c>
      <c r="H192" s="78"/>
      <c r="I192" s="78" t="s">
        <v>1463</v>
      </c>
      <c r="J192" s="78" t="s">
        <v>1453</v>
      </c>
      <c r="K192" s="79">
        <v>529</v>
      </c>
      <c r="L192" s="78" t="s">
        <v>1406</v>
      </c>
      <c r="M192" s="79">
        <v>18184375</v>
      </c>
      <c r="N192" s="78" t="s">
        <v>435</v>
      </c>
      <c r="O192" s="78" t="s">
        <v>450</v>
      </c>
      <c r="P192" s="78" t="s">
        <v>469</v>
      </c>
      <c r="Q192" s="78"/>
      <c r="R192" s="78"/>
    </row>
    <row r="193" spans="1:18" ht="16.5" customHeight="1">
      <c r="A193" s="78">
        <v>202601</v>
      </c>
      <c r="B193" s="78" t="s">
        <v>22</v>
      </c>
      <c r="C193" s="78" t="s">
        <v>39</v>
      </c>
      <c r="D193" s="78"/>
      <c r="E193" s="78" t="s">
        <v>1464</v>
      </c>
      <c r="F193" s="78" t="s">
        <v>26</v>
      </c>
      <c r="G193" s="78" t="s">
        <v>27</v>
      </c>
      <c r="H193" s="78"/>
      <c r="I193" s="78" t="s">
        <v>1465</v>
      </c>
      <c r="J193" s="78" t="s">
        <v>1453</v>
      </c>
      <c r="K193" s="79">
        <v>115</v>
      </c>
      <c r="L193" s="78" t="s">
        <v>1445</v>
      </c>
      <c r="M193" s="79">
        <v>16994000</v>
      </c>
      <c r="N193" s="78" t="s">
        <v>435</v>
      </c>
      <c r="O193" s="78" t="s">
        <v>450</v>
      </c>
      <c r="P193" s="78" t="s">
        <v>469</v>
      </c>
      <c r="Q193" s="78"/>
      <c r="R193" s="78"/>
    </row>
    <row r="194" spans="1:18" ht="16.5" customHeight="1">
      <c r="A194" s="78">
        <v>202601</v>
      </c>
      <c r="B194" s="78" t="s">
        <v>22</v>
      </c>
      <c r="C194" s="78" t="s">
        <v>39</v>
      </c>
      <c r="D194" s="78"/>
      <c r="E194" s="78" t="s">
        <v>1466</v>
      </c>
      <c r="F194" s="78" t="s">
        <v>26</v>
      </c>
      <c r="G194" s="78" t="s">
        <v>27</v>
      </c>
      <c r="H194" s="78"/>
      <c r="I194" s="78" t="s">
        <v>1465</v>
      </c>
      <c r="J194" s="78" t="s">
        <v>1453</v>
      </c>
      <c r="K194" s="79">
        <v>7</v>
      </c>
      <c r="L194" s="78" t="s">
        <v>1467</v>
      </c>
      <c r="M194" s="79">
        <v>217100</v>
      </c>
      <c r="N194" s="78" t="s">
        <v>435</v>
      </c>
      <c r="O194" s="78" t="s">
        <v>450</v>
      </c>
      <c r="P194" s="78" t="s">
        <v>469</v>
      </c>
      <c r="Q194" s="78"/>
      <c r="R194" s="78"/>
    </row>
    <row r="195" spans="1:18" ht="16.5" customHeight="1">
      <c r="A195" s="78">
        <v>202601</v>
      </c>
      <c r="B195" s="78" t="s">
        <v>22</v>
      </c>
      <c r="C195" s="78" t="s">
        <v>39</v>
      </c>
      <c r="D195" s="78"/>
      <c r="E195" s="78" t="s">
        <v>1468</v>
      </c>
      <c r="F195" s="78" t="s">
        <v>26</v>
      </c>
      <c r="G195" s="78" t="s">
        <v>27</v>
      </c>
      <c r="H195" s="78"/>
      <c r="I195" s="127" t="s">
        <v>1469</v>
      </c>
      <c r="J195" s="78" t="s">
        <v>1453</v>
      </c>
      <c r="K195" s="79">
        <v>12</v>
      </c>
      <c r="L195" s="78" t="s">
        <v>1429</v>
      </c>
      <c r="M195" s="79">
        <v>16350000</v>
      </c>
      <c r="N195" s="78" t="s">
        <v>435</v>
      </c>
      <c r="O195" s="78" t="s">
        <v>450</v>
      </c>
      <c r="P195" s="78" t="s">
        <v>469</v>
      </c>
      <c r="Q195" s="78"/>
      <c r="R195" s="78"/>
    </row>
    <row r="196" spans="1:18" ht="16.5" customHeight="1">
      <c r="A196" s="78">
        <v>202601</v>
      </c>
      <c r="B196" s="78" t="s">
        <v>22</v>
      </c>
      <c r="C196" s="78" t="s">
        <v>39</v>
      </c>
      <c r="D196" s="78"/>
      <c r="E196" s="78" t="s">
        <v>1470</v>
      </c>
      <c r="F196" s="78" t="s">
        <v>26</v>
      </c>
      <c r="G196" s="78" t="s">
        <v>27</v>
      </c>
      <c r="H196" s="78"/>
      <c r="I196" s="78" t="s">
        <v>1471</v>
      </c>
      <c r="J196" s="78" t="s">
        <v>1453</v>
      </c>
      <c r="K196" s="79">
        <v>1</v>
      </c>
      <c r="L196" s="78" t="s">
        <v>1467</v>
      </c>
      <c r="M196" s="79">
        <v>1250000</v>
      </c>
      <c r="N196" s="78" t="s">
        <v>435</v>
      </c>
      <c r="O196" s="78" t="s">
        <v>450</v>
      </c>
      <c r="P196" s="78" t="s">
        <v>469</v>
      </c>
      <c r="Q196" s="78"/>
      <c r="R196" s="78"/>
    </row>
    <row r="197" spans="1:18" ht="16.5" customHeight="1">
      <c r="A197" s="78">
        <v>202601</v>
      </c>
      <c r="B197" s="78" t="s">
        <v>22</v>
      </c>
      <c r="C197" s="78" t="s">
        <v>39</v>
      </c>
      <c r="D197" s="78"/>
      <c r="E197" s="78" t="s">
        <v>1443</v>
      </c>
      <c r="F197" s="78" t="s">
        <v>26</v>
      </c>
      <c r="G197" s="78" t="s">
        <v>27</v>
      </c>
      <c r="H197" s="78"/>
      <c r="I197" s="78" t="s">
        <v>1472</v>
      </c>
      <c r="J197" s="78" t="s">
        <v>1453</v>
      </c>
      <c r="K197" s="79">
        <v>100</v>
      </c>
      <c r="L197" s="78" t="s">
        <v>1445</v>
      </c>
      <c r="M197" s="79">
        <v>34800000</v>
      </c>
      <c r="N197" s="78" t="s">
        <v>435</v>
      </c>
      <c r="O197" s="78" t="s">
        <v>450</v>
      </c>
      <c r="P197" s="78" t="s">
        <v>469</v>
      </c>
      <c r="Q197" s="78"/>
      <c r="R197" s="78"/>
    </row>
    <row r="198" spans="1:18" ht="16.5" customHeight="1">
      <c r="A198" s="78">
        <v>202601</v>
      </c>
      <c r="B198" s="78" t="s">
        <v>22</v>
      </c>
      <c r="C198" s="78" t="s">
        <v>39</v>
      </c>
      <c r="D198" s="78"/>
      <c r="E198" s="78" t="s">
        <v>1417</v>
      </c>
      <c r="F198" s="78" t="s">
        <v>26</v>
      </c>
      <c r="G198" s="78" t="s">
        <v>27</v>
      </c>
      <c r="H198" s="78"/>
      <c r="I198" s="78" t="s">
        <v>1454</v>
      </c>
      <c r="J198" s="78" t="s">
        <v>1473</v>
      </c>
      <c r="K198" s="79">
        <v>3655</v>
      </c>
      <c r="L198" s="78" t="s">
        <v>1406</v>
      </c>
      <c r="M198" s="79">
        <v>414502000</v>
      </c>
      <c r="N198" s="78" t="s">
        <v>435</v>
      </c>
      <c r="O198" s="78" t="s">
        <v>453</v>
      </c>
      <c r="P198" s="80" t="s">
        <v>447</v>
      </c>
      <c r="Q198" s="78"/>
      <c r="R198" s="78"/>
    </row>
    <row r="199" spans="1:18" ht="16.5" customHeight="1">
      <c r="A199" s="78">
        <v>202601</v>
      </c>
      <c r="B199" s="78" t="s">
        <v>22</v>
      </c>
      <c r="C199" s="78" t="s">
        <v>39</v>
      </c>
      <c r="D199" s="78"/>
      <c r="E199" s="78" t="s">
        <v>1419</v>
      </c>
      <c r="F199" s="78" t="s">
        <v>26</v>
      </c>
      <c r="G199" s="78" t="s">
        <v>27</v>
      </c>
      <c r="H199" s="78"/>
      <c r="I199" s="78" t="s">
        <v>1408</v>
      </c>
      <c r="J199" s="78" t="s">
        <v>1473</v>
      </c>
      <c r="K199" s="128">
        <v>15.771000000000001</v>
      </c>
      <c r="L199" s="78" t="s">
        <v>1474</v>
      </c>
      <c r="M199" s="79">
        <v>16476000</v>
      </c>
      <c r="N199" s="78" t="s">
        <v>435</v>
      </c>
      <c r="O199" s="78" t="s">
        <v>453</v>
      </c>
      <c r="P199" s="80" t="s">
        <v>447</v>
      </c>
      <c r="Q199" s="78"/>
      <c r="R199" s="78"/>
    </row>
    <row r="200" spans="1:18" ht="16.5" customHeight="1">
      <c r="A200" s="78">
        <v>202601</v>
      </c>
      <c r="B200" s="78" t="s">
        <v>22</v>
      </c>
      <c r="C200" s="78" t="s">
        <v>117</v>
      </c>
      <c r="D200" s="78"/>
      <c r="E200" s="78" t="s">
        <v>1439</v>
      </c>
      <c r="F200" s="78" t="s">
        <v>26</v>
      </c>
      <c r="G200" s="78" t="s">
        <v>27</v>
      </c>
      <c r="H200" s="78"/>
      <c r="I200" s="78" t="s">
        <v>1475</v>
      </c>
      <c r="J200" s="78" t="s">
        <v>1473</v>
      </c>
      <c r="K200" s="79">
        <v>13671</v>
      </c>
      <c r="L200" s="75" t="s">
        <v>1414</v>
      </c>
      <c r="M200" s="79">
        <v>310718500</v>
      </c>
      <c r="N200" s="78" t="s">
        <v>435</v>
      </c>
      <c r="O200" s="78" t="s">
        <v>453</v>
      </c>
      <c r="P200" s="80" t="s">
        <v>447</v>
      </c>
      <c r="Q200" s="78"/>
      <c r="R200" s="78"/>
    </row>
    <row r="201" spans="1:18" ht="16.5" customHeight="1">
      <c r="A201" s="78">
        <v>202601</v>
      </c>
      <c r="B201" s="78" t="s">
        <v>22</v>
      </c>
      <c r="C201" s="78" t="s">
        <v>39</v>
      </c>
      <c r="D201" s="78"/>
      <c r="E201" s="78" t="s">
        <v>1437</v>
      </c>
      <c r="F201" s="78" t="s">
        <v>26</v>
      </c>
      <c r="G201" s="78" t="s">
        <v>27</v>
      </c>
      <c r="H201" s="78"/>
      <c r="I201" s="78" t="s">
        <v>1476</v>
      </c>
      <c r="J201" s="78" t="s">
        <v>1473</v>
      </c>
      <c r="K201" s="79">
        <v>27</v>
      </c>
      <c r="L201" s="78" t="s">
        <v>1474</v>
      </c>
      <c r="M201" s="79">
        <v>3307500</v>
      </c>
      <c r="N201" s="78" t="s">
        <v>435</v>
      </c>
      <c r="O201" s="78" t="s">
        <v>453</v>
      </c>
      <c r="P201" s="80" t="s">
        <v>447</v>
      </c>
      <c r="Q201" s="78"/>
      <c r="R201" s="78"/>
    </row>
    <row r="202" spans="1:18" ht="16.5" customHeight="1">
      <c r="A202" s="78">
        <v>202601</v>
      </c>
      <c r="B202" s="78" t="s">
        <v>22</v>
      </c>
      <c r="C202" s="78" t="s">
        <v>39</v>
      </c>
      <c r="D202" s="78"/>
      <c r="E202" s="78" t="s">
        <v>1477</v>
      </c>
      <c r="F202" s="78" t="s">
        <v>26</v>
      </c>
      <c r="G202" s="78" t="s">
        <v>27</v>
      </c>
      <c r="H202" s="78"/>
      <c r="I202" s="78" t="s">
        <v>1478</v>
      </c>
      <c r="J202" s="78" t="s">
        <v>1473</v>
      </c>
      <c r="K202" s="79">
        <v>127</v>
      </c>
      <c r="L202" s="78" t="s">
        <v>1445</v>
      </c>
      <c r="M202" s="79">
        <v>22225000</v>
      </c>
      <c r="N202" s="78" t="s">
        <v>435</v>
      </c>
      <c r="O202" s="78" t="s">
        <v>453</v>
      </c>
      <c r="P202" s="80" t="s">
        <v>447</v>
      </c>
      <c r="Q202" s="78"/>
      <c r="R202" s="78"/>
    </row>
    <row r="203" spans="1:18" ht="16.5" customHeight="1">
      <c r="A203" s="78">
        <v>202601</v>
      </c>
      <c r="B203" s="78" t="s">
        <v>22</v>
      </c>
      <c r="C203" s="78" t="s">
        <v>39</v>
      </c>
      <c r="D203" s="78"/>
      <c r="E203" s="78" t="s">
        <v>1457</v>
      </c>
      <c r="F203" s="78" t="s">
        <v>26</v>
      </c>
      <c r="G203" s="78" t="s">
        <v>27</v>
      </c>
      <c r="H203" s="78"/>
      <c r="I203" s="78" t="s">
        <v>1479</v>
      </c>
      <c r="J203" s="78" t="s">
        <v>1473</v>
      </c>
      <c r="K203" s="79">
        <v>22237</v>
      </c>
      <c r="L203" s="75" t="s">
        <v>1414</v>
      </c>
      <c r="M203" s="79">
        <v>31380000</v>
      </c>
      <c r="N203" s="78" t="s">
        <v>435</v>
      </c>
      <c r="O203" s="78" t="s">
        <v>453</v>
      </c>
      <c r="P203" s="80" t="s">
        <v>447</v>
      </c>
      <c r="Q203" s="78"/>
      <c r="R203" s="78"/>
    </row>
    <row r="204" spans="1:18" ht="16.5" customHeight="1">
      <c r="A204" s="78">
        <v>202601</v>
      </c>
      <c r="B204" s="78" t="s">
        <v>22</v>
      </c>
      <c r="C204" s="78" t="s">
        <v>117</v>
      </c>
      <c r="D204" s="78"/>
      <c r="E204" s="78" t="s">
        <v>1480</v>
      </c>
      <c r="F204" s="78" t="s">
        <v>26</v>
      </c>
      <c r="G204" s="78" t="s">
        <v>27</v>
      </c>
      <c r="H204" s="78"/>
      <c r="I204" s="78" t="s">
        <v>1481</v>
      </c>
      <c r="J204" s="78" t="s">
        <v>1473</v>
      </c>
      <c r="K204" s="79">
        <v>10687</v>
      </c>
      <c r="L204" s="78" t="s">
        <v>1474</v>
      </c>
      <c r="M204" s="79">
        <v>303430000</v>
      </c>
      <c r="N204" s="78" t="s">
        <v>435</v>
      </c>
      <c r="O204" s="78" t="s">
        <v>453</v>
      </c>
      <c r="P204" s="80" t="s">
        <v>447</v>
      </c>
      <c r="Q204" s="78"/>
      <c r="R204" s="78"/>
    </row>
    <row r="205" spans="1:18" ht="16.5" customHeight="1">
      <c r="A205" s="82">
        <v>202601</v>
      </c>
      <c r="B205" s="78" t="s">
        <v>22</v>
      </c>
      <c r="C205" s="82" t="s">
        <v>39</v>
      </c>
      <c r="D205" s="82"/>
      <c r="E205" s="82" t="s">
        <v>1417</v>
      </c>
      <c r="F205" s="82" t="s">
        <v>26</v>
      </c>
      <c r="G205" s="82" t="s">
        <v>27</v>
      </c>
      <c r="H205" s="82"/>
      <c r="I205" s="82" t="s">
        <v>1482</v>
      </c>
      <c r="J205" s="82" t="s">
        <v>1483</v>
      </c>
      <c r="K205" s="83">
        <v>2830</v>
      </c>
      <c r="L205" s="82" t="s">
        <v>1406</v>
      </c>
      <c r="M205" s="83">
        <v>206284310</v>
      </c>
      <c r="N205" s="82" t="s">
        <v>435</v>
      </c>
      <c r="O205" s="82" t="s">
        <v>453</v>
      </c>
      <c r="P205" s="84" t="s">
        <v>447</v>
      </c>
      <c r="Q205" s="78"/>
      <c r="R205" s="78"/>
    </row>
    <row r="206" spans="1:18" ht="16.5" customHeight="1">
      <c r="A206" s="82">
        <v>202601</v>
      </c>
      <c r="B206" s="78" t="s">
        <v>22</v>
      </c>
      <c r="C206" s="82" t="s">
        <v>39</v>
      </c>
      <c r="D206" s="78"/>
      <c r="E206" s="78" t="s">
        <v>1484</v>
      </c>
      <c r="F206" s="82" t="s">
        <v>26</v>
      </c>
      <c r="G206" s="82" t="s">
        <v>27</v>
      </c>
      <c r="H206" s="78"/>
      <c r="I206" s="78" t="s">
        <v>1485</v>
      </c>
      <c r="J206" s="82" t="s">
        <v>1483</v>
      </c>
      <c r="K206" s="79">
        <v>10000</v>
      </c>
      <c r="L206" s="78" t="s">
        <v>1414</v>
      </c>
      <c r="M206" s="79">
        <v>300000000</v>
      </c>
      <c r="N206" s="78" t="s">
        <v>435</v>
      </c>
      <c r="O206" s="82" t="s">
        <v>453</v>
      </c>
      <c r="P206" s="84" t="s">
        <v>447</v>
      </c>
      <c r="Q206" s="78"/>
      <c r="R206" s="78"/>
    </row>
    <row r="207" spans="1:18" ht="16.5" customHeight="1">
      <c r="A207" s="82">
        <v>202601</v>
      </c>
      <c r="B207" s="78" t="s">
        <v>22</v>
      </c>
      <c r="C207" s="82" t="s">
        <v>39</v>
      </c>
      <c r="D207" s="78"/>
      <c r="E207" s="78" t="s">
        <v>1486</v>
      </c>
      <c r="F207" s="82" t="s">
        <v>26</v>
      </c>
      <c r="G207" s="82" t="s">
        <v>27</v>
      </c>
      <c r="H207" s="78"/>
      <c r="I207" s="78" t="s">
        <v>1487</v>
      </c>
      <c r="J207" s="82" t="s">
        <v>1483</v>
      </c>
      <c r="K207" s="79">
        <v>96</v>
      </c>
      <c r="L207" s="78" t="s">
        <v>1422</v>
      </c>
      <c r="M207" s="79">
        <v>13036800</v>
      </c>
      <c r="N207" s="78" t="s">
        <v>435</v>
      </c>
      <c r="O207" s="82" t="s">
        <v>453</v>
      </c>
      <c r="P207" s="84" t="s">
        <v>447</v>
      </c>
      <c r="Q207" s="78"/>
      <c r="R207" s="78"/>
    </row>
    <row r="208" spans="1:18" ht="16.5" customHeight="1">
      <c r="A208" s="82">
        <v>202601</v>
      </c>
      <c r="B208" s="78" t="s">
        <v>22</v>
      </c>
      <c r="C208" s="82" t="s">
        <v>39</v>
      </c>
      <c r="D208" s="78"/>
      <c r="E208" s="78" t="s">
        <v>1488</v>
      </c>
      <c r="F208" s="82" t="s">
        <v>26</v>
      </c>
      <c r="G208" s="82" t="s">
        <v>27</v>
      </c>
      <c r="H208" s="78"/>
      <c r="I208" s="78" t="s">
        <v>1489</v>
      </c>
      <c r="J208" s="82" t="s">
        <v>1483</v>
      </c>
      <c r="K208" s="79">
        <v>189</v>
      </c>
      <c r="L208" s="78" t="s">
        <v>1445</v>
      </c>
      <c r="M208" s="79">
        <v>41580000</v>
      </c>
      <c r="N208" s="78" t="s">
        <v>435</v>
      </c>
      <c r="O208" s="82" t="s">
        <v>453</v>
      </c>
      <c r="P208" s="84" t="s">
        <v>447</v>
      </c>
      <c r="Q208" s="78"/>
      <c r="R208" s="78"/>
    </row>
    <row r="209" spans="1:18" ht="16.5" customHeight="1">
      <c r="A209" s="84">
        <v>202601</v>
      </c>
      <c r="B209" s="78" t="s">
        <v>22</v>
      </c>
      <c r="C209" s="84" t="s">
        <v>39</v>
      </c>
      <c r="D209" s="80"/>
      <c r="E209" s="84" t="s">
        <v>1417</v>
      </c>
      <c r="F209" s="84" t="s">
        <v>26</v>
      </c>
      <c r="G209" s="84" t="s">
        <v>27</v>
      </c>
      <c r="H209" s="80"/>
      <c r="I209" s="84" t="s">
        <v>1490</v>
      </c>
      <c r="J209" s="82" t="s">
        <v>1491</v>
      </c>
      <c r="K209" s="83">
        <v>1000</v>
      </c>
      <c r="L209" s="82" t="s">
        <v>1406</v>
      </c>
      <c r="M209" s="79">
        <v>100000000</v>
      </c>
      <c r="N209" s="78" t="s">
        <v>435</v>
      </c>
      <c r="O209" s="78" t="s">
        <v>455</v>
      </c>
      <c r="P209" s="80" t="s">
        <v>451</v>
      </c>
      <c r="Q209" s="78"/>
      <c r="R209" s="78"/>
    </row>
    <row r="210" spans="1:18" ht="16.5" customHeight="1">
      <c r="A210" s="84">
        <v>202601</v>
      </c>
      <c r="B210" s="78" t="s">
        <v>22</v>
      </c>
      <c r="C210" s="84" t="s">
        <v>39</v>
      </c>
      <c r="D210" s="80"/>
      <c r="E210" s="80" t="s">
        <v>1480</v>
      </c>
      <c r="F210" s="84" t="s">
        <v>26</v>
      </c>
      <c r="G210" s="84" t="s">
        <v>27</v>
      </c>
      <c r="H210" s="80"/>
      <c r="I210" s="80" t="s">
        <v>1492</v>
      </c>
      <c r="J210" s="82" t="s">
        <v>1491</v>
      </c>
      <c r="K210" s="79">
        <v>1500</v>
      </c>
      <c r="L210" s="82" t="s">
        <v>1406</v>
      </c>
      <c r="M210" s="79">
        <v>81000000</v>
      </c>
      <c r="N210" s="78" t="s">
        <v>435</v>
      </c>
      <c r="O210" s="78" t="s">
        <v>455</v>
      </c>
      <c r="P210" s="80" t="s">
        <v>451</v>
      </c>
      <c r="Q210" s="78"/>
      <c r="R210" s="78"/>
    </row>
    <row r="211" spans="1:18" ht="16.5" customHeight="1">
      <c r="A211" s="84">
        <v>202601</v>
      </c>
      <c r="B211" s="78" t="s">
        <v>22</v>
      </c>
      <c r="C211" s="84" t="s">
        <v>39</v>
      </c>
      <c r="D211" s="80"/>
      <c r="E211" s="80" t="s">
        <v>1461</v>
      </c>
      <c r="F211" s="84" t="s">
        <v>26</v>
      </c>
      <c r="G211" s="84" t="s">
        <v>27</v>
      </c>
      <c r="H211" s="80"/>
      <c r="I211" s="80" t="s">
        <v>1493</v>
      </c>
      <c r="J211" s="82" t="s">
        <v>1491</v>
      </c>
      <c r="K211" s="79">
        <v>1400</v>
      </c>
      <c r="L211" s="82" t="s">
        <v>1406</v>
      </c>
      <c r="M211" s="79">
        <v>49000000</v>
      </c>
      <c r="N211" s="78" t="s">
        <v>435</v>
      </c>
      <c r="O211" s="78" t="s">
        <v>455</v>
      </c>
      <c r="P211" s="80" t="s">
        <v>451</v>
      </c>
      <c r="Q211" s="78"/>
      <c r="R211" s="78"/>
    </row>
    <row r="212" spans="1:18" ht="16.5" customHeight="1">
      <c r="A212" s="84">
        <v>202601</v>
      </c>
      <c r="B212" s="78" t="s">
        <v>22</v>
      </c>
      <c r="C212" s="84" t="s">
        <v>39</v>
      </c>
      <c r="D212" s="80"/>
      <c r="E212" s="80" t="s">
        <v>1459</v>
      </c>
      <c r="F212" s="84" t="s">
        <v>26</v>
      </c>
      <c r="G212" s="84" t="s">
        <v>27</v>
      </c>
      <c r="H212" s="80"/>
      <c r="I212" s="80" t="s">
        <v>1494</v>
      </c>
      <c r="J212" s="82" t="s">
        <v>1491</v>
      </c>
      <c r="K212" s="79">
        <v>900</v>
      </c>
      <c r="L212" s="82" t="s">
        <v>1406</v>
      </c>
      <c r="M212" s="79">
        <v>46800000</v>
      </c>
      <c r="N212" s="78" t="s">
        <v>435</v>
      </c>
      <c r="O212" s="78" t="s">
        <v>455</v>
      </c>
      <c r="P212" s="80" t="s">
        <v>451</v>
      </c>
      <c r="Q212" s="78"/>
      <c r="R212" s="78"/>
    </row>
    <row r="213" spans="1:18" ht="16.5" customHeight="1">
      <c r="A213" s="84">
        <v>202601</v>
      </c>
      <c r="B213" s="78" t="s">
        <v>22</v>
      </c>
      <c r="C213" s="84" t="s">
        <v>39</v>
      </c>
      <c r="D213" s="78"/>
      <c r="E213" s="78" t="s">
        <v>1495</v>
      </c>
      <c r="F213" s="82" t="s">
        <v>26</v>
      </c>
      <c r="G213" s="82" t="s">
        <v>27</v>
      </c>
      <c r="H213" s="78"/>
      <c r="I213" s="78" t="s">
        <v>1496</v>
      </c>
      <c r="J213" s="82" t="s">
        <v>1491</v>
      </c>
      <c r="K213" s="79">
        <v>770</v>
      </c>
      <c r="L213" s="82" t="s">
        <v>1406</v>
      </c>
      <c r="M213" s="79">
        <v>20000000</v>
      </c>
      <c r="N213" s="78" t="s">
        <v>435</v>
      </c>
      <c r="O213" s="78" t="s">
        <v>455</v>
      </c>
      <c r="P213" s="80" t="s">
        <v>451</v>
      </c>
      <c r="Q213" s="78"/>
      <c r="R213" s="78"/>
    </row>
    <row r="214" spans="1:18" ht="16.5" customHeight="1">
      <c r="A214" s="82">
        <v>202601</v>
      </c>
      <c r="B214" s="78" t="s">
        <v>22</v>
      </c>
      <c r="C214" s="84" t="s">
        <v>39</v>
      </c>
      <c r="D214" s="82"/>
      <c r="E214" s="82" t="s">
        <v>1417</v>
      </c>
      <c r="F214" s="82" t="s">
        <v>26</v>
      </c>
      <c r="G214" s="82" t="s">
        <v>27</v>
      </c>
      <c r="H214" s="82"/>
      <c r="I214" s="82" t="s">
        <v>1497</v>
      </c>
      <c r="J214" s="82" t="s">
        <v>1498</v>
      </c>
      <c r="K214" s="83">
        <v>2497</v>
      </c>
      <c r="L214" s="82" t="s">
        <v>1406</v>
      </c>
      <c r="M214" s="83">
        <v>223540000</v>
      </c>
      <c r="N214" s="78" t="s">
        <v>435</v>
      </c>
      <c r="O214" s="78" t="s">
        <v>455</v>
      </c>
      <c r="P214" s="80" t="s">
        <v>451</v>
      </c>
      <c r="Q214" s="78"/>
      <c r="R214" s="78"/>
    </row>
    <row r="215" spans="1:18" ht="16.5" customHeight="1">
      <c r="A215" s="84">
        <v>202601</v>
      </c>
      <c r="B215" s="78" t="s">
        <v>22</v>
      </c>
      <c r="C215" s="84" t="s">
        <v>39</v>
      </c>
      <c r="D215" s="84"/>
      <c r="E215" s="84" t="s">
        <v>1499</v>
      </c>
      <c r="F215" s="84" t="s">
        <v>26</v>
      </c>
      <c r="G215" s="84" t="s">
        <v>27</v>
      </c>
      <c r="H215" s="84"/>
      <c r="I215" s="78" t="s">
        <v>1408</v>
      </c>
      <c r="J215" s="82" t="s">
        <v>1498</v>
      </c>
      <c r="K215" s="131">
        <v>94.399000000000001</v>
      </c>
      <c r="L215" s="78" t="s">
        <v>1409</v>
      </c>
      <c r="M215" s="83">
        <v>108503000</v>
      </c>
      <c r="N215" s="78" t="s">
        <v>435</v>
      </c>
      <c r="O215" s="78" t="s">
        <v>455</v>
      </c>
      <c r="P215" s="80" t="s">
        <v>451</v>
      </c>
      <c r="Q215" s="78"/>
      <c r="R215" s="78"/>
    </row>
    <row r="216" spans="1:18" ht="16.5" customHeight="1">
      <c r="A216" s="84">
        <v>202601</v>
      </c>
      <c r="B216" s="78" t="s">
        <v>22</v>
      </c>
      <c r="C216" s="84" t="s">
        <v>39</v>
      </c>
      <c r="D216" s="84"/>
      <c r="E216" s="84" t="s">
        <v>1500</v>
      </c>
      <c r="F216" s="84" t="s">
        <v>26</v>
      </c>
      <c r="G216" s="84" t="s">
        <v>27</v>
      </c>
      <c r="H216" s="84"/>
      <c r="I216" s="84" t="s">
        <v>1501</v>
      </c>
      <c r="J216" s="82" t="s">
        <v>1498</v>
      </c>
      <c r="K216" s="83">
        <v>16934</v>
      </c>
      <c r="L216" s="78" t="s">
        <v>1409</v>
      </c>
      <c r="M216" s="83">
        <v>476725000</v>
      </c>
      <c r="N216" s="78" t="s">
        <v>435</v>
      </c>
      <c r="O216" s="78" t="s">
        <v>455</v>
      </c>
      <c r="P216" s="80" t="s">
        <v>451</v>
      </c>
      <c r="Q216" s="78"/>
      <c r="R216" s="78"/>
    </row>
    <row r="217" spans="1:18" ht="16.5" customHeight="1">
      <c r="A217" s="84">
        <v>202601</v>
      </c>
      <c r="B217" s="78" t="s">
        <v>22</v>
      </c>
      <c r="C217" s="84" t="s">
        <v>39</v>
      </c>
      <c r="D217" s="84"/>
      <c r="E217" s="84" t="s">
        <v>1502</v>
      </c>
      <c r="F217" s="84" t="s">
        <v>26</v>
      </c>
      <c r="G217" s="84" t="s">
        <v>27</v>
      </c>
      <c r="H217" s="84"/>
      <c r="I217" s="84" t="s">
        <v>1503</v>
      </c>
      <c r="J217" s="82" t="s">
        <v>1498</v>
      </c>
      <c r="K217" s="83">
        <v>2</v>
      </c>
      <c r="L217" s="82" t="s">
        <v>1035</v>
      </c>
      <c r="M217" s="83">
        <v>3563000</v>
      </c>
      <c r="N217" s="78" t="s">
        <v>435</v>
      </c>
      <c r="O217" s="78" t="s">
        <v>455</v>
      </c>
      <c r="P217" s="80" t="s">
        <v>451</v>
      </c>
      <c r="Q217" s="78"/>
      <c r="R217" s="78"/>
    </row>
    <row r="218" spans="1:18" ht="16.5" customHeight="1">
      <c r="A218" s="84">
        <v>202601</v>
      </c>
      <c r="B218" s="78" t="s">
        <v>22</v>
      </c>
      <c r="C218" s="84" t="s">
        <v>39</v>
      </c>
      <c r="D218" s="84"/>
      <c r="E218" s="84" t="s">
        <v>1504</v>
      </c>
      <c r="F218" s="84" t="s">
        <v>26</v>
      </c>
      <c r="G218" s="84" t="s">
        <v>27</v>
      </c>
      <c r="H218" s="84"/>
      <c r="I218" s="84" t="s">
        <v>1505</v>
      </c>
      <c r="J218" s="82" t="s">
        <v>1498</v>
      </c>
      <c r="K218" s="83">
        <v>2</v>
      </c>
      <c r="L218" s="82" t="s">
        <v>1035</v>
      </c>
      <c r="M218" s="83">
        <v>4578000</v>
      </c>
      <c r="N218" s="78" t="s">
        <v>435</v>
      </c>
      <c r="O218" s="78" t="s">
        <v>455</v>
      </c>
      <c r="P218" s="80" t="s">
        <v>451</v>
      </c>
      <c r="Q218" s="78"/>
      <c r="R218" s="78"/>
    </row>
    <row r="219" spans="1:18" ht="16.5" customHeight="1">
      <c r="A219" s="84">
        <v>202601</v>
      </c>
      <c r="B219" s="78" t="s">
        <v>22</v>
      </c>
      <c r="C219" s="84" t="s">
        <v>39</v>
      </c>
      <c r="D219" s="84"/>
      <c r="E219" s="84" t="s">
        <v>1506</v>
      </c>
      <c r="F219" s="84" t="s">
        <v>26</v>
      </c>
      <c r="G219" s="84" t="s">
        <v>27</v>
      </c>
      <c r="H219" s="84"/>
      <c r="I219" s="84" t="s">
        <v>1507</v>
      </c>
      <c r="J219" s="82" t="s">
        <v>1498</v>
      </c>
      <c r="K219" s="83">
        <v>1</v>
      </c>
      <c r="L219" s="82" t="s">
        <v>1429</v>
      </c>
      <c r="M219" s="83">
        <v>2112000</v>
      </c>
      <c r="N219" s="78" t="s">
        <v>435</v>
      </c>
      <c r="O219" s="78" t="s">
        <v>455</v>
      </c>
      <c r="P219" s="80" t="s">
        <v>451</v>
      </c>
      <c r="Q219" s="78"/>
      <c r="R219" s="78"/>
    </row>
    <row r="220" spans="1:18" ht="16.5" customHeight="1">
      <c r="A220" s="84">
        <v>202601</v>
      </c>
      <c r="B220" s="78" t="s">
        <v>22</v>
      </c>
      <c r="C220" s="84" t="s">
        <v>39</v>
      </c>
      <c r="D220" s="84"/>
      <c r="E220" s="84" t="s">
        <v>1508</v>
      </c>
      <c r="F220" s="84" t="s">
        <v>26</v>
      </c>
      <c r="G220" s="84" t="s">
        <v>27</v>
      </c>
      <c r="H220" s="84"/>
      <c r="I220" s="84" t="s">
        <v>1509</v>
      </c>
      <c r="J220" s="82" t="s">
        <v>1498</v>
      </c>
      <c r="K220" s="83">
        <v>117</v>
      </c>
      <c r="L220" s="82" t="s">
        <v>1445</v>
      </c>
      <c r="M220" s="83">
        <v>31760000</v>
      </c>
      <c r="N220" s="78" t="s">
        <v>435</v>
      </c>
      <c r="O220" s="78" t="s">
        <v>455</v>
      </c>
      <c r="P220" s="80" t="s">
        <v>451</v>
      </c>
      <c r="Q220" s="78"/>
      <c r="R220" s="78"/>
    </row>
    <row r="221" spans="1:18" ht="16.5" customHeight="1">
      <c r="A221" s="84">
        <v>202601</v>
      </c>
      <c r="B221" s="78" t="s">
        <v>22</v>
      </c>
      <c r="C221" s="84" t="s">
        <v>39</v>
      </c>
      <c r="D221" s="78"/>
      <c r="E221" s="82" t="s">
        <v>1417</v>
      </c>
      <c r="F221" s="82" t="s">
        <v>26</v>
      </c>
      <c r="G221" s="82" t="s">
        <v>27</v>
      </c>
      <c r="H221" s="82"/>
      <c r="I221" s="82" t="s">
        <v>1510</v>
      </c>
      <c r="J221" s="82" t="s">
        <v>1511</v>
      </c>
      <c r="K221" s="83">
        <v>2511</v>
      </c>
      <c r="L221" s="82" t="s">
        <v>1406</v>
      </c>
      <c r="M221" s="83">
        <v>295453000</v>
      </c>
      <c r="N221" s="78" t="s">
        <v>435</v>
      </c>
      <c r="O221" s="82" t="s">
        <v>453</v>
      </c>
      <c r="P221" s="84" t="s">
        <v>447</v>
      </c>
      <c r="Q221" s="78"/>
      <c r="R221" s="78"/>
    </row>
    <row r="222" spans="1:18" ht="16.5" customHeight="1">
      <c r="A222" s="84">
        <v>202601</v>
      </c>
      <c r="B222" s="78" t="s">
        <v>22</v>
      </c>
      <c r="C222" s="84" t="s">
        <v>39</v>
      </c>
      <c r="D222" s="78"/>
      <c r="E222" s="82" t="s">
        <v>1419</v>
      </c>
      <c r="F222" s="82" t="s">
        <v>26</v>
      </c>
      <c r="G222" s="82" t="s">
        <v>27</v>
      </c>
      <c r="H222" s="82"/>
      <c r="I222" s="78" t="s">
        <v>1408</v>
      </c>
      <c r="J222" s="82" t="s">
        <v>1511</v>
      </c>
      <c r="K222" s="131">
        <v>300</v>
      </c>
      <c r="L222" s="78" t="s">
        <v>1409</v>
      </c>
      <c r="M222" s="83">
        <v>322959000</v>
      </c>
      <c r="N222" s="78" t="s">
        <v>435</v>
      </c>
      <c r="O222" s="82" t="s">
        <v>453</v>
      </c>
      <c r="P222" s="84" t="s">
        <v>447</v>
      </c>
      <c r="Q222" s="78"/>
      <c r="R222" s="78"/>
    </row>
    <row r="223" spans="1:18" ht="16.5" customHeight="1">
      <c r="A223" s="84">
        <v>202601</v>
      </c>
      <c r="B223" s="78" t="s">
        <v>22</v>
      </c>
      <c r="C223" s="84" t="s">
        <v>39</v>
      </c>
      <c r="D223" s="78"/>
      <c r="E223" s="121" t="s">
        <v>1512</v>
      </c>
      <c r="F223" s="82" t="s">
        <v>26</v>
      </c>
      <c r="G223" s="82" t="s">
        <v>27</v>
      </c>
      <c r="H223" s="82"/>
      <c r="I223" s="82" t="s">
        <v>1513</v>
      </c>
      <c r="J223" s="82" t="s">
        <v>1511</v>
      </c>
      <c r="K223" s="83">
        <v>1266</v>
      </c>
      <c r="L223" s="82" t="s">
        <v>1445</v>
      </c>
      <c r="M223" s="83">
        <v>331732000</v>
      </c>
      <c r="N223" s="78" t="s">
        <v>435</v>
      </c>
      <c r="O223" s="82" t="s">
        <v>453</v>
      </c>
      <c r="P223" s="84" t="s">
        <v>447</v>
      </c>
      <c r="Q223" s="78"/>
      <c r="R223" s="78"/>
    </row>
    <row r="224" spans="1:18" ht="16.5" customHeight="1">
      <c r="A224" s="84">
        <v>202601</v>
      </c>
      <c r="B224" s="78" t="s">
        <v>22</v>
      </c>
      <c r="C224" s="84" t="s">
        <v>39</v>
      </c>
      <c r="D224" s="78"/>
      <c r="E224" s="82" t="s">
        <v>1464</v>
      </c>
      <c r="F224" s="82" t="s">
        <v>26</v>
      </c>
      <c r="G224" s="82" t="s">
        <v>27</v>
      </c>
      <c r="H224" s="82"/>
      <c r="I224" s="82" t="s">
        <v>1514</v>
      </c>
      <c r="J224" s="82" t="s">
        <v>1511</v>
      </c>
      <c r="K224" s="83">
        <v>189</v>
      </c>
      <c r="L224" s="82" t="s">
        <v>1445</v>
      </c>
      <c r="M224" s="83">
        <v>32417000</v>
      </c>
      <c r="N224" s="78" t="s">
        <v>435</v>
      </c>
      <c r="O224" s="82" t="s">
        <v>453</v>
      </c>
      <c r="P224" s="84" t="s">
        <v>447</v>
      </c>
      <c r="Q224" s="78"/>
      <c r="R224" s="78"/>
    </row>
    <row r="225" spans="1:18" ht="16.5" customHeight="1">
      <c r="A225" s="84">
        <v>202601</v>
      </c>
      <c r="B225" s="78" t="s">
        <v>22</v>
      </c>
      <c r="C225" s="84" t="s">
        <v>39</v>
      </c>
      <c r="D225" s="78"/>
      <c r="E225" s="82" t="s">
        <v>1515</v>
      </c>
      <c r="F225" s="82" t="s">
        <v>26</v>
      </c>
      <c r="G225" s="82" t="s">
        <v>27</v>
      </c>
      <c r="H225" s="82"/>
      <c r="I225" s="82" t="s">
        <v>1516</v>
      </c>
      <c r="J225" s="82" t="s">
        <v>1511</v>
      </c>
      <c r="K225" s="83">
        <v>388</v>
      </c>
      <c r="L225" s="82" t="s">
        <v>1406</v>
      </c>
      <c r="M225" s="83">
        <v>9439000</v>
      </c>
      <c r="N225" s="78" t="s">
        <v>435</v>
      </c>
      <c r="O225" s="82" t="s">
        <v>453</v>
      </c>
      <c r="P225" s="84" t="s">
        <v>447</v>
      </c>
      <c r="Q225" s="78"/>
      <c r="R225" s="78"/>
    </row>
    <row r="226" spans="1:18" ht="16.5" customHeight="1">
      <c r="A226" s="75">
        <v>202601</v>
      </c>
      <c r="B226" s="78" t="s">
        <v>22</v>
      </c>
      <c r="C226" s="75" t="s">
        <v>528</v>
      </c>
      <c r="D226" s="75"/>
      <c r="E226" s="75" t="s">
        <v>1417</v>
      </c>
      <c r="F226" s="75" t="s">
        <v>26</v>
      </c>
      <c r="G226" s="82" t="s">
        <v>27</v>
      </c>
      <c r="H226" s="75"/>
      <c r="I226" s="75" t="s">
        <v>1517</v>
      </c>
      <c r="J226" s="75" t="s">
        <v>1518</v>
      </c>
      <c r="K226" s="76">
        <v>4078</v>
      </c>
      <c r="L226" s="75" t="s">
        <v>1406</v>
      </c>
      <c r="M226" s="76">
        <v>447643000</v>
      </c>
      <c r="N226" s="75" t="s">
        <v>272</v>
      </c>
      <c r="O226" s="75" t="s">
        <v>587</v>
      </c>
      <c r="P226" s="77" t="s">
        <v>451</v>
      </c>
      <c r="Q226" s="78"/>
      <c r="R226" s="78"/>
    </row>
    <row r="227" spans="1:18" ht="16.5" customHeight="1">
      <c r="A227" s="75">
        <v>202601</v>
      </c>
      <c r="B227" s="78" t="s">
        <v>22</v>
      </c>
      <c r="C227" s="78" t="s">
        <v>39</v>
      </c>
      <c r="D227" s="78"/>
      <c r="E227" s="78" t="s">
        <v>1419</v>
      </c>
      <c r="F227" s="78" t="s">
        <v>26</v>
      </c>
      <c r="G227" s="82" t="s">
        <v>27</v>
      </c>
      <c r="H227" s="78"/>
      <c r="I227" s="78" t="s">
        <v>1408</v>
      </c>
      <c r="J227" s="75" t="s">
        <v>1518</v>
      </c>
      <c r="K227" s="128">
        <v>109.47799999999999</v>
      </c>
      <c r="L227" s="78" t="s">
        <v>1409</v>
      </c>
      <c r="M227" s="79">
        <v>95097000</v>
      </c>
      <c r="N227" s="75" t="s">
        <v>272</v>
      </c>
      <c r="O227" s="75" t="s">
        <v>587</v>
      </c>
      <c r="P227" s="77" t="s">
        <v>451</v>
      </c>
      <c r="Q227" s="78"/>
      <c r="R227" s="78"/>
    </row>
    <row r="228" spans="1:18" ht="16.5" customHeight="1">
      <c r="A228" s="75">
        <v>202601</v>
      </c>
      <c r="B228" s="78" t="s">
        <v>22</v>
      </c>
      <c r="C228" s="78" t="s">
        <v>39</v>
      </c>
      <c r="D228" s="78"/>
      <c r="E228" s="78" t="s">
        <v>1519</v>
      </c>
      <c r="F228" s="78" t="s">
        <v>26</v>
      </c>
      <c r="G228" s="82" t="s">
        <v>27</v>
      </c>
      <c r="H228" s="78"/>
      <c r="I228" s="78" t="s">
        <v>1520</v>
      </c>
      <c r="J228" s="75" t="s">
        <v>1518</v>
      </c>
      <c r="K228" s="79">
        <v>10000</v>
      </c>
      <c r="L228" s="78" t="s">
        <v>1414</v>
      </c>
      <c r="M228" s="79">
        <v>351610000</v>
      </c>
      <c r="N228" s="75" t="s">
        <v>272</v>
      </c>
      <c r="O228" s="75" t="s">
        <v>587</v>
      </c>
      <c r="P228" s="77" t="s">
        <v>451</v>
      </c>
      <c r="Q228" s="78"/>
      <c r="R228" s="78"/>
    </row>
    <row r="229" spans="1:18" ht="16.5" customHeight="1">
      <c r="A229" s="75">
        <v>202601</v>
      </c>
      <c r="B229" s="78" t="s">
        <v>22</v>
      </c>
      <c r="C229" s="78" t="s">
        <v>39</v>
      </c>
      <c r="D229" s="78"/>
      <c r="E229" s="78" t="s">
        <v>1521</v>
      </c>
      <c r="F229" s="78" t="s">
        <v>26</v>
      </c>
      <c r="G229" s="82" t="s">
        <v>27</v>
      </c>
      <c r="H229" s="78"/>
      <c r="I229" s="78" t="s">
        <v>1522</v>
      </c>
      <c r="J229" s="75" t="s">
        <v>1518</v>
      </c>
      <c r="K229" s="79">
        <v>8400</v>
      </c>
      <c r="L229" s="78" t="s">
        <v>1035</v>
      </c>
      <c r="M229" s="79">
        <v>11814000</v>
      </c>
      <c r="N229" s="75" t="s">
        <v>272</v>
      </c>
      <c r="O229" s="75" t="s">
        <v>587</v>
      </c>
      <c r="P229" s="77" t="s">
        <v>451</v>
      </c>
      <c r="Q229" s="78"/>
      <c r="R229" s="78"/>
    </row>
    <row r="230" spans="1:18" ht="16.5" customHeight="1">
      <c r="A230" s="75">
        <v>202601</v>
      </c>
      <c r="B230" s="78" t="s">
        <v>22</v>
      </c>
      <c r="C230" s="78" t="s">
        <v>45</v>
      </c>
      <c r="D230" s="78"/>
      <c r="E230" s="78" t="s">
        <v>1457</v>
      </c>
      <c r="F230" s="78" t="s">
        <v>26</v>
      </c>
      <c r="G230" s="82" t="s">
        <v>27</v>
      </c>
      <c r="H230" s="78"/>
      <c r="I230" s="78" t="s">
        <v>1442</v>
      </c>
      <c r="J230" s="75" t="s">
        <v>1518</v>
      </c>
      <c r="K230" s="79">
        <v>14000</v>
      </c>
      <c r="L230" s="78" t="s">
        <v>1414</v>
      </c>
      <c r="M230" s="79">
        <v>15747000</v>
      </c>
      <c r="N230" s="75" t="s">
        <v>272</v>
      </c>
      <c r="O230" s="75" t="s">
        <v>587</v>
      </c>
      <c r="P230" s="77" t="s">
        <v>451</v>
      </c>
      <c r="Q230" s="78"/>
      <c r="R230" s="78"/>
    </row>
    <row r="231" spans="1:18" ht="16.5" customHeight="1">
      <c r="A231" s="75">
        <v>202601</v>
      </c>
      <c r="B231" s="78" t="s">
        <v>22</v>
      </c>
      <c r="C231" s="78" t="s">
        <v>39</v>
      </c>
      <c r="D231" s="78"/>
      <c r="E231" s="78" t="s">
        <v>1523</v>
      </c>
      <c r="F231" s="78" t="s">
        <v>26</v>
      </c>
      <c r="G231" s="82" t="s">
        <v>27</v>
      </c>
      <c r="H231" s="78"/>
      <c r="I231" s="78" t="s">
        <v>1524</v>
      </c>
      <c r="J231" s="75" t="s">
        <v>1518</v>
      </c>
      <c r="K231" s="79">
        <v>4941</v>
      </c>
      <c r="L231" s="78" t="s">
        <v>1414</v>
      </c>
      <c r="M231" s="79">
        <v>11320000</v>
      </c>
      <c r="N231" s="75" t="s">
        <v>272</v>
      </c>
      <c r="O231" s="75" t="s">
        <v>587</v>
      </c>
      <c r="P231" s="77" t="s">
        <v>451</v>
      </c>
      <c r="Q231" s="78"/>
      <c r="R231" s="78"/>
    </row>
    <row r="232" spans="1:18" ht="16.5" customHeight="1">
      <c r="A232" s="82">
        <v>202602</v>
      </c>
      <c r="B232" s="78" t="s">
        <v>22</v>
      </c>
      <c r="C232" s="82" t="s">
        <v>39</v>
      </c>
      <c r="D232" s="82"/>
      <c r="E232" s="82" t="s">
        <v>1417</v>
      </c>
      <c r="F232" s="82" t="s">
        <v>26</v>
      </c>
      <c r="G232" s="82" t="s">
        <v>27</v>
      </c>
      <c r="H232" s="82"/>
      <c r="I232" s="82" t="s">
        <v>1525</v>
      </c>
      <c r="J232" s="82" t="s">
        <v>1526</v>
      </c>
      <c r="K232" s="83">
        <v>3568</v>
      </c>
      <c r="L232" s="78" t="s">
        <v>1406</v>
      </c>
      <c r="M232" s="83">
        <v>267011320</v>
      </c>
      <c r="N232" s="82" t="s">
        <v>435</v>
      </c>
      <c r="O232" s="82" t="s">
        <v>453</v>
      </c>
      <c r="P232" s="84" t="s">
        <v>447</v>
      </c>
      <c r="Q232" s="78"/>
      <c r="R232" s="78"/>
    </row>
    <row r="233" spans="1:18" ht="16.5" customHeight="1">
      <c r="A233" s="78">
        <v>202606</v>
      </c>
      <c r="B233" s="78" t="s">
        <v>22</v>
      </c>
      <c r="C233" s="82" t="s">
        <v>39</v>
      </c>
      <c r="D233" s="78"/>
      <c r="E233" s="78" t="s">
        <v>1484</v>
      </c>
      <c r="F233" s="82" t="s">
        <v>26</v>
      </c>
      <c r="G233" s="82" t="s">
        <v>27</v>
      </c>
      <c r="H233" s="78"/>
      <c r="I233" s="78"/>
      <c r="J233" s="82" t="s">
        <v>1526</v>
      </c>
      <c r="K233" s="79">
        <v>10914</v>
      </c>
      <c r="L233" s="75" t="s">
        <v>1414</v>
      </c>
      <c r="M233" s="79">
        <v>130966000</v>
      </c>
      <c r="N233" s="82" t="s">
        <v>435</v>
      </c>
      <c r="O233" s="82" t="s">
        <v>453</v>
      </c>
      <c r="P233" s="84" t="s">
        <v>447</v>
      </c>
      <c r="Q233" s="78"/>
      <c r="R233" s="78"/>
    </row>
    <row r="234" spans="1:18" ht="16.5" customHeight="1">
      <c r="A234" s="78">
        <v>202602</v>
      </c>
      <c r="B234" s="78" t="s">
        <v>22</v>
      </c>
      <c r="C234" s="82" t="s">
        <v>39</v>
      </c>
      <c r="D234" s="78"/>
      <c r="E234" s="78" t="s">
        <v>1527</v>
      </c>
      <c r="F234" s="82" t="s">
        <v>26</v>
      </c>
      <c r="G234" s="82" t="s">
        <v>27</v>
      </c>
      <c r="H234" s="78"/>
      <c r="I234" s="78" t="s">
        <v>1451</v>
      </c>
      <c r="J234" s="82" t="s">
        <v>1526</v>
      </c>
      <c r="K234" s="79">
        <v>3354</v>
      </c>
      <c r="L234" s="78" t="s">
        <v>1406</v>
      </c>
      <c r="M234" s="79">
        <v>76471200</v>
      </c>
      <c r="N234" s="82" t="s">
        <v>435</v>
      </c>
      <c r="O234" s="82" t="s">
        <v>453</v>
      </c>
      <c r="P234" s="84" t="s">
        <v>447</v>
      </c>
      <c r="Q234" s="78"/>
      <c r="R234" s="78"/>
    </row>
    <row r="235" spans="1:18" ht="16.5" customHeight="1">
      <c r="A235" s="78">
        <v>202602</v>
      </c>
      <c r="B235" s="78" t="s">
        <v>22</v>
      </c>
      <c r="C235" s="82" t="s">
        <v>39</v>
      </c>
      <c r="D235" s="78"/>
      <c r="E235" s="78" t="s">
        <v>1420</v>
      </c>
      <c r="F235" s="82" t="s">
        <v>26</v>
      </c>
      <c r="G235" s="82" t="s">
        <v>27</v>
      </c>
      <c r="H235" s="78"/>
      <c r="I235" s="78" t="s">
        <v>1528</v>
      </c>
      <c r="J235" s="82" t="s">
        <v>1526</v>
      </c>
      <c r="K235" s="79">
        <v>54</v>
      </c>
      <c r="L235" s="78" t="s">
        <v>1422</v>
      </c>
      <c r="M235" s="79">
        <v>14764140</v>
      </c>
      <c r="N235" s="82" t="s">
        <v>435</v>
      </c>
      <c r="O235" s="82" t="s">
        <v>453</v>
      </c>
      <c r="P235" s="84" t="s">
        <v>447</v>
      </c>
      <c r="Q235" s="78"/>
      <c r="R235" s="78"/>
    </row>
    <row r="236" spans="1:18" ht="16.5" customHeight="1">
      <c r="A236" s="78">
        <v>202605</v>
      </c>
      <c r="B236" s="78" t="s">
        <v>22</v>
      </c>
      <c r="C236" s="82" t="s">
        <v>39</v>
      </c>
      <c r="D236" s="78"/>
      <c r="E236" s="78" t="s">
        <v>1529</v>
      </c>
      <c r="F236" s="82" t="s">
        <v>26</v>
      </c>
      <c r="G236" s="82" t="s">
        <v>27</v>
      </c>
      <c r="H236" s="78"/>
      <c r="I236" s="78" t="s">
        <v>1530</v>
      </c>
      <c r="J236" s="82" t="s">
        <v>1526</v>
      </c>
      <c r="K236" s="79">
        <v>1452</v>
      </c>
      <c r="L236" s="78" t="s">
        <v>1409</v>
      </c>
      <c r="M236" s="79">
        <v>106388000</v>
      </c>
      <c r="N236" s="82" t="s">
        <v>435</v>
      </c>
      <c r="O236" s="82" t="s">
        <v>453</v>
      </c>
      <c r="P236" s="84" t="s">
        <v>447</v>
      </c>
      <c r="Q236" s="78"/>
      <c r="R236" s="78"/>
    </row>
    <row r="237" spans="1:18" ht="16.5" customHeight="1">
      <c r="A237" s="78">
        <v>202605</v>
      </c>
      <c r="B237" s="78" t="s">
        <v>22</v>
      </c>
      <c r="C237" s="82" t="s">
        <v>39</v>
      </c>
      <c r="D237" s="78"/>
      <c r="E237" s="78" t="s">
        <v>1529</v>
      </c>
      <c r="F237" s="82" t="s">
        <v>26</v>
      </c>
      <c r="G237" s="82" t="s">
        <v>27</v>
      </c>
      <c r="H237" s="78"/>
      <c r="I237" s="78" t="s">
        <v>1531</v>
      </c>
      <c r="J237" s="82" t="s">
        <v>1526</v>
      </c>
      <c r="K237" s="79">
        <v>1261</v>
      </c>
      <c r="L237" s="78" t="s">
        <v>1409</v>
      </c>
      <c r="M237" s="79">
        <v>76845340</v>
      </c>
      <c r="N237" s="82" t="s">
        <v>435</v>
      </c>
      <c r="O237" s="82" t="s">
        <v>453</v>
      </c>
      <c r="P237" s="84" t="s">
        <v>447</v>
      </c>
      <c r="Q237" s="78"/>
      <c r="R237" s="78"/>
    </row>
    <row r="238" spans="1:18" ht="16.5" customHeight="1">
      <c r="A238" s="75">
        <v>202602</v>
      </c>
      <c r="B238" s="78" t="s">
        <v>22</v>
      </c>
      <c r="C238" s="75" t="s">
        <v>39</v>
      </c>
      <c r="D238" s="75"/>
      <c r="E238" s="75" t="s">
        <v>1417</v>
      </c>
      <c r="F238" s="75" t="s">
        <v>26</v>
      </c>
      <c r="G238" s="75" t="s">
        <v>27</v>
      </c>
      <c r="H238" s="75"/>
      <c r="I238" s="75" t="s">
        <v>1532</v>
      </c>
      <c r="J238" s="75" t="s">
        <v>1533</v>
      </c>
      <c r="K238" s="76">
        <v>706</v>
      </c>
      <c r="L238" s="75" t="s">
        <v>1406</v>
      </c>
      <c r="M238" s="76">
        <v>69061320</v>
      </c>
      <c r="N238" s="75" t="s">
        <v>435</v>
      </c>
      <c r="O238" s="75" t="s">
        <v>450</v>
      </c>
      <c r="P238" s="77" t="s">
        <v>469</v>
      </c>
      <c r="Q238" s="78"/>
      <c r="R238" s="78"/>
    </row>
    <row r="239" spans="1:18" ht="16.5" customHeight="1">
      <c r="A239" s="78">
        <v>202602</v>
      </c>
      <c r="B239" s="78" t="s">
        <v>22</v>
      </c>
      <c r="C239" s="75" t="s">
        <v>39</v>
      </c>
      <c r="D239" s="78"/>
      <c r="E239" s="78" t="s">
        <v>1419</v>
      </c>
      <c r="F239" s="75" t="s">
        <v>26</v>
      </c>
      <c r="G239" s="75" t="s">
        <v>27</v>
      </c>
      <c r="H239" s="78"/>
      <c r="I239" s="78" t="s">
        <v>1408</v>
      </c>
      <c r="J239" s="75" t="s">
        <v>1533</v>
      </c>
      <c r="K239" s="128">
        <v>44.46</v>
      </c>
      <c r="L239" s="78" t="s">
        <v>1409</v>
      </c>
      <c r="M239" s="79">
        <v>46198385</v>
      </c>
      <c r="N239" s="75" t="s">
        <v>435</v>
      </c>
      <c r="O239" s="75" t="s">
        <v>450</v>
      </c>
      <c r="P239" s="77" t="s">
        <v>469</v>
      </c>
      <c r="Q239" s="78"/>
      <c r="R239" s="78"/>
    </row>
    <row r="240" spans="1:18" ht="16.5" customHeight="1">
      <c r="A240" s="78">
        <v>202602</v>
      </c>
      <c r="B240" s="78" t="s">
        <v>22</v>
      </c>
      <c r="C240" s="75" t="s">
        <v>117</v>
      </c>
      <c r="D240" s="78"/>
      <c r="E240" s="78" t="s">
        <v>1534</v>
      </c>
      <c r="F240" s="75" t="s">
        <v>26</v>
      </c>
      <c r="G240" s="75" t="s">
        <v>27</v>
      </c>
      <c r="H240" s="78"/>
      <c r="I240" s="78" t="s">
        <v>1535</v>
      </c>
      <c r="J240" s="75" t="s">
        <v>1533</v>
      </c>
      <c r="K240" s="79">
        <v>9000</v>
      </c>
      <c r="L240" s="78" t="s">
        <v>1429</v>
      </c>
      <c r="M240" s="79">
        <v>182790000</v>
      </c>
      <c r="N240" s="75" t="s">
        <v>435</v>
      </c>
      <c r="O240" s="75" t="s">
        <v>450</v>
      </c>
      <c r="P240" s="77" t="s">
        <v>469</v>
      </c>
      <c r="Q240" s="78"/>
      <c r="R240" s="78"/>
    </row>
    <row r="241" spans="1:18" ht="16.5" customHeight="1">
      <c r="A241" s="78">
        <v>202602</v>
      </c>
      <c r="B241" s="78" t="s">
        <v>22</v>
      </c>
      <c r="C241" s="75" t="s">
        <v>117</v>
      </c>
      <c r="D241" s="78"/>
      <c r="E241" s="78" t="s">
        <v>1457</v>
      </c>
      <c r="F241" s="75" t="s">
        <v>26</v>
      </c>
      <c r="G241" s="75" t="s">
        <v>27</v>
      </c>
      <c r="H241" s="78"/>
      <c r="I241" s="78" t="s">
        <v>1442</v>
      </c>
      <c r="J241" s="75" t="s">
        <v>1533</v>
      </c>
      <c r="K241" s="79">
        <v>4765</v>
      </c>
      <c r="L241" s="78" t="s">
        <v>1414</v>
      </c>
      <c r="M241" s="79">
        <v>5336800</v>
      </c>
      <c r="N241" s="75" t="s">
        <v>435</v>
      </c>
      <c r="O241" s="75" t="s">
        <v>450</v>
      </c>
      <c r="P241" s="77" t="s">
        <v>469</v>
      </c>
      <c r="Q241" s="78"/>
      <c r="R241" s="78"/>
    </row>
    <row r="242" spans="1:18" ht="16.5" customHeight="1">
      <c r="A242" s="78">
        <v>202602</v>
      </c>
      <c r="B242" s="78" t="s">
        <v>22</v>
      </c>
      <c r="C242" s="75" t="s">
        <v>117</v>
      </c>
      <c r="D242" s="78"/>
      <c r="E242" s="78" t="s">
        <v>1536</v>
      </c>
      <c r="F242" s="75" t="s">
        <v>26</v>
      </c>
      <c r="G242" s="75" t="s">
        <v>27</v>
      </c>
      <c r="H242" s="78"/>
      <c r="I242" s="132" t="s">
        <v>1537</v>
      </c>
      <c r="J242" s="75" t="s">
        <v>1533</v>
      </c>
      <c r="K242" s="79">
        <v>16</v>
      </c>
      <c r="L242" s="132" t="s">
        <v>1422</v>
      </c>
      <c r="M242" s="79">
        <v>3148160</v>
      </c>
      <c r="N242" s="75" t="s">
        <v>435</v>
      </c>
      <c r="O242" s="75" t="s">
        <v>450</v>
      </c>
      <c r="P242" s="77" t="s">
        <v>469</v>
      </c>
      <c r="Q242" s="78"/>
      <c r="R242" s="78"/>
    </row>
    <row r="243" spans="1:18" ht="16.5" customHeight="1">
      <c r="A243" s="78">
        <v>202602</v>
      </c>
      <c r="B243" s="78" t="s">
        <v>22</v>
      </c>
      <c r="C243" s="75" t="s">
        <v>117</v>
      </c>
      <c r="D243" s="78"/>
      <c r="E243" s="78" t="s">
        <v>1538</v>
      </c>
      <c r="F243" s="75" t="s">
        <v>26</v>
      </c>
      <c r="G243" s="75" t="s">
        <v>27</v>
      </c>
      <c r="H243" s="78"/>
      <c r="I243" s="132" t="s">
        <v>1539</v>
      </c>
      <c r="J243" s="75" t="s">
        <v>1533</v>
      </c>
      <c r="K243" s="79">
        <v>61</v>
      </c>
      <c r="L243" s="132" t="s">
        <v>1422</v>
      </c>
      <c r="M243" s="79">
        <v>6758000</v>
      </c>
      <c r="N243" s="75" t="s">
        <v>435</v>
      </c>
      <c r="O243" s="75" t="s">
        <v>450</v>
      </c>
      <c r="P243" s="77" t="s">
        <v>469</v>
      </c>
      <c r="Q243" s="78"/>
      <c r="R243" s="78"/>
    </row>
    <row r="244" spans="1:18" ht="16.5" customHeight="1">
      <c r="A244" s="78">
        <v>202604</v>
      </c>
      <c r="B244" s="78" t="s">
        <v>22</v>
      </c>
      <c r="C244" s="75" t="s">
        <v>117</v>
      </c>
      <c r="D244" s="78"/>
      <c r="E244" s="132" t="s">
        <v>1540</v>
      </c>
      <c r="F244" s="75" t="s">
        <v>26</v>
      </c>
      <c r="G244" s="75" t="s">
        <v>27</v>
      </c>
      <c r="H244" s="78"/>
      <c r="I244" s="132" t="s">
        <v>1541</v>
      </c>
      <c r="J244" s="75" t="s">
        <v>1533</v>
      </c>
      <c r="K244" s="79">
        <v>206</v>
      </c>
      <c r="L244" s="132" t="s">
        <v>1445</v>
      </c>
      <c r="M244" s="79">
        <v>57680000</v>
      </c>
      <c r="N244" s="75" t="s">
        <v>435</v>
      </c>
      <c r="O244" s="75" t="s">
        <v>450</v>
      </c>
      <c r="P244" s="77" t="s">
        <v>469</v>
      </c>
      <c r="Q244" s="78"/>
      <c r="R244" s="78"/>
    </row>
    <row r="245" spans="1:18" ht="16.5" customHeight="1">
      <c r="A245" s="78">
        <v>202605</v>
      </c>
      <c r="B245" s="78" t="s">
        <v>22</v>
      </c>
      <c r="C245" s="78" t="s">
        <v>39</v>
      </c>
      <c r="D245" s="78"/>
      <c r="E245" s="78" t="s">
        <v>1542</v>
      </c>
      <c r="F245" s="75" t="s">
        <v>26</v>
      </c>
      <c r="G245" s="75" t="s">
        <v>27</v>
      </c>
      <c r="H245" s="78"/>
      <c r="I245" s="78" t="s">
        <v>1543</v>
      </c>
      <c r="J245" s="78" t="s">
        <v>1544</v>
      </c>
      <c r="K245" s="79">
        <v>510</v>
      </c>
      <c r="L245" s="78" t="s">
        <v>1445</v>
      </c>
      <c r="M245" s="79">
        <v>58650000</v>
      </c>
      <c r="N245" s="78" t="s">
        <v>272</v>
      </c>
      <c r="O245" s="78" t="s">
        <v>453</v>
      </c>
      <c r="P245" s="80" t="s">
        <v>447</v>
      </c>
      <c r="Q245" s="78"/>
      <c r="R245" s="78"/>
    </row>
    <row r="246" spans="1:18" ht="16.5" customHeight="1">
      <c r="A246" s="78">
        <v>202601</v>
      </c>
      <c r="B246" s="78" t="s">
        <v>22</v>
      </c>
      <c r="C246" s="78" t="s">
        <v>39</v>
      </c>
      <c r="D246" s="78"/>
      <c r="E246" s="78" t="s">
        <v>1417</v>
      </c>
      <c r="F246" s="78" t="s">
        <v>26</v>
      </c>
      <c r="G246" s="78" t="s">
        <v>27</v>
      </c>
      <c r="H246" s="78"/>
      <c r="I246" s="78" t="s">
        <v>1510</v>
      </c>
      <c r="J246" s="78" t="s">
        <v>1545</v>
      </c>
      <c r="K246" s="79">
        <v>1391</v>
      </c>
      <c r="L246" s="78" t="s">
        <v>1406</v>
      </c>
      <c r="M246" s="79">
        <v>148200000</v>
      </c>
      <c r="N246" s="78" t="s">
        <v>435</v>
      </c>
      <c r="O246" s="78" t="s">
        <v>455</v>
      </c>
      <c r="P246" s="80" t="s">
        <v>451</v>
      </c>
      <c r="Q246" s="78"/>
      <c r="R246" s="78"/>
    </row>
    <row r="247" spans="1:18" ht="16.5" customHeight="1">
      <c r="A247" s="78">
        <v>202601</v>
      </c>
      <c r="B247" s="78" t="s">
        <v>22</v>
      </c>
      <c r="C247" s="78" t="s">
        <v>39</v>
      </c>
      <c r="D247" s="78"/>
      <c r="E247" s="78" t="s">
        <v>1419</v>
      </c>
      <c r="F247" s="78" t="s">
        <v>26</v>
      </c>
      <c r="G247" s="78" t="s">
        <v>27</v>
      </c>
      <c r="H247" s="78"/>
      <c r="I247" s="78" t="s">
        <v>1408</v>
      </c>
      <c r="J247" s="78" t="s">
        <v>1545</v>
      </c>
      <c r="K247" s="128">
        <v>86.671999999999997</v>
      </c>
      <c r="L247" s="78" t="s">
        <v>1474</v>
      </c>
      <c r="M247" s="79">
        <v>96900000</v>
      </c>
      <c r="N247" s="78" t="s">
        <v>435</v>
      </c>
      <c r="O247" s="78" t="s">
        <v>455</v>
      </c>
      <c r="P247" s="80" t="s">
        <v>451</v>
      </c>
      <c r="Q247" s="78"/>
      <c r="R247" s="78"/>
    </row>
    <row r="248" spans="1:18" ht="16.5" customHeight="1">
      <c r="A248" s="78">
        <v>202601</v>
      </c>
      <c r="B248" s="78" t="s">
        <v>22</v>
      </c>
      <c r="C248" s="78" t="s">
        <v>39</v>
      </c>
      <c r="D248" s="78"/>
      <c r="E248" s="78" t="s">
        <v>1546</v>
      </c>
      <c r="F248" s="78" t="s">
        <v>26</v>
      </c>
      <c r="G248" s="78" t="s">
        <v>27</v>
      </c>
      <c r="H248" s="78"/>
      <c r="I248" s="78" t="s">
        <v>1547</v>
      </c>
      <c r="J248" s="78" t="s">
        <v>1545</v>
      </c>
      <c r="K248" s="79">
        <v>182</v>
      </c>
      <c r="L248" s="78" t="s">
        <v>1414</v>
      </c>
      <c r="M248" s="79">
        <v>7500000</v>
      </c>
      <c r="N248" s="78" t="s">
        <v>435</v>
      </c>
      <c r="O248" s="78" t="s">
        <v>455</v>
      </c>
      <c r="P248" s="80" t="s">
        <v>451</v>
      </c>
      <c r="Q248" s="78"/>
      <c r="R248" s="78"/>
    </row>
    <row r="249" spans="1:18" ht="16.5" customHeight="1">
      <c r="A249" s="78">
        <v>202601</v>
      </c>
      <c r="B249" s="78" t="s">
        <v>22</v>
      </c>
      <c r="C249" s="78" t="s">
        <v>39</v>
      </c>
      <c r="D249" s="78"/>
      <c r="E249" s="78" t="s">
        <v>1548</v>
      </c>
      <c r="F249" s="78" t="s">
        <v>26</v>
      </c>
      <c r="G249" s="78" t="s">
        <v>27</v>
      </c>
      <c r="H249" s="78"/>
      <c r="I249" s="78" t="s">
        <v>1549</v>
      </c>
      <c r="J249" s="78" t="s">
        <v>1545</v>
      </c>
      <c r="K249" s="79">
        <v>173</v>
      </c>
      <c r="L249" s="78" t="s">
        <v>1550</v>
      </c>
      <c r="M249" s="79">
        <v>300000</v>
      </c>
      <c r="N249" s="78" t="s">
        <v>435</v>
      </c>
      <c r="O249" s="78" t="s">
        <v>455</v>
      </c>
      <c r="P249" s="80" t="s">
        <v>451</v>
      </c>
      <c r="Q249" s="78"/>
      <c r="R249" s="78"/>
    </row>
    <row r="250" spans="1:18" ht="16.5" customHeight="1">
      <c r="A250" s="78">
        <v>202601</v>
      </c>
      <c r="B250" s="78" t="s">
        <v>22</v>
      </c>
      <c r="C250" s="78" t="s">
        <v>39</v>
      </c>
      <c r="D250" s="78"/>
      <c r="E250" s="78" t="s">
        <v>1551</v>
      </c>
      <c r="F250" s="78" t="s">
        <v>26</v>
      </c>
      <c r="G250" s="78" t="s">
        <v>27</v>
      </c>
      <c r="H250" s="78"/>
      <c r="I250" s="78" t="s">
        <v>1552</v>
      </c>
      <c r="J250" s="78" t="s">
        <v>1545</v>
      </c>
      <c r="K250" s="79">
        <v>149</v>
      </c>
      <c r="L250" s="78" t="s">
        <v>1414</v>
      </c>
      <c r="M250" s="79">
        <v>18400000</v>
      </c>
      <c r="N250" s="78" t="s">
        <v>435</v>
      </c>
      <c r="O250" s="78" t="s">
        <v>455</v>
      </c>
      <c r="P250" s="80" t="s">
        <v>451</v>
      </c>
      <c r="Q250" s="78"/>
      <c r="R250" s="78"/>
    </row>
    <row r="251" spans="1:18" ht="16.5" customHeight="1">
      <c r="A251" s="78">
        <v>202601</v>
      </c>
      <c r="B251" s="78" t="s">
        <v>22</v>
      </c>
      <c r="C251" s="78" t="s">
        <v>39</v>
      </c>
      <c r="D251" s="78"/>
      <c r="E251" s="78" t="s">
        <v>1553</v>
      </c>
      <c r="F251" s="78" t="s">
        <v>26</v>
      </c>
      <c r="G251" s="78" t="s">
        <v>27</v>
      </c>
      <c r="H251" s="78"/>
      <c r="I251" s="78" t="s">
        <v>1554</v>
      </c>
      <c r="J251" s="78" t="s">
        <v>1545</v>
      </c>
      <c r="K251" s="79">
        <v>38</v>
      </c>
      <c r="L251" s="78" t="s">
        <v>1550</v>
      </c>
      <c r="M251" s="79">
        <v>28900000</v>
      </c>
      <c r="N251" s="78" t="s">
        <v>435</v>
      </c>
      <c r="O251" s="78" t="s">
        <v>455</v>
      </c>
      <c r="P251" s="80" t="s">
        <v>451</v>
      </c>
      <c r="Q251" s="78"/>
      <c r="R251" s="78"/>
    </row>
    <row r="252" spans="1:18" ht="16.5" customHeight="1">
      <c r="A252" s="78">
        <v>202601</v>
      </c>
      <c r="B252" s="78" t="s">
        <v>22</v>
      </c>
      <c r="C252" s="78" t="s">
        <v>39</v>
      </c>
      <c r="D252" s="78"/>
      <c r="E252" s="78" t="s">
        <v>1553</v>
      </c>
      <c r="F252" s="78" t="s">
        <v>26</v>
      </c>
      <c r="G252" s="78" t="s">
        <v>27</v>
      </c>
      <c r="H252" s="78"/>
      <c r="I252" s="78" t="s">
        <v>1555</v>
      </c>
      <c r="J252" s="78" t="s">
        <v>1545</v>
      </c>
      <c r="K252" s="79">
        <v>19</v>
      </c>
      <c r="L252" s="78" t="s">
        <v>1550</v>
      </c>
      <c r="M252" s="79">
        <v>14900000</v>
      </c>
      <c r="N252" s="78" t="s">
        <v>435</v>
      </c>
      <c r="O252" s="78" t="s">
        <v>455</v>
      </c>
      <c r="P252" s="80" t="s">
        <v>451</v>
      </c>
      <c r="Q252" s="78"/>
      <c r="R252" s="78"/>
    </row>
    <row r="253" spans="1:18" ht="16.5" customHeight="1">
      <c r="A253" s="78">
        <v>202601</v>
      </c>
      <c r="B253" s="78" t="s">
        <v>22</v>
      </c>
      <c r="C253" s="78" t="s">
        <v>39</v>
      </c>
      <c r="D253" s="78"/>
      <c r="E253" s="78" t="s">
        <v>1420</v>
      </c>
      <c r="F253" s="78" t="s">
        <v>26</v>
      </c>
      <c r="G253" s="78" t="s">
        <v>27</v>
      </c>
      <c r="H253" s="78"/>
      <c r="I253" s="78" t="s">
        <v>1556</v>
      </c>
      <c r="J253" s="78" t="s">
        <v>1545</v>
      </c>
      <c r="K253" s="79">
        <v>76</v>
      </c>
      <c r="L253" s="78" t="s">
        <v>1422</v>
      </c>
      <c r="M253" s="79">
        <v>24200000</v>
      </c>
      <c r="N253" s="78" t="s">
        <v>435</v>
      </c>
      <c r="O253" s="78" t="s">
        <v>455</v>
      </c>
      <c r="P253" s="80" t="s">
        <v>451</v>
      </c>
      <c r="Q253" s="78"/>
      <c r="R253" s="78"/>
    </row>
    <row r="254" spans="1:18" ht="16.5" customHeight="1">
      <c r="A254" s="78">
        <v>202601</v>
      </c>
      <c r="B254" s="78" t="s">
        <v>22</v>
      </c>
      <c r="C254" s="78" t="s">
        <v>39</v>
      </c>
      <c r="D254" s="78"/>
      <c r="E254" s="78" t="s">
        <v>1470</v>
      </c>
      <c r="F254" s="78" t="s">
        <v>26</v>
      </c>
      <c r="G254" s="78" t="s">
        <v>27</v>
      </c>
      <c r="H254" s="78"/>
      <c r="I254" s="78" t="s">
        <v>1557</v>
      </c>
      <c r="J254" s="78" t="s">
        <v>1545</v>
      </c>
      <c r="K254" s="79">
        <v>3</v>
      </c>
      <c r="L254" s="78" t="s">
        <v>1035</v>
      </c>
      <c r="M254" s="79">
        <v>7400000</v>
      </c>
      <c r="N254" s="78" t="s">
        <v>435</v>
      </c>
      <c r="O254" s="78" t="s">
        <v>455</v>
      </c>
      <c r="P254" s="80" t="s">
        <v>451</v>
      </c>
      <c r="Q254" s="78"/>
      <c r="R254" s="78"/>
    </row>
    <row r="255" spans="1:18" ht="16.5" customHeight="1">
      <c r="A255" s="78">
        <v>202601</v>
      </c>
      <c r="B255" s="78" t="s">
        <v>22</v>
      </c>
      <c r="C255" s="78" t="s">
        <v>39</v>
      </c>
      <c r="D255" s="78"/>
      <c r="E255" s="117" t="s">
        <v>1558</v>
      </c>
      <c r="F255" s="78" t="s">
        <v>26</v>
      </c>
      <c r="G255" s="78" t="s">
        <v>27</v>
      </c>
      <c r="H255" s="78"/>
      <c r="I255" s="78" t="s">
        <v>1559</v>
      </c>
      <c r="J255" s="78" t="s">
        <v>1545</v>
      </c>
      <c r="K255" s="79">
        <v>74</v>
      </c>
      <c r="L255" s="78" t="s">
        <v>1422</v>
      </c>
      <c r="M255" s="79">
        <v>5700000</v>
      </c>
      <c r="N255" s="78" t="s">
        <v>435</v>
      </c>
      <c r="O255" s="78" t="s">
        <v>455</v>
      </c>
      <c r="P255" s="80" t="s">
        <v>451</v>
      </c>
      <c r="Q255" s="78"/>
      <c r="R255" s="78"/>
    </row>
    <row r="256" spans="1:18" ht="16.5" customHeight="1">
      <c r="A256" s="78">
        <v>202601</v>
      </c>
      <c r="B256" s="78" t="s">
        <v>22</v>
      </c>
      <c r="C256" s="78" t="s">
        <v>39</v>
      </c>
      <c r="D256" s="78"/>
      <c r="E256" s="78" t="s">
        <v>1560</v>
      </c>
      <c r="F256" s="78" t="s">
        <v>26</v>
      </c>
      <c r="G256" s="78" t="s">
        <v>27</v>
      </c>
      <c r="H256" s="78"/>
      <c r="I256" s="78" t="s">
        <v>1561</v>
      </c>
      <c r="J256" s="78" t="s">
        <v>1545</v>
      </c>
      <c r="K256" s="79">
        <v>574</v>
      </c>
      <c r="L256" s="78" t="s">
        <v>1414</v>
      </c>
      <c r="M256" s="79">
        <v>900000</v>
      </c>
      <c r="N256" s="78" t="s">
        <v>435</v>
      </c>
      <c r="O256" s="78" t="s">
        <v>455</v>
      </c>
      <c r="P256" s="80" t="s">
        <v>451</v>
      </c>
      <c r="Q256" s="78"/>
      <c r="R256" s="78"/>
    </row>
    <row r="257" spans="1:18" ht="16.5" customHeight="1">
      <c r="A257" s="78">
        <v>202601</v>
      </c>
      <c r="B257" s="78" t="s">
        <v>22</v>
      </c>
      <c r="C257" s="78" t="s">
        <v>39</v>
      </c>
      <c r="D257" s="78"/>
      <c r="E257" s="78" t="s">
        <v>1459</v>
      </c>
      <c r="F257" s="78" t="s">
        <v>26</v>
      </c>
      <c r="G257" s="78" t="s">
        <v>27</v>
      </c>
      <c r="H257" s="78"/>
      <c r="I257" s="78" t="s">
        <v>1562</v>
      </c>
      <c r="J257" s="78" t="s">
        <v>1545</v>
      </c>
      <c r="K257" s="79">
        <v>510</v>
      </c>
      <c r="L257" s="78" t="s">
        <v>1406</v>
      </c>
      <c r="M257" s="79">
        <v>26200000</v>
      </c>
      <c r="N257" s="78" t="s">
        <v>435</v>
      </c>
      <c r="O257" s="78" t="s">
        <v>455</v>
      </c>
      <c r="P257" s="80" t="s">
        <v>451</v>
      </c>
      <c r="Q257" s="78"/>
      <c r="R257" s="78"/>
    </row>
    <row r="258" spans="1:18" ht="16.5" customHeight="1">
      <c r="A258" s="78">
        <v>202601</v>
      </c>
      <c r="B258" s="78" t="s">
        <v>22</v>
      </c>
      <c r="C258" s="78" t="s">
        <v>45</v>
      </c>
      <c r="D258" s="78"/>
      <c r="E258" s="78" t="s">
        <v>1563</v>
      </c>
      <c r="F258" s="78" t="s">
        <v>26</v>
      </c>
      <c r="G258" s="78" t="s">
        <v>27</v>
      </c>
      <c r="H258" s="78"/>
      <c r="I258" s="78" t="s">
        <v>1516</v>
      </c>
      <c r="J258" s="78" t="s">
        <v>1545</v>
      </c>
      <c r="K258" s="79">
        <v>36</v>
      </c>
      <c r="L258" s="78" t="s">
        <v>1406</v>
      </c>
      <c r="M258" s="79">
        <v>1100000</v>
      </c>
      <c r="N258" s="78" t="s">
        <v>435</v>
      </c>
      <c r="O258" s="78" t="s">
        <v>455</v>
      </c>
      <c r="P258" s="80" t="s">
        <v>451</v>
      </c>
      <c r="Q258" s="78"/>
      <c r="R258" s="78"/>
    </row>
    <row r="259" spans="1:18" ht="16.5" customHeight="1">
      <c r="A259" s="78">
        <v>202601</v>
      </c>
      <c r="B259" s="78" t="s">
        <v>22</v>
      </c>
      <c r="C259" s="78" t="s">
        <v>45</v>
      </c>
      <c r="D259" s="78"/>
      <c r="E259" s="78" t="s">
        <v>1461</v>
      </c>
      <c r="F259" s="78" t="s">
        <v>26</v>
      </c>
      <c r="G259" s="78" t="s">
        <v>27</v>
      </c>
      <c r="H259" s="78"/>
      <c r="I259" s="78" t="s">
        <v>1564</v>
      </c>
      <c r="J259" s="78" t="s">
        <v>1545</v>
      </c>
      <c r="K259" s="79">
        <v>571</v>
      </c>
      <c r="L259" s="78" t="s">
        <v>1406</v>
      </c>
      <c r="M259" s="79">
        <v>20200000</v>
      </c>
      <c r="N259" s="78" t="s">
        <v>435</v>
      </c>
      <c r="O259" s="78" t="s">
        <v>455</v>
      </c>
      <c r="P259" s="80" t="s">
        <v>451</v>
      </c>
      <c r="Q259" s="78"/>
      <c r="R259" s="78"/>
    </row>
    <row r="260" spans="1:18" ht="16.5" customHeight="1">
      <c r="A260" s="78">
        <v>202602</v>
      </c>
      <c r="B260" s="78" t="s">
        <v>22</v>
      </c>
      <c r="C260" s="78" t="s">
        <v>39</v>
      </c>
      <c r="D260" s="78"/>
      <c r="E260" s="78" t="s">
        <v>1417</v>
      </c>
      <c r="F260" s="78" t="s">
        <v>26</v>
      </c>
      <c r="G260" s="78" t="s">
        <v>27</v>
      </c>
      <c r="H260" s="78"/>
      <c r="I260" s="78" t="s">
        <v>1565</v>
      </c>
      <c r="J260" s="78" t="s">
        <v>1566</v>
      </c>
      <c r="K260" s="79">
        <v>800</v>
      </c>
      <c r="L260" s="78" t="s">
        <v>1406</v>
      </c>
      <c r="M260" s="79">
        <v>151880570</v>
      </c>
      <c r="N260" s="78" t="s">
        <v>435</v>
      </c>
      <c r="O260" s="78" t="s">
        <v>453</v>
      </c>
      <c r="P260" s="80" t="s">
        <v>447</v>
      </c>
      <c r="Q260" s="78"/>
      <c r="R260" s="78"/>
    </row>
    <row r="261" spans="1:18" ht="16.5" customHeight="1">
      <c r="A261" s="78">
        <v>202602</v>
      </c>
      <c r="B261" s="78" t="s">
        <v>22</v>
      </c>
      <c r="C261" s="78" t="s">
        <v>39</v>
      </c>
      <c r="D261" s="78"/>
      <c r="E261" s="78" t="s">
        <v>1419</v>
      </c>
      <c r="F261" s="78" t="s">
        <v>26</v>
      </c>
      <c r="G261" s="78" t="s">
        <v>27</v>
      </c>
      <c r="H261" s="78"/>
      <c r="I261" s="78" t="s">
        <v>1408</v>
      </c>
      <c r="J261" s="78" t="s">
        <v>1566</v>
      </c>
      <c r="K261" s="128">
        <v>6</v>
      </c>
      <c r="L261" s="78" t="s">
        <v>1409</v>
      </c>
      <c r="M261" s="79">
        <v>5189000</v>
      </c>
      <c r="N261" s="78" t="s">
        <v>435</v>
      </c>
      <c r="O261" s="78" t="s">
        <v>453</v>
      </c>
      <c r="P261" s="80" t="s">
        <v>447</v>
      </c>
      <c r="Q261" s="78"/>
      <c r="R261" s="78"/>
    </row>
    <row r="262" spans="1:18" ht="16.5" customHeight="1">
      <c r="A262" s="78">
        <v>202602</v>
      </c>
      <c r="B262" s="78" t="s">
        <v>22</v>
      </c>
      <c r="C262" s="78" t="s">
        <v>117</v>
      </c>
      <c r="D262" s="78"/>
      <c r="E262" s="78" t="s">
        <v>1567</v>
      </c>
      <c r="F262" s="78" t="s">
        <v>26</v>
      </c>
      <c r="G262" s="78" t="s">
        <v>27</v>
      </c>
      <c r="H262" s="78"/>
      <c r="I262" s="78" t="s">
        <v>1568</v>
      </c>
      <c r="J262" s="78" t="s">
        <v>1566</v>
      </c>
      <c r="K262" s="79">
        <v>10</v>
      </c>
      <c r="L262" s="78" t="s">
        <v>1422</v>
      </c>
      <c r="M262" s="79">
        <v>3684000</v>
      </c>
      <c r="N262" s="78" t="s">
        <v>435</v>
      </c>
      <c r="O262" s="78" t="s">
        <v>453</v>
      </c>
      <c r="P262" s="80" t="s">
        <v>447</v>
      </c>
      <c r="Q262" s="78"/>
      <c r="R262" s="78"/>
    </row>
    <row r="263" spans="1:18" ht="16.5" customHeight="1">
      <c r="A263" s="82">
        <v>202601</v>
      </c>
      <c r="B263" s="78" t="s">
        <v>22</v>
      </c>
      <c r="C263" s="82" t="s">
        <v>39</v>
      </c>
      <c r="D263" s="82"/>
      <c r="E263" s="82" t="s">
        <v>1417</v>
      </c>
      <c r="F263" s="82" t="s">
        <v>26</v>
      </c>
      <c r="G263" s="78" t="s">
        <v>27</v>
      </c>
      <c r="H263" s="82"/>
      <c r="I263" s="82" t="s">
        <v>1532</v>
      </c>
      <c r="J263" s="82" t="s">
        <v>1569</v>
      </c>
      <c r="K263" s="83">
        <v>1488</v>
      </c>
      <c r="L263" s="82" t="s">
        <v>1406</v>
      </c>
      <c r="M263" s="83">
        <v>35196700</v>
      </c>
      <c r="N263" s="82" t="s">
        <v>435</v>
      </c>
      <c r="O263" s="82" t="s">
        <v>455</v>
      </c>
      <c r="P263" s="84" t="s">
        <v>451</v>
      </c>
      <c r="Q263" s="78"/>
      <c r="R263" s="78"/>
    </row>
    <row r="264" spans="1:18" ht="16.5" customHeight="1">
      <c r="A264" s="82">
        <v>202601</v>
      </c>
      <c r="B264" s="78" t="s">
        <v>22</v>
      </c>
      <c r="C264" s="82" t="s">
        <v>39</v>
      </c>
      <c r="D264" s="82"/>
      <c r="E264" s="82" t="s">
        <v>1529</v>
      </c>
      <c r="F264" s="82" t="s">
        <v>26</v>
      </c>
      <c r="G264" s="78" t="s">
        <v>27</v>
      </c>
      <c r="H264" s="82"/>
      <c r="I264" s="82" t="s">
        <v>1570</v>
      </c>
      <c r="J264" s="82" t="s">
        <v>1569</v>
      </c>
      <c r="K264" s="83">
        <v>125</v>
      </c>
      <c r="L264" s="78" t="s">
        <v>1409</v>
      </c>
      <c r="M264" s="83">
        <v>14273750</v>
      </c>
      <c r="N264" s="82" t="s">
        <v>435</v>
      </c>
      <c r="O264" s="82" t="s">
        <v>455</v>
      </c>
      <c r="P264" s="84" t="s">
        <v>451</v>
      </c>
      <c r="Q264" s="78"/>
      <c r="R264" s="78"/>
    </row>
    <row r="265" spans="1:18" ht="16.5" customHeight="1">
      <c r="A265" s="82">
        <v>202601</v>
      </c>
      <c r="B265" s="78" t="s">
        <v>22</v>
      </c>
      <c r="C265" s="82" t="s">
        <v>39</v>
      </c>
      <c r="D265" s="82"/>
      <c r="E265" s="82" t="s">
        <v>1529</v>
      </c>
      <c r="F265" s="82" t="s">
        <v>26</v>
      </c>
      <c r="G265" s="78" t="s">
        <v>27</v>
      </c>
      <c r="H265" s="82"/>
      <c r="I265" s="82" t="s">
        <v>1571</v>
      </c>
      <c r="J265" s="82" t="s">
        <v>1569</v>
      </c>
      <c r="K265" s="83">
        <v>139</v>
      </c>
      <c r="L265" s="78" t="s">
        <v>1409</v>
      </c>
      <c r="M265" s="83">
        <v>12532240</v>
      </c>
      <c r="N265" s="82" t="s">
        <v>435</v>
      </c>
      <c r="O265" s="82" t="s">
        <v>455</v>
      </c>
      <c r="P265" s="84" t="s">
        <v>451</v>
      </c>
      <c r="Q265" s="78"/>
      <c r="R265" s="78"/>
    </row>
    <row r="266" spans="1:18" ht="16.5" customHeight="1">
      <c r="A266" s="82">
        <v>202601</v>
      </c>
      <c r="B266" s="78" t="s">
        <v>22</v>
      </c>
      <c r="C266" s="82" t="s">
        <v>39</v>
      </c>
      <c r="D266" s="82"/>
      <c r="E266" s="82" t="s">
        <v>1407</v>
      </c>
      <c r="F266" s="82" t="s">
        <v>26</v>
      </c>
      <c r="G266" s="78" t="s">
        <v>27</v>
      </c>
      <c r="H266" s="82"/>
      <c r="I266" s="78" t="s">
        <v>1408</v>
      </c>
      <c r="J266" s="82" t="s">
        <v>1569</v>
      </c>
      <c r="K266" s="131">
        <v>36.338000000000001</v>
      </c>
      <c r="L266" s="78" t="s">
        <v>1409</v>
      </c>
      <c r="M266" s="83">
        <v>37758814</v>
      </c>
      <c r="N266" s="82" t="s">
        <v>435</v>
      </c>
      <c r="O266" s="82" t="s">
        <v>455</v>
      </c>
      <c r="P266" s="84" t="s">
        <v>451</v>
      </c>
      <c r="Q266" s="78"/>
      <c r="R266" s="78"/>
    </row>
    <row r="267" spans="1:18" ht="16.5" customHeight="1">
      <c r="A267" s="82">
        <v>202601</v>
      </c>
      <c r="B267" s="78" t="s">
        <v>22</v>
      </c>
      <c r="C267" s="82" t="s">
        <v>39</v>
      </c>
      <c r="D267" s="82"/>
      <c r="E267" s="82" t="s">
        <v>1572</v>
      </c>
      <c r="F267" s="82" t="s">
        <v>26</v>
      </c>
      <c r="G267" s="78" t="s">
        <v>27</v>
      </c>
      <c r="H267" s="82"/>
      <c r="I267" s="82" t="s">
        <v>1573</v>
      </c>
      <c r="J267" s="82" t="s">
        <v>1569</v>
      </c>
      <c r="K267" s="83">
        <v>1205</v>
      </c>
      <c r="L267" s="82" t="s">
        <v>1414</v>
      </c>
      <c r="M267" s="83">
        <v>133393500</v>
      </c>
      <c r="N267" s="82" t="s">
        <v>435</v>
      </c>
      <c r="O267" s="82" t="s">
        <v>455</v>
      </c>
      <c r="P267" s="84" t="s">
        <v>451</v>
      </c>
      <c r="Q267" s="78"/>
      <c r="R267" s="78"/>
    </row>
    <row r="268" spans="1:18" ht="16.5" customHeight="1">
      <c r="A268" s="82">
        <v>202601</v>
      </c>
      <c r="B268" s="78" t="s">
        <v>22</v>
      </c>
      <c r="C268" s="82" t="s">
        <v>39</v>
      </c>
      <c r="D268" s="82"/>
      <c r="E268" s="82" t="s">
        <v>1574</v>
      </c>
      <c r="F268" s="82" t="s">
        <v>26</v>
      </c>
      <c r="G268" s="78" t="s">
        <v>27</v>
      </c>
      <c r="H268" s="82"/>
      <c r="I268" s="82" t="s">
        <v>1575</v>
      </c>
      <c r="J268" s="82" t="s">
        <v>1569</v>
      </c>
      <c r="K268" s="83">
        <v>3219</v>
      </c>
      <c r="L268" s="82" t="s">
        <v>1576</v>
      </c>
      <c r="M268" s="83">
        <v>708180</v>
      </c>
      <c r="N268" s="82" t="s">
        <v>435</v>
      </c>
      <c r="O268" s="82" t="s">
        <v>455</v>
      </c>
      <c r="P268" s="84" t="s">
        <v>451</v>
      </c>
      <c r="Q268" s="78"/>
      <c r="R268" s="78"/>
    </row>
    <row r="269" spans="1:18" ht="16.5" customHeight="1">
      <c r="A269" s="82">
        <v>202601</v>
      </c>
      <c r="B269" s="78" t="s">
        <v>22</v>
      </c>
      <c r="C269" s="82" t="s">
        <v>39</v>
      </c>
      <c r="D269" s="82"/>
      <c r="E269" s="82" t="s">
        <v>1572</v>
      </c>
      <c r="F269" s="82" t="s">
        <v>26</v>
      </c>
      <c r="G269" s="78" t="s">
        <v>27</v>
      </c>
      <c r="H269" s="82"/>
      <c r="I269" s="82" t="s">
        <v>1440</v>
      </c>
      <c r="J269" s="82" t="s">
        <v>1569</v>
      </c>
      <c r="K269" s="83">
        <v>2534</v>
      </c>
      <c r="L269" s="82" t="s">
        <v>1414</v>
      </c>
      <c r="M269" s="83">
        <v>77793800</v>
      </c>
      <c r="N269" s="82" t="s">
        <v>435</v>
      </c>
      <c r="O269" s="82" t="s">
        <v>455</v>
      </c>
      <c r="P269" s="84" t="s">
        <v>451</v>
      </c>
      <c r="Q269" s="78"/>
      <c r="R269" s="78"/>
    </row>
    <row r="270" spans="1:18" ht="16.5" customHeight="1">
      <c r="A270" s="82">
        <v>202601</v>
      </c>
      <c r="B270" s="78" t="s">
        <v>22</v>
      </c>
      <c r="C270" s="82" t="s">
        <v>39</v>
      </c>
      <c r="D270" s="82"/>
      <c r="E270" s="82" t="s">
        <v>1577</v>
      </c>
      <c r="F270" s="82" t="s">
        <v>26</v>
      </c>
      <c r="G270" s="78" t="s">
        <v>27</v>
      </c>
      <c r="H270" s="82"/>
      <c r="I270" s="82" t="s">
        <v>1578</v>
      </c>
      <c r="J270" s="82" t="s">
        <v>1569</v>
      </c>
      <c r="K270" s="83">
        <v>3101</v>
      </c>
      <c r="L270" s="82" t="s">
        <v>1576</v>
      </c>
      <c r="M270" s="83">
        <v>4341400</v>
      </c>
      <c r="N270" s="82" t="s">
        <v>435</v>
      </c>
      <c r="O270" s="82" t="s">
        <v>455</v>
      </c>
      <c r="P270" s="84" t="s">
        <v>451</v>
      </c>
      <c r="Q270" s="78"/>
      <c r="R270" s="78"/>
    </row>
    <row r="271" spans="1:18" ht="16.5" customHeight="1">
      <c r="A271" s="82">
        <v>202601</v>
      </c>
      <c r="B271" s="78" t="s">
        <v>22</v>
      </c>
      <c r="C271" s="82" t="s">
        <v>39</v>
      </c>
      <c r="D271" s="82"/>
      <c r="E271" s="82" t="s">
        <v>1579</v>
      </c>
      <c r="F271" s="82" t="s">
        <v>26</v>
      </c>
      <c r="G271" s="78" t="s">
        <v>27</v>
      </c>
      <c r="H271" s="82"/>
      <c r="I271" s="82" t="s">
        <v>1580</v>
      </c>
      <c r="J271" s="82" t="s">
        <v>1569</v>
      </c>
      <c r="K271" s="83">
        <v>72</v>
      </c>
      <c r="L271" s="82" t="s">
        <v>1581</v>
      </c>
      <c r="M271" s="83">
        <v>23976000</v>
      </c>
      <c r="N271" s="82" t="s">
        <v>435</v>
      </c>
      <c r="O271" s="82" t="s">
        <v>455</v>
      </c>
      <c r="P271" s="84" t="s">
        <v>451</v>
      </c>
      <c r="Q271" s="78"/>
      <c r="R271" s="78"/>
    </row>
    <row r="272" spans="1:18" ht="16.5" customHeight="1">
      <c r="A272" s="82">
        <v>202601</v>
      </c>
      <c r="B272" s="78" t="s">
        <v>22</v>
      </c>
      <c r="C272" s="82" t="s">
        <v>39</v>
      </c>
      <c r="D272" s="82"/>
      <c r="E272" s="133" t="s">
        <v>1417</v>
      </c>
      <c r="F272" s="82" t="s">
        <v>26</v>
      </c>
      <c r="G272" s="78" t="s">
        <v>27</v>
      </c>
      <c r="H272" s="82"/>
      <c r="I272" s="82" t="s">
        <v>1532</v>
      </c>
      <c r="J272" s="82" t="s">
        <v>1582</v>
      </c>
      <c r="K272" s="83">
        <v>3393</v>
      </c>
      <c r="L272" s="82" t="s">
        <v>1406</v>
      </c>
      <c r="M272" s="83">
        <v>390086607</v>
      </c>
      <c r="N272" s="82" t="s">
        <v>435</v>
      </c>
      <c r="O272" s="82" t="s">
        <v>455</v>
      </c>
      <c r="P272" s="84" t="s">
        <v>451</v>
      </c>
      <c r="Q272" s="78"/>
      <c r="R272" s="78"/>
    </row>
    <row r="273" spans="1:18" ht="16.5" customHeight="1">
      <c r="A273" s="82">
        <v>202601</v>
      </c>
      <c r="B273" s="78" t="s">
        <v>22</v>
      </c>
      <c r="C273" s="82" t="s">
        <v>39</v>
      </c>
      <c r="D273" s="82"/>
      <c r="E273" s="82" t="s">
        <v>1529</v>
      </c>
      <c r="F273" s="82" t="s">
        <v>26</v>
      </c>
      <c r="G273" s="78" t="s">
        <v>27</v>
      </c>
      <c r="H273" s="82"/>
      <c r="I273" s="82" t="s">
        <v>1570</v>
      </c>
      <c r="J273" s="82" t="s">
        <v>1582</v>
      </c>
      <c r="K273" s="83">
        <v>111</v>
      </c>
      <c r="L273" s="78" t="s">
        <v>1409</v>
      </c>
      <c r="M273" s="83">
        <v>12726018</v>
      </c>
      <c r="N273" s="82" t="s">
        <v>435</v>
      </c>
      <c r="O273" s="82" t="s">
        <v>455</v>
      </c>
      <c r="P273" s="84" t="s">
        <v>451</v>
      </c>
      <c r="Q273" s="78"/>
      <c r="R273" s="78"/>
    </row>
    <row r="274" spans="1:18" ht="16.5" customHeight="1">
      <c r="A274" s="82">
        <v>202601</v>
      </c>
      <c r="B274" s="78" t="s">
        <v>22</v>
      </c>
      <c r="C274" s="82" t="s">
        <v>39</v>
      </c>
      <c r="D274" s="82"/>
      <c r="E274" s="82" t="s">
        <v>1407</v>
      </c>
      <c r="F274" s="82" t="s">
        <v>26</v>
      </c>
      <c r="G274" s="78" t="s">
        <v>27</v>
      </c>
      <c r="H274" s="82"/>
      <c r="I274" s="78" t="s">
        <v>1408</v>
      </c>
      <c r="J274" s="82" t="s">
        <v>1582</v>
      </c>
      <c r="K274" s="83">
        <v>517.21799999999996</v>
      </c>
      <c r="L274" s="78" t="s">
        <v>1409</v>
      </c>
      <c r="M274" s="83">
        <v>537441221</v>
      </c>
      <c r="N274" s="82" t="s">
        <v>435</v>
      </c>
      <c r="O274" s="82" t="s">
        <v>455</v>
      </c>
      <c r="P274" s="84" t="s">
        <v>451</v>
      </c>
      <c r="Q274" s="78"/>
      <c r="R274" s="78"/>
    </row>
    <row r="275" spans="1:18" ht="16.5" customHeight="1">
      <c r="A275" s="82">
        <v>202601</v>
      </c>
      <c r="B275" s="78" t="s">
        <v>22</v>
      </c>
      <c r="C275" s="82" t="s">
        <v>39</v>
      </c>
      <c r="D275" s="82"/>
      <c r="E275" s="82" t="s">
        <v>1583</v>
      </c>
      <c r="F275" s="82" t="s">
        <v>26</v>
      </c>
      <c r="G275" s="78" t="s">
        <v>27</v>
      </c>
      <c r="H275" s="82"/>
      <c r="I275" s="82" t="s">
        <v>1584</v>
      </c>
      <c r="J275" s="82" t="s">
        <v>1582</v>
      </c>
      <c r="K275" s="83">
        <v>4636</v>
      </c>
      <c r="L275" s="82" t="s">
        <v>1029</v>
      </c>
      <c r="M275" s="83">
        <v>25312560</v>
      </c>
      <c r="N275" s="82" t="s">
        <v>435</v>
      </c>
      <c r="O275" s="82" t="s">
        <v>455</v>
      </c>
      <c r="P275" s="84" t="s">
        <v>451</v>
      </c>
      <c r="Q275" s="78"/>
      <c r="R275" s="78"/>
    </row>
    <row r="276" spans="1:18" ht="16.5" customHeight="1">
      <c r="A276" s="82">
        <v>202601</v>
      </c>
      <c r="B276" s="78" t="s">
        <v>22</v>
      </c>
      <c r="C276" s="82" t="s">
        <v>39</v>
      </c>
      <c r="D276" s="82"/>
      <c r="E276" s="82" t="s">
        <v>1464</v>
      </c>
      <c r="F276" s="82" t="s">
        <v>26</v>
      </c>
      <c r="G276" s="78" t="s">
        <v>27</v>
      </c>
      <c r="H276" s="82"/>
      <c r="I276" s="82" t="s">
        <v>1585</v>
      </c>
      <c r="J276" s="82" t="s">
        <v>1582</v>
      </c>
      <c r="K276" s="83">
        <v>200</v>
      </c>
      <c r="L276" s="82" t="s">
        <v>1445</v>
      </c>
      <c r="M276" s="83">
        <v>23520400</v>
      </c>
      <c r="N276" s="82" t="s">
        <v>435</v>
      </c>
      <c r="O276" s="82" t="s">
        <v>455</v>
      </c>
      <c r="P276" s="84" t="s">
        <v>451</v>
      </c>
      <c r="Q276" s="78"/>
      <c r="R276" s="78"/>
    </row>
    <row r="277" spans="1:18" ht="16.5" customHeight="1">
      <c r="A277" s="82">
        <v>202601</v>
      </c>
      <c r="B277" s="78" t="s">
        <v>22</v>
      </c>
      <c r="C277" s="82" t="s">
        <v>39</v>
      </c>
      <c r="D277" s="82"/>
      <c r="E277" s="82" t="s">
        <v>1586</v>
      </c>
      <c r="F277" s="82" t="s">
        <v>26</v>
      </c>
      <c r="G277" s="78" t="s">
        <v>27</v>
      </c>
      <c r="H277" s="82"/>
      <c r="I277" s="82" t="s">
        <v>1585</v>
      </c>
      <c r="J277" s="82" t="s">
        <v>1582</v>
      </c>
      <c r="K277" s="83">
        <v>100</v>
      </c>
      <c r="L277" s="82" t="s">
        <v>1576</v>
      </c>
      <c r="M277" s="83">
        <v>3469600</v>
      </c>
      <c r="N277" s="82" t="s">
        <v>435</v>
      </c>
      <c r="O277" s="82" t="s">
        <v>455</v>
      </c>
      <c r="P277" s="84" t="s">
        <v>451</v>
      </c>
      <c r="Q277" s="78"/>
      <c r="R277" s="78"/>
    </row>
    <row r="278" spans="1:18" ht="16.5" customHeight="1">
      <c r="A278" s="82">
        <v>202601</v>
      </c>
      <c r="B278" s="78" t="s">
        <v>22</v>
      </c>
      <c r="C278" s="82" t="s">
        <v>39</v>
      </c>
      <c r="D278" s="82"/>
      <c r="E278" s="82" t="s">
        <v>1587</v>
      </c>
      <c r="F278" s="82" t="s">
        <v>26</v>
      </c>
      <c r="G278" s="78" t="s">
        <v>27</v>
      </c>
      <c r="H278" s="82"/>
      <c r="I278" s="82" t="s">
        <v>1588</v>
      </c>
      <c r="J278" s="82" t="s">
        <v>1582</v>
      </c>
      <c r="K278" s="83">
        <v>268</v>
      </c>
      <c r="L278" s="82" t="s">
        <v>1422</v>
      </c>
      <c r="M278" s="83">
        <v>31624000</v>
      </c>
      <c r="N278" s="82" t="s">
        <v>435</v>
      </c>
      <c r="O278" s="82" t="s">
        <v>455</v>
      </c>
      <c r="P278" s="84" t="s">
        <v>451</v>
      </c>
      <c r="Q278" s="78"/>
      <c r="R278" s="78"/>
    </row>
    <row r="279" spans="1:18" ht="16.5" customHeight="1">
      <c r="A279" s="82">
        <v>202601</v>
      </c>
      <c r="B279" s="78" t="s">
        <v>22</v>
      </c>
      <c r="C279" s="82" t="s">
        <v>39</v>
      </c>
      <c r="D279" s="82"/>
      <c r="E279" s="82" t="s">
        <v>1589</v>
      </c>
      <c r="F279" s="82" t="s">
        <v>26</v>
      </c>
      <c r="G279" s="78" t="s">
        <v>27</v>
      </c>
      <c r="H279" s="82"/>
      <c r="I279" s="82" t="s">
        <v>1590</v>
      </c>
      <c r="J279" s="82" t="s">
        <v>1582</v>
      </c>
      <c r="K279" s="83">
        <v>1684</v>
      </c>
      <c r="L279" s="82" t="s">
        <v>1414</v>
      </c>
      <c r="M279" s="83">
        <v>195849200</v>
      </c>
      <c r="N279" s="82" t="s">
        <v>435</v>
      </c>
      <c r="O279" s="82" t="s">
        <v>455</v>
      </c>
      <c r="P279" s="84" t="s">
        <v>451</v>
      </c>
      <c r="Q279" s="78"/>
      <c r="R279" s="78"/>
    </row>
    <row r="280" spans="1:18" ht="16.5" customHeight="1">
      <c r="A280" s="82">
        <v>202601</v>
      </c>
      <c r="B280" s="78" t="s">
        <v>22</v>
      </c>
      <c r="C280" s="82" t="s">
        <v>39</v>
      </c>
      <c r="D280" s="82"/>
      <c r="E280" s="82" t="s">
        <v>1591</v>
      </c>
      <c r="F280" s="82" t="s">
        <v>26</v>
      </c>
      <c r="G280" s="78" t="s">
        <v>27</v>
      </c>
      <c r="H280" s="82"/>
      <c r="I280" s="82" t="s">
        <v>1575</v>
      </c>
      <c r="J280" s="82" t="s">
        <v>1582</v>
      </c>
      <c r="K280" s="83">
        <v>6671</v>
      </c>
      <c r="L280" s="82" t="s">
        <v>1576</v>
      </c>
      <c r="M280" s="83">
        <v>2001300</v>
      </c>
      <c r="N280" s="82" t="s">
        <v>435</v>
      </c>
      <c r="O280" s="82" t="s">
        <v>455</v>
      </c>
      <c r="P280" s="84" t="s">
        <v>451</v>
      </c>
      <c r="Q280" s="78"/>
      <c r="R280" s="78"/>
    </row>
    <row r="281" spans="1:18" ht="16.5" customHeight="1">
      <c r="A281" s="82">
        <v>202601</v>
      </c>
      <c r="B281" s="78" t="s">
        <v>22</v>
      </c>
      <c r="C281" s="82" t="s">
        <v>45</v>
      </c>
      <c r="D281" s="82"/>
      <c r="E281" s="82" t="s">
        <v>1592</v>
      </c>
      <c r="F281" s="82" t="s">
        <v>26</v>
      </c>
      <c r="G281" s="82" t="s">
        <v>135</v>
      </c>
      <c r="H281" s="82"/>
      <c r="I281" s="82" t="s">
        <v>1593</v>
      </c>
      <c r="J281" s="82" t="s">
        <v>1582</v>
      </c>
      <c r="K281" s="83">
        <v>175</v>
      </c>
      <c r="L281" s="82" t="s">
        <v>1422</v>
      </c>
      <c r="M281" s="83">
        <v>56100000</v>
      </c>
      <c r="N281" s="82" t="s">
        <v>435</v>
      </c>
      <c r="O281" s="82" t="s">
        <v>455</v>
      </c>
      <c r="P281" s="84" t="s">
        <v>451</v>
      </c>
      <c r="Q281" s="78"/>
      <c r="R281" s="78"/>
    </row>
    <row r="282" spans="1:18" ht="16.5" customHeight="1">
      <c r="A282" s="82">
        <v>202601</v>
      </c>
      <c r="B282" s="78" t="s">
        <v>22</v>
      </c>
      <c r="C282" s="82" t="s">
        <v>39</v>
      </c>
      <c r="D282" s="82"/>
      <c r="E282" s="82" t="s">
        <v>1594</v>
      </c>
      <c r="F282" s="82" t="s">
        <v>26</v>
      </c>
      <c r="G282" s="133" t="s">
        <v>27</v>
      </c>
      <c r="H282" s="82"/>
      <c r="I282" s="82" t="s">
        <v>1595</v>
      </c>
      <c r="J282" s="82" t="s">
        <v>1582</v>
      </c>
      <c r="K282" s="83">
        <v>217</v>
      </c>
      <c r="L282" s="82" t="s">
        <v>1445</v>
      </c>
      <c r="M282" s="83">
        <v>72179064</v>
      </c>
      <c r="N282" s="82" t="s">
        <v>435</v>
      </c>
      <c r="O282" s="82" t="s">
        <v>455</v>
      </c>
      <c r="P282" s="84" t="s">
        <v>451</v>
      </c>
      <c r="Q282" s="78"/>
      <c r="R282" s="78"/>
    </row>
    <row r="283" spans="1:18" ht="16.5" customHeight="1">
      <c r="A283" s="133">
        <v>202601</v>
      </c>
      <c r="B283" s="78" t="s">
        <v>22</v>
      </c>
      <c r="C283" s="87" t="s">
        <v>39</v>
      </c>
      <c r="D283" s="133"/>
      <c r="E283" s="133" t="s">
        <v>1407</v>
      </c>
      <c r="F283" s="133" t="s">
        <v>26</v>
      </c>
      <c r="G283" s="133" t="s">
        <v>27</v>
      </c>
      <c r="H283" s="133"/>
      <c r="I283" s="78" t="s">
        <v>1408</v>
      </c>
      <c r="J283" s="133" t="s">
        <v>1596</v>
      </c>
      <c r="K283" s="134">
        <v>116.837</v>
      </c>
      <c r="L283" s="78" t="s">
        <v>1409</v>
      </c>
      <c r="M283" s="135">
        <v>110697984</v>
      </c>
      <c r="N283" s="87" t="s">
        <v>435</v>
      </c>
      <c r="O283" s="87" t="s">
        <v>450</v>
      </c>
      <c r="P283" s="89" t="s">
        <v>469</v>
      </c>
      <c r="Q283" s="78"/>
      <c r="R283" s="78"/>
    </row>
    <row r="284" spans="1:18" ht="16.5" customHeight="1">
      <c r="A284" s="133">
        <v>202601</v>
      </c>
      <c r="B284" s="78" t="s">
        <v>22</v>
      </c>
      <c r="C284" s="87" t="s">
        <v>39</v>
      </c>
      <c r="D284" s="133"/>
      <c r="E284" s="133" t="s">
        <v>1417</v>
      </c>
      <c r="F284" s="133" t="s">
        <v>26</v>
      </c>
      <c r="G284" s="133" t="s">
        <v>27</v>
      </c>
      <c r="H284" s="133"/>
      <c r="I284" s="133" t="s">
        <v>1597</v>
      </c>
      <c r="J284" s="133" t="s">
        <v>1596</v>
      </c>
      <c r="K284" s="135">
        <v>3809</v>
      </c>
      <c r="L284" s="133" t="s">
        <v>1406</v>
      </c>
      <c r="M284" s="135">
        <v>425668900</v>
      </c>
      <c r="N284" s="87" t="s">
        <v>435</v>
      </c>
      <c r="O284" s="87" t="s">
        <v>450</v>
      </c>
      <c r="P284" s="89" t="s">
        <v>469</v>
      </c>
      <c r="Q284" s="78"/>
      <c r="R284" s="78"/>
    </row>
    <row r="285" spans="1:18" ht="16.5" customHeight="1">
      <c r="A285" s="133">
        <v>202601</v>
      </c>
      <c r="B285" s="78" t="s">
        <v>22</v>
      </c>
      <c r="C285" s="87" t="s">
        <v>117</v>
      </c>
      <c r="D285" s="133"/>
      <c r="E285" s="133" t="s">
        <v>1546</v>
      </c>
      <c r="F285" s="133" t="s">
        <v>26</v>
      </c>
      <c r="G285" s="133" t="s">
        <v>27</v>
      </c>
      <c r="H285" s="133"/>
      <c r="I285" s="133" t="s">
        <v>1598</v>
      </c>
      <c r="J285" s="133" t="s">
        <v>1596</v>
      </c>
      <c r="K285" s="135">
        <v>6567</v>
      </c>
      <c r="L285" s="133" t="s">
        <v>1414</v>
      </c>
      <c r="M285" s="135">
        <v>257426400</v>
      </c>
      <c r="N285" s="87" t="s">
        <v>435</v>
      </c>
      <c r="O285" s="87" t="s">
        <v>450</v>
      </c>
      <c r="P285" s="89" t="s">
        <v>469</v>
      </c>
      <c r="Q285" s="78"/>
      <c r="R285" s="78"/>
    </row>
    <row r="286" spans="1:18" ht="16.5" customHeight="1">
      <c r="A286" s="133">
        <v>202601</v>
      </c>
      <c r="B286" s="78" t="s">
        <v>22</v>
      </c>
      <c r="C286" s="87" t="s">
        <v>39</v>
      </c>
      <c r="D286" s="133"/>
      <c r="E286" s="133" t="s">
        <v>1599</v>
      </c>
      <c r="F286" s="133" t="s">
        <v>26</v>
      </c>
      <c r="G286" s="133" t="s">
        <v>27</v>
      </c>
      <c r="H286" s="133"/>
      <c r="I286" s="133" t="s">
        <v>1600</v>
      </c>
      <c r="J286" s="133" t="s">
        <v>1596</v>
      </c>
      <c r="K286" s="135">
        <v>18057</v>
      </c>
      <c r="L286" s="133" t="s">
        <v>1414</v>
      </c>
      <c r="M286" s="135">
        <v>20262090</v>
      </c>
      <c r="N286" s="87" t="s">
        <v>435</v>
      </c>
      <c r="O286" s="87" t="s">
        <v>450</v>
      </c>
      <c r="P286" s="89" t="s">
        <v>469</v>
      </c>
      <c r="Q286" s="78"/>
      <c r="R286" s="78"/>
    </row>
    <row r="287" spans="1:18" ht="16.5" customHeight="1">
      <c r="A287" s="133">
        <v>202601</v>
      </c>
      <c r="B287" s="78" t="s">
        <v>22</v>
      </c>
      <c r="C287" s="87" t="s">
        <v>117</v>
      </c>
      <c r="D287" s="133"/>
      <c r="E287" s="133" t="s">
        <v>1423</v>
      </c>
      <c r="F287" s="133" t="s">
        <v>26</v>
      </c>
      <c r="G287" s="133" t="s">
        <v>27</v>
      </c>
      <c r="H287" s="133"/>
      <c r="I287" s="82" t="s">
        <v>1601</v>
      </c>
      <c r="J287" s="133" t="s">
        <v>1596</v>
      </c>
      <c r="K287" s="135">
        <v>819</v>
      </c>
      <c r="L287" s="133" t="s">
        <v>1422</v>
      </c>
      <c r="M287" s="135">
        <v>105231000</v>
      </c>
      <c r="N287" s="87" t="s">
        <v>435</v>
      </c>
      <c r="O287" s="87" t="s">
        <v>450</v>
      </c>
      <c r="P287" s="89" t="s">
        <v>469</v>
      </c>
      <c r="Q287" s="78"/>
      <c r="R287" s="78"/>
    </row>
    <row r="288" spans="1:18" ht="16.5" customHeight="1">
      <c r="A288" s="133">
        <v>202601</v>
      </c>
      <c r="B288" s="78" t="s">
        <v>22</v>
      </c>
      <c r="C288" s="87" t="s">
        <v>117</v>
      </c>
      <c r="D288" s="133"/>
      <c r="E288" s="133" t="s">
        <v>1529</v>
      </c>
      <c r="F288" s="133" t="s">
        <v>26</v>
      </c>
      <c r="G288" s="133" t="s">
        <v>27</v>
      </c>
      <c r="H288" s="133"/>
      <c r="I288" s="133" t="s">
        <v>1602</v>
      </c>
      <c r="J288" s="133" t="s">
        <v>1596</v>
      </c>
      <c r="K288" s="135">
        <v>897.88</v>
      </c>
      <c r="L288" s="78" t="s">
        <v>1409</v>
      </c>
      <c r="M288" s="135">
        <v>95752416</v>
      </c>
      <c r="N288" s="87" t="s">
        <v>435</v>
      </c>
      <c r="O288" s="87" t="s">
        <v>450</v>
      </c>
      <c r="P288" s="89" t="s">
        <v>469</v>
      </c>
      <c r="Q288" s="78"/>
      <c r="R288" s="78"/>
    </row>
    <row r="289" spans="1:18" ht="16.5" customHeight="1">
      <c r="A289" s="133">
        <v>202601</v>
      </c>
      <c r="B289" s="78" t="s">
        <v>22</v>
      </c>
      <c r="C289" s="87" t="s">
        <v>117</v>
      </c>
      <c r="D289" s="133"/>
      <c r="E289" s="133" t="s">
        <v>1603</v>
      </c>
      <c r="F289" s="133" t="s">
        <v>26</v>
      </c>
      <c r="G289" s="133" t="s">
        <v>27</v>
      </c>
      <c r="H289" s="133"/>
      <c r="I289" s="133" t="s">
        <v>1604</v>
      </c>
      <c r="J289" s="133" t="s">
        <v>1596</v>
      </c>
      <c r="K289" s="135">
        <v>898</v>
      </c>
      <c r="L289" s="133" t="s">
        <v>1406</v>
      </c>
      <c r="M289" s="135">
        <v>23033700</v>
      </c>
      <c r="N289" s="87" t="s">
        <v>435</v>
      </c>
      <c r="O289" s="87" t="s">
        <v>450</v>
      </c>
      <c r="P289" s="89" t="s">
        <v>469</v>
      </c>
      <c r="Q289" s="78"/>
      <c r="R289" s="78"/>
    </row>
    <row r="290" spans="1:18" ht="16.5" customHeight="1">
      <c r="A290" s="133">
        <v>202601</v>
      </c>
      <c r="B290" s="78" t="s">
        <v>22</v>
      </c>
      <c r="C290" s="82" t="s">
        <v>39</v>
      </c>
      <c r="D290" s="82"/>
      <c r="E290" s="82" t="s">
        <v>1417</v>
      </c>
      <c r="F290" s="82" t="s">
        <v>26</v>
      </c>
      <c r="G290" s="133" t="s">
        <v>27</v>
      </c>
      <c r="H290" s="82"/>
      <c r="I290" s="82" t="s">
        <v>1454</v>
      </c>
      <c r="J290" s="82" t="s">
        <v>1605</v>
      </c>
      <c r="K290" s="83">
        <v>3957</v>
      </c>
      <c r="L290" s="82" t="s">
        <v>1406</v>
      </c>
      <c r="M290" s="83">
        <v>449255330</v>
      </c>
      <c r="N290" s="82" t="s">
        <v>435</v>
      </c>
      <c r="O290" s="82" t="s">
        <v>450</v>
      </c>
      <c r="P290" s="84" t="s">
        <v>1606</v>
      </c>
      <c r="Q290" s="78"/>
      <c r="R290" s="78"/>
    </row>
    <row r="291" spans="1:18" ht="16.5" customHeight="1">
      <c r="A291" s="133">
        <v>202601</v>
      </c>
      <c r="B291" s="78" t="s">
        <v>22</v>
      </c>
      <c r="C291" s="82" t="s">
        <v>39</v>
      </c>
      <c r="D291" s="82"/>
      <c r="E291" s="82" t="s">
        <v>1407</v>
      </c>
      <c r="F291" s="82" t="s">
        <v>26</v>
      </c>
      <c r="G291" s="133" t="s">
        <v>27</v>
      </c>
      <c r="H291" s="82"/>
      <c r="I291" s="78" t="s">
        <v>1408</v>
      </c>
      <c r="J291" s="82" t="s">
        <v>1605</v>
      </c>
      <c r="K291" s="83">
        <v>142.90209999999999</v>
      </c>
      <c r="L291" s="82" t="s">
        <v>1474</v>
      </c>
      <c r="M291" s="83">
        <v>117579767</v>
      </c>
      <c r="N291" s="82" t="s">
        <v>435</v>
      </c>
      <c r="O291" s="82" t="s">
        <v>450</v>
      </c>
      <c r="P291" s="84" t="s">
        <v>1606</v>
      </c>
      <c r="Q291" s="78"/>
      <c r="R291" s="78"/>
    </row>
    <row r="292" spans="1:18" ht="16.5" customHeight="1">
      <c r="A292" s="133">
        <v>202601</v>
      </c>
      <c r="B292" s="78" t="s">
        <v>22</v>
      </c>
      <c r="C292" s="82" t="s">
        <v>39</v>
      </c>
      <c r="D292" s="82"/>
      <c r="E292" s="82" t="s">
        <v>1437</v>
      </c>
      <c r="F292" s="82" t="s">
        <v>26</v>
      </c>
      <c r="G292" s="133" t="s">
        <v>27</v>
      </c>
      <c r="H292" s="82"/>
      <c r="I292" s="82" t="s">
        <v>1607</v>
      </c>
      <c r="J292" s="82" t="s">
        <v>1605</v>
      </c>
      <c r="K292" s="83">
        <v>530</v>
      </c>
      <c r="L292" s="82" t="s">
        <v>1474</v>
      </c>
      <c r="M292" s="83">
        <v>54162020</v>
      </c>
      <c r="N292" s="82" t="s">
        <v>435</v>
      </c>
      <c r="O292" s="82" t="s">
        <v>450</v>
      </c>
      <c r="P292" s="84" t="s">
        <v>1606</v>
      </c>
      <c r="Q292" s="78"/>
      <c r="R292" s="78"/>
    </row>
    <row r="293" spans="1:18" ht="16.5" customHeight="1">
      <c r="A293" s="133">
        <v>202601</v>
      </c>
      <c r="B293" s="78" t="s">
        <v>22</v>
      </c>
      <c r="C293" s="82" t="s">
        <v>39</v>
      </c>
      <c r="D293" s="82"/>
      <c r="E293" s="82" t="s">
        <v>1464</v>
      </c>
      <c r="F293" s="82" t="s">
        <v>26</v>
      </c>
      <c r="G293" s="133" t="s">
        <v>27</v>
      </c>
      <c r="H293" s="82"/>
      <c r="I293" s="82" t="s">
        <v>1608</v>
      </c>
      <c r="J293" s="82" t="s">
        <v>1605</v>
      </c>
      <c r="K293" s="83">
        <v>15</v>
      </c>
      <c r="L293" s="82" t="s">
        <v>1445</v>
      </c>
      <c r="M293" s="83">
        <v>1866000</v>
      </c>
      <c r="N293" s="82" t="s">
        <v>435</v>
      </c>
      <c r="O293" s="82" t="s">
        <v>450</v>
      </c>
      <c r="P293" s="84" t="s">
        <v>1606</v>
      </c>
      <c r="Q293" s="78"/>
      <c r="R293" s="78"/>
    </row>
    <row r="294" spans="1:18" ht="16.5" customHeight="1">
      <c r="A294" s="133">
        <v>202601</v>
      </c>
      <c r="B294" s="78" t="s">
        <v>22</v>
      </c>
      <c r="C294" s="82" t="s">
        <v>39</v>
      </c>
      <c r="D294" s="82"/>
      <c r="E294" s="82" t="s">
        <v>1455</v>
      </c>
      <c r="F294" s="82" t="s">
        <v>26</v>
      </c>
      <c r="G294" s="133" t="s">
        <v>27</v>
      </c>
      <c r="H294" s="82"/>
      <c r="I294" s="82" t="s">
        <v>1609</v>
      </c>
      <c r="J294" s="82" t="s">
        <v>1605</v>
      </c>
      <c r="K294" s="83">
        <v>4433</v>
      </c>
      <c r="L294" s="82" t="s">
        <v>1474</v>
      </c>
      <c r="M294" s="83">
        <v>119691000</v>
      </c>
      <c r="N294" s="82" t="s">
        <v>435</v>
      </c>
      <c r="O294" s="82" t="s">
        <v>450</v>
      </c>
      <c r="P294" s="84" t="s">
        <v>1606</v>
      </c>
      <c r="Q294" s="78"/>
      <c r="R294" s="78"/>
    </row>
    <row r="295" spans="1:18" ht="16.5" customHeight="1">
      <c r="A295" s="133">
        <v>202601</v>
      </c>
      <c r="B295" s="78" t="s">
        <v>22</v>
      </c>
      <c r="C295" s="82" t="s">
        <v>39</v>
      </c>
      <c r="D295" s="82"/>
      <c r="E295" s="82" t="s">
        <v>1610</v>
      </c>
      <c r="F295" s="82" t="s">
        <v>26</v>
      </c>
      <c r="G295" s="133" t="s">
        <v>27</v>
      </c>
      <c r="H295" s="82"/>
      <c r="I295" s="82" t="s">
        <v>1494</v>
      </c>
      <c r="J295" s="82" t="s">
        <v>1605</v>
      </c>
      <c r="K295" s="83">
        <v>4619</v>
      </c>
      <c r="L295" s="82" t="s">
        <v>1474</v>
      </c>
      <c r="M295" s="83">
        <v>120094000</v>
      </c>
      <c r="N295" s="82" t="s">
        <v>435</v>
      </c>
      <c r="O295" s="82" t="s">
        <v>450</v>
      </c>
      <c r="P295" s="84" t="s">
        <v>1606</v>
      </c>
      <c r="Q295" s="78"/>
      <c r="R295" s="78"/>
    </row>
    <row r="296" spans="1:18" ht="16.5" customHeight="1">
      <c r="A296" s="133">
        <v>202601</v>
      </c>
      <c r="B296" s="78" t="s">
        <v>22</v>
      </c>
      <c r="C296" s="82" t="s">
        <v>39</v>
      </c>
      <c r="D296" s="82"/>
      <c r="E296" s="82" t="s">
        <v>1542</v>
      </c>
      <c r="F296" s="82" t="s">
        <v>26</v>
      </c>
      <c r="G296" s="133" t="s">
        <v>27</v>
      </c>
      <c r="H296" s="82"/>
      <c r="I296" s="82" t="s">
        <v>1611</v>
      </c>
      <c r="J296" s="82" t="s">
        <v>1605</v>
      </c>
      <c r="K296" s="83">
        <v>248</v>
      </c>
      <c r="L296" s="82" t="s">
        <v>1445</v>
      </c>
      <c r="M296" s="83">
        <v>12858800</v>
      </c>
      <c r="N296" s="82" t="s">
        <v>435</v>
      </c>
      <c r="O296" s="82" t="s">
        <v>450</v>
      </c>
      <c r="P296" s="84" t="s">
        <v>1606</v>
      </c>
      <c r="Q296" s="78"/>
      <c r="R296" s="78"/>
    </row>
    <row r="297" spans="1:18" ht="16.5" customHeight="1">
      <c r="A297" s="133">
        <v>202601</v>
      </c>
      <c r="B297" s="78" t="s">
        <v>22</v>
      </c>
      <c r="C297" s="82" t="s">
        <v>39</v>
      </c>
      <c r="D297" s="82"/>
      <c r="E297" s="82" t="s">
        <v>1612</v>
      </c>
      <c r="F297" s="82" t="s">
        <v>26</v>
      </c>
      <c r="G297" s="133" t="s">
        <v>27</v>
      </c>
      <c r="H297" s="82"/>
      <c r="I297" s="82" t="s">
        <v>1613</v>
      </c>
      <c r="J297" s="82" t="s">
        <v>1605</v>
      </c>
      <c r="K297" s="83">
        <v>9459</v>
      </c>
      <c r="L297" s="82" t="s">
        <v>1414</v>
      </c>
      <c r="M297" s="83">
        <v>20904390</v>
      </c>
      <c r="N297" s="82" t="s">
        <v>435</v>
      </c>
      <c r="O297" s="82" t="s">
        <v>450</v>
      </c>
      <c r="P297" s="84" t="s">
        <v>1606</v>
      </c>
      <c r="Q297" s="78"/>
      <c r="R297" s="78"/>
    </row>
    <row r="298" spans="1:18" ht="16.5" customHeight="1">
      <c r="A298" s="133">
        <v>202601</v>
      </c>
      <c r="B298" s="78" t="s">
        <v>22</v>
      </c>
      <c r="C298" s="82" t="s">
        <v>39</v>
      </c>
      <c r="D298" s="82"/>
      <c r="E298" s="121" t="s">
        <v>1512</v>
      </c>
      <c r="F298" s="82" t="s">
        <v>26</v>
      </c>
      <c r="G298" s="133" t="s">
        <v>27</v>
      </c>
      <c r="H298" s="82"/>
      <c r="I298" s="82" t="s">
        <v>1614</v>
      </c>
      <c r="J298" s="82" t="s">
        <v>1605</v>
      </c>
      <c r="K298" s="83">
        <v>115068</v>
      </c>
      <c r="L298" s="82" t="s">
        <v>1615</v>
      </c>
      <c r="M298" s="83">
        <v>203670360</v>
      </c>
      <c r="N298" s="82" t="s">
        <v>435</v>
      </c>
      <c r="O298" s="82" t="s">
        <v>450</v>
      </c>
      <c r="P298" s="84" t="s">
        <v>1606</v>
      </c>
      <c r="Q298" s="78"/>
      <c r="R298" s="78"/>
    </row>
    <row r="299" spans="1:18" ht="16.5" customHeight="1">
      <c r="A299" s="133">
        <v>202601</v>
      </c>
      <c r="B299" s="78" t="s">
        <v>22</v>
      </c>
      <c r="C299" s="82" t="s">
        <v>39</v>
      </c>
      <c r="D299" s="82"/>
      <c r="E299" s="82" t="s">
        <v>1443</v>
      </c>
      <c r="F299" s="82" t="s">
        <v>26</v>
      </c>
      <c r="G299" s="133" t="s">
        <v>27</v>
      </c>
      <c r="H299" s="82"/>
      <c r="I299" s="82" t="s">
        <v>1616</v>
      </c>
      <c r="J299" s="82" t="s">
        <v>1605</v>
      </c>
      <c r="K299" s="83">
        <v>120</v>
      </c>
      <c r="L299" s="82" t="s">
        <v>1445</v>
      </c>
      <c r="M299" s="83">
        <v>29400000</v>
      </c>
      <c r="N299" s="82" t="s">
        <v>435</v>
      </c>
      <c r="O299" s="82" t="s">
        <v>450</v>
      </c>
      <c r="P299" s="84" t="s">
        <v>1606</v>
      </c>
      <c r="Q299" s="78"/>
      <c r="R299" s="78"/>
    </row>
    <row r="300" spans="1:18" ht="16.5" customHeight="1">
      <c r="A300" s="133">
        <v>202601</v>
      </c>
      <c r="B300" s="78" t="s">
        <v>22</v>
      </c>
      <c r="C300" s="82" t="s">
        <v>39</v>
      </c>
      <c r="D300" s="82"/>
      <c r="E300" s="82" t="s">
        <v>1617</v>
      </c>
      <c r="F300" s="82" t="s">
        <v>26</v>
      </c>
      <c r="G300" s="133" t="s">
        <v>27</v>
      </c>
      <c r="H300" s="82"/>
      <c r="I300" s="82" t="s">
        <v>1618</v>
      </c>
      <c r="J300" s="82" t="s">
        <v>1605</v>
      </c>
      <c r="K300" s="83">
        <v>143.65299999999999</v>
      </c>
      <c r="L300" s="82" t="s">
        <v>1474</v>
      </c>
      <c r="M300" s="83">
        <v>28288000</v>
      </c>
      <c r="N300" s="82" t="s">
        <v>435</v>
      </c>
      <c r="O300" s="82" t="s">
        <v>450</v>
      </c>
      <c r="P300" s="84" t="s">
        <v>1606</v>
      </c>
      <c r="Q300" s="78"/>
      <c r="R300" s="78"/>
    </row>
    <row r="301" spans="1:18" ht="16.5" customHeight="1">
      <c r="A301" s="136">
        <v>202601</v>
      </c>
      <c r="B301" s="78" t="s">
        <v>22</v>
      </c>
      <c r="C301" s="136" t="s">
        <v>39</v>
      </c>
      <c r="D301" s="136"/>
      <c r="E301" s="136" t="s">
        <v>1417</v>
      </c>
      <c r="F301" s="136" t="s">
        <v>26</v>
      </c>
      <c r="G301" s="136" t="s">
        <v>27</v>
      </c>
      <c r="H301" s="136"/>
      <c r="I301" s="136" t="s">
        <v>1619</v>
      </c>
      <c r="J301" s="136" t="s">
        <v>1620</v>
      </c>
      <c r="K301" s="137">
        <v>5585</v>
      </c>
      <c r="L301" s="136" t="s">
        <v>1406</v>
      </c>
      <c r="M301" s="138">
        <v>445750000</v>
      </c>
      <c r="N301" s="82" t="s">
        <v>435</v>
      </c>
      <c r="O301" s="82" t="s">
        <v>450</v>
      </c>
      <c r="P301" s="84" t="s">
        <v>469</v>
      </c>
      <c r="Q301" s="78"/>
      <c r="R301" s="78"/>
    </row>
    <row r="302" spans="1:18" ht="16.5" customHeight="1">
      <c r="A302" s="136">
        <v>202601</v>
      </c>
      <c r="B302" s="78" t="s">
        <v>22</v>
      </c>
      <c r="C302" s="136" t="s">
        <v>39</v>
      </c>
      <c r="D302" s="139"/>
      <c r="E302" s="139" t="s">
        <v>1407</v>
      </c>
      <c r="F302" s="136" t="s">
        <v>26</v>
      </c>
      <c r="G302" s="136" t="s">
        <v>27</v>
      </c>
      <c r="H302" s="139"/>
      <c r="I302" s="78" t="s">
        <v>1408</v>
      </c>
      <c r="J302" s="136" t="s">
        <v>1620</v>
      </c>
      <c r="K302" s="140">
        <v>134.06700000000001</v>
      </c>
      <c r="L302" s="78" t="s">
        <v>1409</v>
      </c>
      <c r="M302" s="79">
        <v>135476000</v>
      </c>
      <c r="N302" s="82" t="s">
        <v>435</v>
      </c>
      <c r="O302" s="82" t="s">
        <v>450</v>
      </c>
      <c r="P302" s="84" t="s">
        <v>469</v>
      </c>
      <c r="Q302" s="78"/>
      <c r="R302" s="78"/>
    </row>
    <row r="303" spans="1:18" ht="16.5" customHeight="1">
      <c r="A303" s="136">
        <v>202601</v>
      </c>
      <c r="B303" s="78" t="s">
        <v>22</v>
      </c>
      <c r="C303" s="136" t="s">
        <v>117</v>
      </c>
      <c r="D303" s="139"/>
      <c r="E303" s="139" t="s">
        <v>1621</v>
      </c>
      <c r="F303" s="136" t="s">
        <v>26</v>
      </c>
      <c r="G303" s="136" t="s">
        <v>27</v>
      </c>
      <c r="H303" s="139"/>
      <c r="I303" s="139" t="s">
        <v>1622</v>
      </c>
      <c r="J303" s="136" t="s">
        <v>1620</v>
      </c>
      <c r="K303" s="141">
        <v>15000</v>
      </c>
      <c r="L303" s="139" t="s">
        <v>1623</v>
      </c>
      <c r="M303" s="79">
        <v>422268000</v>
      </c>
      <c r="N303" s="82" t="s">
        <v>435</v>
      </c>
      <c r="O303" s="82" t="s">
        <v>450</v>
      </c>
      <c r="P303" s="84" t="s">
        <v>469</v>
      </c>
      <c r="Q303" s="78"/>
      <c r="R303" s="78"/>
    </row>
    <row r="304" spans="1:18" ht="16.5" customHeight="1">
      <c r="A304" s="136">
        <v>202601</v>
      </c>
      <c r="B304" s="78" t="s">
        <v>22</v>
      </c>
      <c r="C304" s="136" t="s">
        <v>117</v>
      </c>
      <c r="D304" s="139"/>
      <c r="E304" s="139" t="s">
        <v>1420</v>
      </c>
      <c r="F304" s="136" t="s">
        <v>26</v>
      </c>
      <c r="G304" s="136" t="s">
        <v>27</v>
      </c>
      <c r="H304" s="139"/>
      <c r="I304" s="136" t="s">
        <v>1624</v>
      </c>
      <c r="J304" s="136" t="s">
        <v>1620</v>
      </c>
      <c r="K304" s="141">
        <v>113</v>
      </c>
      <c r="L304" s="139" t="s">
        <v>1422</v>
      </c>
      <c r="M304" s="79">
        <v>30709000</v>
      </c>
      <c r="N304" s="82" t="s">
        <v>435</v>
      </c>
      <c r="O304" s="82" t="s">
        <v>450</v>
      </c>
      <c r="P304" s="84" t="s">
        <v>469</v>
      </c>
      <c r="Q304" s="78"/>
      <c r="R304" s="78"/>
    </row>
    <row r="305" spans="1:18" ht="16.5" customHeight="1">
      <c r="A305" s="136">
        <v>202601</v>
      </c>
      <c r="B305" s="78" t="s">
        <v>22</v>
      </c>
      <c r="C305" s="136" t="s">
        <v>117</v>
      </c>
      <c r="D305" s="139"/>
      <c r="E305" s="139" t="s">
        <v>1625</v>
      </c>
      <c r="F305" s="136" t="s">
        <v>26</v>
      </c>
      <c r="G305" s="136" t="s">
        <v>27</v>
      </c>
      <c r="H305" s="139"/>
      <c r="I305" s="139" t="s">
        <v>1626</v>
      </c>
      <c r="J305" s="136" t="s">
        <v>1620</v>
      </c>
      <c r="K305" s="141">
        <v>351</v>
      </c>
      <c r="L305" s="139" t="s">
        <v>1623</v>
      </c>
      <c r="M305" s="79">
        <v>38544000</v>
      </c>
      <c r="N305" s="82" t="s">
        <v>435</v>
      </c>
      <c r="O305" s="82" t="s">
        <v>450</v>
      </c>
      <c r="P305" s="84" t="s">
        <v>469</v>
      </c>
      <c r="Q305" s="78"/>
      <c r="R305" s="78"/>
    </row>
    <row r="306" spans="1:18" ht="16.5" customHeight="1">
      <c r="A306" s="136">
        <v>202601</v>
      </c>
      <c r="B306" s="78" t="s">
        <v>22</v>
      </c>
      <c r="C306" s="136" t="s">
        <v>117</v>
      </c>
      <c r="D306" s="139"/>
      <c r="E306" s="139" t="s">
        <v>1627</v>
      </c>
      <c r="F306" s="136" t="s">
        <v>26</v>
      </c>
      <c r="G306" s="136" t="s">
        <v>27</v>
      </c>
      <c r="H306" s="139"/>
      <c r="I306" s="136" t="s">
        <v>1624</v>
      </c>
      <c r="J306" s="136" t="s">
        <v>1620</v>
      </c>
      <c r="K306" s="141">
        <v>14</v>
      </c>
      <c r="L306" s="139" t="s">
        <v>1429</v>
      </c>
      <c r="M306" s="79">
        <v>21098000</v>
      </c>
      <c r="N306" s="82" t="s">
        <v>435</v>
      </c>
      <c r="O306" s="82" t="s">
        <v>450</v>
      </c>
      <c r="P306" s="84" t="s">
        <v>469</v>
      </c>
      <c r="Q306" s="78"/>
      <c r="R306" s="78"/>
    </row>
    <row r="307" spans="1:18" ht="16.5" customHeight="1">
      <c r="A307" s="136">
        <v>202601</v>
      </c>
      <c r="B307" s="78" t="s">
        <v>22</v>
      </c>
      <c r="C307" s="136" t="s">
        <v>117</v>
      </c>
      <c r="D307" s="139"/>
      <c r="E307" s="139" t="s">
        <v>1628</v>
      </c>
      <c r="F307" s="136" t="s">
        <v>26</v>
      </c>
      <c r="G307" s="136" t="s">
        <v>27</v>
      </c>
      <c r="H307" s="139"/>
      <c r="I307" s="139" t="s">
        <v>1557</v>
      </c>
      <c r="J307" s="136" t="s">
        <v>1620</v>
      </c>
      <c r="K307" s="141">
        <v>2</v>
      </c>
      <c r="L307" s="139" t="s">
        <v>1429</v>
      </c>
      <c r="M307" s="79">
        <v>2714000</v>
      </c>
      <c r="N307" s="82" t="s">
        <v>435</v>
      </c>
      <c r="O307" s="82" t="s">
        <v>450</v>
      </c>
      <c r="P307" s="84" t="s">
        <v>469</v>
      </c>
      <c r="Q307" s="78"/>
      <c r="R307" s="78"/>
    </row>
    <row r="308" spans="1:18" ht="16.5" customHeight="1">
      <c r="A308" s="136">
        <v>202601</v>
      </c>
      <c r="B308" s="78" t="s">
        <v>22</v>
      </c>
      <c r="C308" s="136" t="s">
        <v>117</v>
      </c>
      <c r="D308" s="139"/>
      <c r="E308" s="139" t="s">
        <v>1629</v>
      </c>
      <c r="F308" s="136" t="s">
        <v>26</v>
      </c>
      <c r="G308" s="136" t="s">
        <v>27</v>
      </c>
      <c r="H308" s="139"/>
      <c r="I308" s="139" t="s">
        <v>1630</v>
      </c>
      <c r="J308" s="136" t="s">
        <v>1620</v>
      </c>
      <c r="K308" s="141">
        <v>1</v>
      </c>
      <c r="L308" s="139" t="s">
        <v>1429</v>
      </c>
      <c r="M308" s="79">
        <v>43232000</v>
      </c>
      <c r="N308" s="82" t="s">
        <v>435</v>
      </c>
      <c r="O308" s="82" t="s">
        <v>450</v>
      </c>
      <c r="P308" s="84" t="s">
        <v>469</v>
      </c>
      <c r="Q308" s="78"/>
      <c r="R308" s="78"/>
    </row>
    <row r="309" spans="1:18" ht="16.5" customHeight="1">
      <c r="A309" s="78">
        <v>202601</v>
      </c>
      <c r="B309" s="78" t="s">
        <v>22</v>
      </c>
      <c r="C309" s="78" t="s">
        <v>39</v>
      </c>
      <c r="D309" s="78"/>
      <c r="E309" s="78" t="s">
        <v>1417</v>
      </c>
      <c r="F309" s="78" t="s">
        <v>26</v>
      </c>
      <c r="G309" s="78" t="s">
        <v>27</v>
      </c>
      <c r="H309" s="78"/>
      <c r="I309" s="78" t="s">
        <v>1404</v>
      </c>
      <c r="J309" s="78" t="s">
        <v>1631</v>
      </c>
      <c r="K309" s="79">
        <v>1904</v>
      </c>
      <c r="L309" s="78" t="s">
        <v>1406</v>
      </c>
      <c r="M309" s="79">
        <v>193433860</v>
      </c>
      <c r="N309" s="78" t="s">
        <v>435</v>
      </c>
      <c r="O309" s="78" t="s">
        <v>450</v>
      </c>
      <c r="P309" s="80" t="s">
        <v>469</v>
      </c>
      <c r="Q309" s="78"/>
      <c r="R309" s="78"/>
    </row>
    <row r="310" spans="1:18" ht="16.5" customHeight="1">
      <c r="A310" s="78">
        <v>202601</v>
      </c>
      <c r="B310" s="78" t="s">
        <v>22</v>
      </c>
      <c r="C310" s="78" t="s">
        <v>39</v>
      </c>
      <c r="D310" s="78"/>
      <c r="E310" s="78" t="s">
        <v>1407</v>
      </c>
      <c r="F310" s="78" t="s">
        <v>26</v>
      </c>
      <c r="G310" s="78" t="s">
        <v>27</v>
      </c>
      <c r="H310" s="78"/>
      <c r="I310" s="78" t="s">
        <v>1408</v>
      </c>
      <c r="J310" s="78" t="s">
        <v>1631</v>
      </c>
      <c r="K310" s="128">
        <v>217.815</v>
      </c>
      <c r="L310" s="78" t="s">
        <v>1409</v>
      </c>
      <c r="M310" s="79">
        <v>226331565</v>
      </c>
      <c r="N310" s="78" t="s">
        <v>435</v>
      </c>
      <c r="O310" s="78" t="s">
        <v>450</v>
      </c>
      <c r="P310" s="80" t="s">
        <v>469</v>
      </c>
      <c r="Q310" s="78"/>
      <c r="R310" s="78"/>
    </row>
    <row r="311" spans="1:18" ht="16.5" customHeight="1">
      <c r="A311" s="78">
        <v>202601</v>
      </c>
      <c r="B311" s="78" t="s">
        <v>22</v>
      </c>
      <c r="C311" s="78" t="s">
        <v>45</v>
      </c>
      <c r="D311" s="78"/>
      <c r="E311" s="78" t="s">
        <v>1632</v>
      </c>
      <c r="F311" s="78" t="s">
        <v>26</v>
      </c>
      <c r="G311" s="78" t="s">
        <v>27</v>
      </c>
      <c r="H311" s="78"/>
      <c r="I311" s="78" t="s">
        <v>1633</v>
      </c>
      <c r="J311" s="78" t="s">
        <v>1631</v>
      </c>
      <c r="K311" s="79">
        <v>1331</v>
      </c>
      <c r="L311" s="78" t="s">
        <v>1406</v>
      </c>
      <c r="M311" s="79">
        <v>63888000</v>
      </c>
      <c r="N311" s="78" t="s">
        <v>435</v>
      </c>
      <c r="O311" s="78" t="s">
        <v>450</v>
      </c>
      <c r="P311" s="80" t="s">
        <v>469</v>
      </c>
      <c r="Q311" s="78"/>
      <c r="R311" s="78"/>
    </row>
    <row r="312" spans="1:18" ht="16.5" customHeight="1">
      <c r="A312" s="78">
        <v>202601</v>
      </c>
      <c r="B312" s="78" t="s">
        <v>22</v>
      </c>
      <c r="C312" s="78" t="s">
        <v>39</v>
      </c>
      <c r="D312" s="78"/>
      <c r="E312" s="78" t="s">
        <v>1634</v>
      </c>
      <c r="F312" s="78" t="s">
        <v>26</v>
      </c>
      <c r="G312" s="78" t="s">
        <v>27</v>
      </c>
      <c r="H312" s="78"/>
      <c r="I312" s="78" t="s">
        <v>1635</v>
      </c>
      <c r="J312" s="78" t="s">
        <v>1631</v>
      </c>
      <c r="K312" s="79">
        <v>676</v>
      </c>
      <c r="L312" s="78" t="s">
        <v>1406</v>
      </c>
      <c r="M312" s="79">
        <v>30420000</v>
      </c>
      <c r="N312" s="78" t="s">
        <v>435</v>
      </c>
      <c r="O312" s="78" t="s">
        <v>450</v>
      </c>
      <c r="P312" s="80" t="s">
        <v>469</v>
      </c>
      <c r="Q312" s="78"/>
      <c r="R312" s="78"/>
    </row>
    <row r="313" spans="1:18" ht="16.5" customHeight="1">
      <c r="A313" s="78">
        <v>202601</v>
      </c>
      <c r="B313" s="78" t="s">
        <v>22</v>
      </c>
      <c r="C313" s="78" t="s">
        <v>39</v>
      </c>
      <c r="D313" s="78"/>
      <c r="E313" s="78" t="s">
        <v>1560</v>
      </c>
      <c r="F313" s="78" t="s">
        <v>26</v>
      </c>
      <c r="G313" s="78" t="s">
        <v>27</v>
      </c>
      <c r="H313" s="78"/>
      <c r="I313" s="78" t="s">
        <v>1442</v>
      </c>
      <c r="J313" s="78" t="s">
        <v>1631</v>
      </c>
      <c r="K313" s="79">
        <v>8911</v>
      </c>
      <c r="L313" s="78" t="s">
        <v>1414</v>
      </c>
      <c r="M313" s="79">
        <v>9980320</v>
      </c>
      <c r="N313" s="78" t="s">
        <v>435</v>
      </c>
      <c r="O313" s="78" t="s">
        <v>450</v>
      </c>
      <c r="P313" s="80" t="s">
        <v>469</v>
      </c>
      <c r="Q313" s="78"/>
      <c r="R313" s="78"/>
    </row>
    <row r="314" spans="1:18" ht="16.5" customHeight="1">
      <c r="A314" s="78">
        <v>202601</v>
      </c>
      <c r="B314" s="78" t="s">
        <v>22</v>
      </c>
      <c r="C314" s="78" t="s">
        <v>39</v>
      </c>
      <c r="D314" s="78"/>
      <c r="E314" s="78" t="s">
        <v>1477</v>
      </c>
      <c r="F314" s="78" t="s">
        <v>26</v>
      </c>
      <c r="G314" s="78" t="s">
        <v>27</v>
      </c>
      <c r="H314" s="78"/>
      <c r="I314" s="78" t="s">
        <v>1636</v>
      </c>
      <c r="J314" s="78" t="s">
        <v>1631</v>
      </c>
      <c r="K314" s="79">
        <v>176</v>
      </c>
      <c r="L314" s="78" t="s">
        <v>1445</v>
      </c>
      <c r="M314" s="79">
        <v>41360000</v>
      </c>
      <c r="N314" s="78" t="s">
        <v>435</v>
      </c>
      <c r="O314" s="78" t="s">
        <v>450</v>
      </c>
      <c r="P314" s="80" t="s">
        <v>469</v>
      </c>
      <c r="Q314" s="78"/>
      <c r="R314" s="78"/>
    </row>
    <row r="315" spans="1:18" ht="16.5" customHeight="1">
      <c r="A315" s="82">
        <v>202601</v>
      </c>
      <c r="B315" s="78" t="s">
        <v>22</v>
      </c>
      <c r="C315" s="82" t="s">
        <v>39</v>
      </c>
      <c r="D315" s="82"/>
      <c r="E315" s="82" t="s">
        <v>1407</v>
      </c>
      <c r="F315" s="82" t="s">
        <v>26</v>
      </c>
      <c r="G315" s="82" t="s">
        <v>27</v>
      </c>
      <c r="H315" s="82"/>
      <c r="I315" s="78" t="s">
        <v>1408</v>
      </c>
      <c r="J315" s="82" t="s">
        <v>1637</v>
      </c>
      <c r="K315" s="131">
        <v>3.24</v>
      </c>
      <c r="L315" s="78" t="s">
        <v>1409</v>
      </c>
      <c r="M315" s="83">
        <v>3366683</v>
      </c>
      <c r="N315" s="82" t="s">
        <v>435</v>
      </c>
      <c r="O315" s="82" t="s">
        <v>450</v>
      </c>
      <c r="P315" s="84" t="s">
        <v>1638</v>
      </c>
      <c r="Q315" s="78"/>
      <c r="R315" s="78"/>
    </row>
    <row r="316" spans="1:18" ht="16.5" customHeight="1">
      <c r="A316" s="82">
        <v>202601</v>
      </c>
      <c r="B316" s="78" t="s">
        <v>22</v>
      </c>
      <c r="C316" s="82" t="s">
        <v>39</v>
      </c>
      <c r="D316" s="82"/>
      <c r="E316" s="82" t="s">
        <v>1417</v>
      </c>
      <c r="F316" s="82" t="s">
        <v>26</v>
      </c>
      <c r="G316" s="82" t="s">
        <v>27</v>
      </c>
      <c r="H316" s="82"/>
      <c r="I316" s="82" t="s">
        <v>1639</v>
      </c>
      <c r="J316" s="82" t="s">
        <v>1637</v>
      </c>
      <c r="K316" s="83">
        <v>263</v>
      </c>
      <c r="L316" s="82" t="s">
        <v>1406</v>
      </c>
      <c r="M316" s="83">
        <v>26555370</v>
      </c>
      <c r="N316" s="82" t="s">
        <v>435</v>
      </c>
      <c r="O316" s="82" t="s">
        <v>450</v>
      </c>
      <c r="P316" s="84" t="s">
        <v>1638</v>
      </c>
      <c r="Q316" s="78"/>
      <c r="R316" s="78"/>
    </row>
    <row r="317" spans="1:18" ht="16.5" customHeight="1">
      <c r="A317" s="82">
        <v>202601</v>
      </c>
      <c r="B317" s="78" t="s">
        <v>22</v>
      </c>
      <c r="C317" s="82" t="s">
        <v>39</v>
      </c>
      <c r="D317" s="82"/>
      <c r="E317" s="82" t="s">
        <v>1464</v>
      </c>
      <c r="F317" s="82" t="s">
        <v>26</v>
      </c>
      <c r="G317" s="82" t="s">
        <v>27</v>
      </c>
      <c r="H317" s="82"/>
      <c r="I317" s="82" t="s">
        <v>1608</v>
      </c>
      <c r="J317" s="82" t="s">
        <v>1637</v>
      </c>
      <c r="K317" s="83">
        <v>22</v>
      </c>
      <c r="L317" s="82" t="s">
        <v>1445</v>
      </c>
      <c r="M317" s="83">
        <v>3051400</v>
      </c>
      <c r="N317" s="82" t="s">
        <v>435</v>
      </c>
      <c r="O317" s="82" t="s">
        <v>450</v>
      </c>
      <c r="P317" s="84" t="s">
        <v>1638</v>
      </c>
      <c r="Q317" s="78"/>
      <c r="R317" s="78"/>
    </row>
    <row r="318" spans="1:18" ht="16.5" customHeight="1">
      <c r="A318" s="82">
        <v>202601</v>
      </c>
      <c r="B318" s="78" t="s">
        <v>22</v>
      </c>
      <c r="C318" s="82" t="s">
        <v>39</v>
      </c>
      <c r="D318" s="82"/>
      <c r="E318" s="82" t="s">
        <v>1466</v>
      </c>
      <c r="F318" s="82" t="s">
        <v>26</v>
      </c>
      <c r="G318" s="82" t="s">
        <v>27</v>
      </c>
      <c r="H318" s="82"/>
      <c r="I318" s="82" t="s">
        <v>1608</v>
      </c>
      <c r="J318" s="82" t="s">
        <v>1637</v>
      </c>
      <c r="K318" s="83">
        <v>2</v>
      </c>
      <c r="L318" s="82" t="s">
        <v>1035</v>
      </c>
      <c r="M318" s="83">
        <v>52100</v>
      </c>
      <c r="N318" s="82" t="s">
        <v>435</v>
      </c>
      <c r="O318" s="82" t="s">
        <v>450</v>
      </c>
      <c r="P318" s="84" t="s">
        <v>1638</v>
      </c>
      <c r="Q318" s="78"/>
      <c r="R318" s="78"/>
    </row>
    <row r="319" spans="1:18" ht="16.5" customHeight="1">
      <c r="A319" s="82">
        <v>202601</v>
      </c>
      <c r="B319" s="78" t="s">
        <v>22</v>
      </c>
      <c r="C319" s="82" t="s">
        <v>39</v>
      </c>
      <c r="D319" s="82"/>
      <c r="E319" s="82" t="s">
        <v>1627</v>
      </c>
      <c r="F319" s="82" t="s">
        <v>26</v>
      </c>
      <c r="G319" s="82" t="s">
        <v>27</v>
      </c>
      <c r="H319" s="82"/>
      <c r="I319" s="82" t="s">
        <v>1608</v>
      </c>
      <c r="J319" s="82" t="s">
        <v>1637</v>
      </c>
      <c r="K319" s="83">
        <v>2</v>
      </c>
      <c r="L319" s="82" t="s">
        <v>1429</v>
      </c>
      <c r="M319" s="83">
        <v>2966800</v>
      </c>
      <c r="N319" s="82" t="s">
        <v>435</v>
      </c>
      <c r="O319" s="82" t="s">
        <v>450</v>
      </c>
      <c r="P319" s="84" t="s">
        <v>1638</v>
      </c>
      <c r="Q319" s="78"/>
      <c r="R319" s="78"/>
    </row>
    <row r="320" spans="1:18" ht="16.5" customHeight="1">
      <c r="A320" s="78">
        <v>202604</v>
      </c>
      <c r="B320" s="78" t="s">
        <v>22</v>
      </c>
      <c r="C320" s="78" t="s">
        <v>23</v>
      </c>
      <c r="D320" s="78">
        <v>21101601</v>
      </c>
      <c r="E320" s="78" t="s">
        <v>1640</v>
      </c>
      <c r="F320" s="78" t="s">
        <v>89</v>
      </c>
      <c r="G320" s="78" t="s">
        <v>102</v>
      </c>
      <c r="H320" s="78" t="s">
        <v>1641</v>
      </c>
      <c r="I320" s="78" t="s">
        <v>1642</v>
      </c>
      <c r="J320" s="78" t="s">
        <v>1643</v>
      </c>
      <c r="K320" s="78">
        <v>1</v>
      </c>
      <c r="L320" s="78" t="s">
        <v>983</v>
      </c>
      <c r="M320" s="79">
        <v>40000000</v>
      </c>
      <c r="N320" s="116" t="s">
        <v>284</v>
      </c>
      <c r="O320" s="116" t="s">
        <v>1644</v>
      </c>
      <c r="P320" s="116" t="s">
        <v>1645</v>
      </c>
      <c r="Q320" s="78"/>
      <c r="R320" s="78" t="s">
        <v>993</v>
      </c>
    </row>
    <row r="321" spans="1:18" ht="16.5" customHeight="1">
      <c r="A321" s="1">
        <v>202501</v>
      </c>
      <c r="B321" s="1" t="s">
        <v>44</v>
      </c>
      <c r="C321" s="1" t="s">
        <v>45</v>
      </c>
      <c r="D321" s="1"/>
      <c r="E321" s="1" t="s">
        <v>1646</v>
      </c>
      <c r="F321" s="1" t="s">
        <v>26</v>
      </c>
      <c r="G321" s="1" t="s">
        <v>27</v>
      </c>
      <c r="H321" s="1" t="s">
        <v>1220</v>
      </c>
      <c r="I321" s="1"/>
      <c r="J321" s="1" t="s">
        <v>1647</v>
      </c>
      <c r="K321" s="74"/>
      <c r="L321" s="74"/>
      <c r="M321" s="57">
        <v>25000000</v>
      </c>
      <c r="N321" s="1" t="s">
        <v>293</v>
      </c>
      <c r="O321" s="1" t="s">
        <v>294</v>
      </c>
      <c r="P321" s="5" t="s">
        <v>295</v>
      </c>
      <c r="Q321" s="46">
        <v>0</v>
      </c>
      <c r="R321" s="1" t="s">
        <v>296</v>
      </c>
    </row>
    <row r="322" spans="1:18" ht="16.5" customHeight="1">
      <c r="A322" s="1">
        <v>202501</v>
      </c>
      <c r="B322" s="1" t="s">
        <v>44</v>
      </c>
      <c r="C322" s="1" t="s">
        <v>45</v>
      </c>
      <c r="D322" s="1"/>
      <c r="E322" s="1" t="s">
        <v>1648</v>
      </c>
      <c r="F322" s="1" t="s">
        <v>26</v>
      </c>
      <c r="G322" s="1" t="s">
        <v>27</v>
      </c>
      <c r="H322" s="1" t="s">
        <v>1240</v>
      </c>
      <c r="I322" s="1"/>
      <c r="J322" s="1" t="s">
        <v>1649</v>
      </c>
      <c r="K322" s="74"/>
      <c r="L322" s="74"/>
      <c r="M322" s="57">
        <v>10000000</v>
      </c>
      <c r="N322" s="1" t="s">
        <v>293</v>
      </c>
      <c r="O322" s="1" t="s">
        <v>294</v>
      </c>
      <c r="P322" s="5" t="s">
        <v>295</v>
      </c>
      <c r="Q322" s="46">
        <v>0</v>
      </c>
      <c r="R322" s="1" t="s">
        <v>296</v>
      </c>
    </row>
    <row r="323" spans="1:18" ht="16.5" customHeight="1">
      <c r="A323" s="1">
        <v>202501</v>
      </c>
      <c r="B323" s="1" t="s">
        <v>44</v>
      </c>
      <c r="C323" s="1" t="s">
        <v>45</v>
      </c>
      <c r="D323" s="1"/>
      <c r="E323" s="1" t="s">
        <v>1650</v>
      </c>
      <c r="F323" s="1" t="s">
        <v>26</v>
      </c>
      <c r="G323" s="1" t="s">
        <v>27</v>
      </c>
      <c r="H323" s="14" t="s">
        <v>1236</v>
      </c>
      <c r="I323" s="1"/>
      <c r="J323" s="1" t="s">
        <v>1651</v>
      </c>
      <c r="K323" s="74"/>
      <c r="L323" s="74"/>
      <c r="M323" s="57">
        <v>19000000</v>
      </c>
      <c r="N323" s="1" t="s">
        <v>293</v>
      </c>
      <c r="O323" s="1" t="s">
        <v>294</v>
      </c>
      <c r="P323" s="5" t="s">
        <v>295</v>
      </c>
      <c r="Q323" s="46">
        <v>0</v>
      </c>
      <c r="R323" s="1" t="s">
        <v>296</v>
      </c>
    </row>
    <row r="324" spans="1:18" ht="16.5" customHeight="1">
      <c r="A324" s="1">
        <v>202501</v>
      </c>
      <c r="B324" s="1" t="s">
        <v>44</v>
      </c>
      <c r="C324" s="1" t="s">
        <v>45</v>
      </c>
      <c r="D324" s="1"/>
      <c r="E324" s="1" t="s">
        <v>1652</v>
      </c>
      <c r="F324" s="1" t="s">
        <v>26</v>
      </c>
      <c r="G324" s="1" t="s">
        <v>27</v>
      </c>
      <c r="H324" s="14" t="s">
        <v>1240</v>
      </c>
      <c r="I324" s="1"/>
      <c r="J324" s="1" t="s">
        <v>1653</v>
      </c>
      <c r="K324" s="74"/>
      <c r="L324" s="74"/>
      <c r="M324" s="57">
        <v>25000000</v>
      </c>
      <c r="N324" s="1" t="s">
        <v>293</v>
      </c>
      <c r="O324" s="1" t="s">
        <v>294</v>
      </c>
      <c r="P324" s="5" t="s">
        <v>295</v>
      </c>
      <c r="Q324" s="46">
        <v>0</v>
      </c>
      <c r="R324" s="1" t="s">
        <v>296</v>
      </c>
    </row>
    <row r="325" spans="1:18" ht="16.5" customHeight="1">
      <c r="A325" s="1">
        <v>202501</v>
      </c>
      <c r="B325" s="1" t="s">
        <v>44</v>
      </c>
      <c r="C325" s="1" t="s">
        <v>45</v>
      </c>
      <c r="D325" s="1"/>
      <c r="E325" s="1" t="s">
        <v>1654</v>
      </c>
      <c r="F325" s="1" t="s">
        <v>26</v>
      </c>
      <c r="G325" s="1" t="s">
        <v>27</v>
      </c>
      <c r="H325" s="14" t="s">
        <v>1655</v>
      </c>
      <c r="I325" s="1"/>
      <c r="J325" s="1" t="s">
        <v>1656</v>
      </c>
      <c r="K325" s="74"/>
      <c r="L325" s="74"/>
      <c r="M325" s="57">
        <v>25000000</v>
      </c>
      <c r="N325" s="1" t="s">
        <v>293</v>
      </c>
      <c r="O325" s="1" t="s">
        <v>294</v>
      </c>
      <c r="P325" s="5" t="s">
        <v>295</v>
      </c>
      <c r="Q325" s="46">
        <v>0</v>
      </c>
      <c r="R325" s="1" t="s">
        <v>296</v>
      </c>
    </row>
    <row r="326" spans="1:18" ht="16.5" customHeight="1">
      <c r="A326" s="1">
        <v>202501</v>
      </c>
      <c r="B326" s="1" t="s">
        <v>210</v>
      </c>
      <c r="C326" s="14" t="s">
        <v>39</v>
      </c>
      <c r="D326" s="1"/>
      <c r="E326" s="1" t="s">
        <v>947</v>
      </c>
      <c r="F326" s="1" t="s">
        <v>26</v>
      </c>
      <c r="G326" s="1" t="s">
        <v>27</v>
      </c>
      <c r="H326" s="14" t="s">
        <v>1232</v>
      </c>
      <c r="I326" s="1"/>
      <c r="J326" s="1" t="s">
        <v>1657</v>
      </c>
      <c r="K326" s="74"/>
      <c r="L326" s="74"/>
      <c r="M326" s="57">
        <v>49880000</v>
      </c>
      <c r="N326" s="1" t="s">
        <v>293</v>
      </c>
      <c r="O326" s="1" t="s">
        <v>294</v>
      </c>
      <c r="P326" s="5" t="s">
        <v>295</v>
      </c>
      <c r="Q326" s="46">
        <v>0</v>
      </c>
      <c r="R326" s="74"/>
    </row>
    <row r="327" spans="1:18" ht="16.5" customHeight="1">
      <c r="A327" s="1">
        <v>202601</v>
      </c>
      <c r="B327" s="1" t="s">
        <v>44</v>
      </c>
      <c r="C327" s="1" t="s">
        <v>45</v>
      </c>
      <c r="D327" s="1">
        <v>4619160302</v>
      </c>
      <c r="E327" s="1" t="s">
        <v>1658</v>
      </c>
      <c r="F327" s="1" t="s">
        <v>26</v>
      </c>
      <c r="G327" s="1" t="s">
        <v>27</v>
      </c>
      <c r="H327" s="1" t="s">
        <v>1659</v>
      </c>
      <c r="I327" s="1" t="s">
        <v>1660</v>
      </c>
      <c r="J327" s="1" t="s">
        <v>1661</v>
      </c>
      <c r="K327" s="1">
        <v>200</v>
      </c>
      <c r="L327" s="1" t="s">
        <v>1035</v>
      </c>
      <c r="M327" s="46">
        <v>40000000</v>
      </c>
      <c r="N327" s="1" t="s">
        <v>1662</v>
      </c>
      <c r="O327" s="1" t="s">
        <v>316</v>
      </c>
      <c r="P327" s="5" t="s">
        <v>1663</v>
      </c>
      <c r="Q327" s="1"/>
      <c r="R327" s="2" t="s">
        <v>305</v>
      </c>
    </row>
    <row r="328" spans="1:18" ht="16.5" customHeight="1">
      <c r="A328" s="1">
        <v>202601</v>
      </c>
      <c r="B328" s="1" t="s">
        <v>44</v>
      </c>
      <c r="C328" s="1" t="s">
        <v>45</v>
      </c>
      <c r="D328" s="74">
        <v>4010160101</v>
      </c>
      <c r="E328" s="74" t="s">
        <v>1664</v>
      </c>
      <c r="F328" s="1" t="s">
        <v>26</v>
      </c>
      <c r="G328" s="1" t="s">
        <v>27</v>
      </c>
      <c r="H328" s="74" t="s">
        <v>1659</v>
      </c>
      <c r="I328" s="74" t="s">
        <v>1660</v>
      </c>
      <c r="J328" s="74" t="s">
        <v>1665</v>
      </c>
      <c r="K328" s="74">
        <v>50</v>
      </c>
      <c r="L328" s="1" t="s">
        <v>1035</v>
      </c>
      <c r="M328" s="57">
        <v>35000000</v>
      </c>
      <c r="N328" s="1" t="s">
        <v>1662</v>
      </c>
      <c r="O328" s="1" t="s">
        <v>316</v>
      </c>
      <c r="P328" s="5" t="s">
        <v>1663</v>
      </c>
      <c r="Q328" s="74"/>
      <c r="R328" s="2" t="s">
        <v>305</v>
      </c>
    </row>
    <row r="329" spans="1:18" ht="16.5" customHeight="1">
      <c r="A329" s="1">
        <v>202602</v>
      </c>
      <c r="B329" s="1" t="s">
        <v>44</v>
      </c>
      <c r="C329" s="1" t="s">
        <v>45</v>
      </c>
      <c r="D329" s="74">
        <v>5310279901</v>
      </c>
      <c r="E329" s="74" t="s">
        <v>1666</v>
      </c>
      <c r="F329" s="1" t="s">
        <v>26</v>
      </c>
      <c r="G329" s="1" t="s">
        <v>27</v>
      </c>
      <c r="H329" s="74" t="s">
        <v>1659</v>
      </c>
      <c r="I329" s="74" t="s">
        <v>1660</v>
      </c>
      <c r="J329" s="74" t="s">
        <v>1667</v>
      </c>
      <c r="K329" s="74">
        <v>60</v>
      </c>
      <c r="L329" s="1" t="s">
        <v>1035</v>
      </c>
      <c r="M329" s="57">
        <v>15000000</v>
      </c>
      <c r="N329" s="1" t="s">
        <v>1662</v>
      </c>
      <c r="O329" s="1" t="s">
        <v>316</v>
      </c>
      <c r="P329" s="5" t="s">
        <v>1663</v>
      </c>
      <c r="Q329" s="74"/>
      <c r="R329" s="2" t="s">
        <v>305</v>
      </c>
    </row>
    <row r="330" spans="1:18" ht="16.5" customHeight="1">
      <c r="A330" s="1">
        <v>202601</v>
      </c>
      <c r="B330" s="1" t="s">
        <v>44</v>
      </c>
      <c r="C330" s="1" t="s">
        <v>45</v>
      </c>
      <c r="D330" s="74">
        <v>5127060101</v>
      </c>
      <c r="E330" s="74" t="s">
        <v>1668</v>
      </c>
      <c r="F330" s="1" t="s">
        <v>26</v>
      </c>
      <c r="G330" s="1" t="s">
        <v>27</v>
      </c>
      <c r="H330" s="74" t="s">
        <v>1659</v>
      </c>
      <c r="I330" s="74" t="s">
        <v>1660</v>
      </c>
      <c r="J330" s="74" t="s">
        <v>1669</v>
      </c>
      <c r="K330" s="74">
        <v>1500</v>
      </c>
      <c r="L330" s="1" t="s">
        <v>1035</v>
      </c>
      <c r="M330" s="57">
        <v>20000000</v>
      </c>
      <c r="N330" s="1" t="s">
        <v>1662</v>
      </c>
      <c r="O330" s="1" t="s">
        <v>316</v>
      </c>
      <c r="P330" s="5" t="s">
        <v>1663</v>
      </c>
      <c r="Q330" s="74"/>
      <c r="R330" s="2" t="s">
        <v>305</v>
      </c>
    </row>
    <row r="331" spans="1:18" ht="16.5" customHeight="1">
      <c r="A331" s="1">
        <v>202601</v>
      </c>
      <c r="B331" s="1" t="s">
        <v>44</v>
      </c>
      <c r="C331" s="1" t="s">
        <v>45</v>
      </c>
      <c r="D331" s="74">
        <v>4619160501</v>
      </c>
      <c r="E331" s="74" t="s">
        <v>1670</v>
      </c>
      <c r="F331" s="1" t="s">
        <v>26</v>
      </c>
      <c r="G331" s="1" t="s">
        <v>27</v>
      </c>
      <c r="H331" s="74" t="s">
        <v>1659</v>
      </c>
      <c r="I331" s="74" t="s">
        <v>1660</v>
      </c>
      <c r="J331" s="74" t="s">
        <v>1671</v>
      </c>
      <c r="K331" s="74">
        <v>22</v>
      </c>
      <c r="L331" s="1" t="s">
        <v>1035</v>
      </c>
      <c r="M331" s="57">
        <v>20000000</v>
      </c>
      <c r="N331" s="1" t="s">
        <v>1662</v>
      </c>
      <c r="O331" s="1" t="s">
        <v>316</v>
      </c>
      <c r="P331" s="5" t="s">
        <v>1663</v>
      </c>
      <c r="Q331" s="74"/>
      <c r="R331" s="2" t="s">
        <v>305</v>
      </c>
    </row>
    <row r="332" spans="1:18" ht="16.5" customHeight="1">
      <c r="A332" s="1">
        <v>202601</v>
      </c>
      <c r="B332" s="1" t="s">
        <v>44</v>
      </c>
      <c r="C332" s="1" t="s">
        <v>45</v>
      </c>
      <c r="D332" s="74">
        <v>4218160201</v>
      </c>
      <c r="E332" s="74" t="s">
        <v>1259</v>
      </c>
      <c r="F332" s="1" t="s">
        <v>26</v>
      </c>
      <c r="G332" s="1" t="s">
        <v>27</v>
      </c>
      <c r="H332" s="74" t="s">
        <v>1659</v>
      </c>
      <c r="I332" s="74" t="s">
        <v>1660</v>
      </c>
      <c r="J332" s="74" t="s">
        <v>1672</v>
      </c>
      <c r="K332" s="74">
        <v>40</v>
      </c>
      <c r="L332" s="1" t="s">
        <v>1035</v>
      </c>
      <c r="M332" s="57">
        <v>30000000</v>
      </c>
      <c r="N332" s="1" t="s">
        <v>1662</v>
      </c>
      <c r="O332" s="1" t="s">
        <v>316</v>
      </c>
      <c r="P332" s="5" t="s">
        <v>1663</v>
      </c>
      <c r="Q332" s="74"/>
      <c r="R332" s="2" t="s">
        <v>305</v>
      </c>
    </row>
    <row r="333" spans="1:18" ht="16.5" customHeight="1">
      <c r="A333" s="1">
        <v>202601</v>
      </c>
      <c r="B333" s="1" t="s">
        <v>210</v>
      </c>
      <c r="C333" s="1" t="s">
        <v>39</v>
      </c>
      <c r="D333" s="74">
        <v>4321150701</v>
      </c>
      <c r="E333" s="74" t="s">
        <v>1673</v>
      </c>
      <c r="F333" s="1" t="s">
        <v>26</v>
      </c>
      <c r="G333" s="1" t="s">
        <v>27</v>
      </c>
      <c r="H333" s="1" t="s">
        <v>1674</v>
      </c>
      <c r="I333" s="74" t="s">
        <v>1660</v>
      </c>
      <c r="J333" s="74" t="s">
        <v>1675</v>
      </c>
      <c r="K333" s="74">
        <v>50</v>
      </c>
      <c r="L333" s="1" t="s">
        <v>1035</v>
      </c>
      <c r="M333" s="57">
        <v>60000000</v>
      </c>
      <c r="N333" s="1" t="s">
        <v>1662</v>
      </c>
      <c r="O333" s="1" t="s">
        <v>316</v>
      </c>
      <c r="P333" s="5" t="s">
        <v>1663</v>
      </c>
      <c r="Q333" s="74"/>
      <c r="R333" s="2" t="s">
        <v>305</v>
      </c>
    </row>
    <row r="334" spans="1:18" ht="16.5" customHeight="1">
      <c r="A334" s="1">
        <v>202601</v>
      </c>
      <c r="B334" s="1" t="s">
        <v>210</v>
      </c>
      <c r="C334" s="1" t="s">
        <v>39</v>
      </c>
      <c r="D334" s="153">
        <v>4619160701</v>
      </c>
      <c r="E334" s="1" t="s">
        <v>1676</v>
      </c>
      <c r="F334" s="1" t="s">
        <v>26</v>
      </c>
      <c r="G334" s="1" t="s">
        <v>27</v>
      </c>
      <c r="H334" s="1" t="s">
        <v>1677</v>
      </c>
      <c r="I334" s="1" t="s">
        <v>1678</v>
      </c>
      <c r="J334" s="1" t="s">
        <v>1679</v>
      </c>
      <c r="K334" s="1">
        <v>1</v>
      </c>
      <c r="L334" s="1" t="s">
        <v>1029</v>
      </c>
      <c r="M334" s="46">
        <v>34100000</v>
      </c>
      <c r="N334" s="1" t="s">
        <v>829</v>
      </c>
      <c r="O334" s="1" t="s">
        <v>324</v>
      </c>
      <c r="P334" s="5" t="s">
        <v>325</v>
      </c>
      <c r="Q334" s="1"/>
      <c r="R334" s="1"/>
    </row>
    <row r="335" spans="1:18" ht="16.5" customHeight="1">
      <c r="A335" s="1">
        <v>202601</v>
      </c>
      <c r="B335" s="1" t="s">
        <v>44</v>
      </c>
      <c r="C335" s="1" t="s">
        <v>45</v>
      </c>
      <c r="D335" s="1">
        <v>4218210301</v>
      </c>
      <c r="E335" s="1" t="s">
        <v>1239</v>
      </c>
      <c r="F335" s="1" t="s">
        <v>26</v>
      </c>
      <c r="G335" s="1" t="s">
        <v>27</v>
      </c>
      <c r="H335" s="1" t="s">
        <v>945</v>
      </c>
      <c r="I335" s="1" t="s">
        <v>1680</v>
      </c>
      <c r="J335" s="1" t="s">
        <v>1681</v>
      </c>
      <c r="K335" s="1">
        <v>1</v>
      </c>
      <c r="L335" s="1" t="s">
        <v>1234</v>
      </c>
      <c r="M335" s="46">
        <v>25000000</v>
      </c>
      <c r="N335" s="1" t="s">
        <v>829</v>
      </c>
      <c r="O335" s="1" t="s">
        <v>324</v>
      </c>
      <c r="P335" s="5" t="s">
        <v>325</v>
      </c>
      <c r="Q335" s="1"/>
      <c r="R335" s="1" t="s">
        <v>327</v>
      </c>
    </row>
    <row r="336" spans="1:18" ht="16.5" customHeight="1">
      <c r="A336" s="1">
        <v>202601</v>
      </c>
      <c r="B336" s="1" t="s">
        <v>44</v>
      </c>
      <c r="C336" s="1" t="s">
        <v>45</v>
      </c>
      <c r="D336" s="1">
        <v>4218200502</v>
      </c>
      <c r="E336" s="1" t="s">
        <v>1682</v>
      </c>
      <c r="F336" s="1" t="s">
        <v>26</v>
      </c>
      <c r="G336" s="1" t="s">
        <v>27</v>
      </c>
      <c r="H336" s="1" t="s">
        <v>1683</v>
      </c>
      <c r="I336" s="1" t="s">
        <v>1680</v>
      </c>
      <c r="J336" s="1" t="s">
        <v>1684</v>
      </c>
      <c r="K336" s="1">
        <v>1</v>
      </c>
      <c r="L336" s="1" t="s">
        <v>1234</v>
      </c>
      <c r="M336" s="46">
        <v>12000000</v>
      </c>
      <c r="N336" s="1" t="s">
        <v>829</v>
      </c>
      <c r="O336" s="1" t="s">
        <v>324</v>
      </c>
      <c r="P336" s="5" t="s">
        <v>325</v>
      </c>
      <c r="Q336" s="1"/>
      <c r="R336" s="1" t="s">
        <v>327</v>
      </c>
    </row>
    <row r="337" spans="1:18" ht="16.5" customHeight="1">
      <c r="A337" s="1">
        <v>202601</v>
      </c>
      <c r="B337" s="1" t="s">
        <v>44</v>
      </c>
      <c r="C337" s="1" t="s">
        <v>45</v>
      </c>
      <c r="D337" s="1">
        <v>4619160302</v>
      </c>
      <c r="E337" s="1" t="s">
        <v>1244</v>
      </c>
      <c r="F337" s="1" t="s">
        <v>26</v>
      </c>
      <c r="G337" s="1" t="s">
        <v>27</v>
      </c>
      <c r="H337" s="1" t="s">
        <v>1685</v>
      </c>
      <c r="I337" s="1" t="s">
        <v>1680</v>
      </c>
      <c r="J337" s="1" t="s">
        <v>1686</v>
      </c>
      <c r="K337" s="1">
        <v>1</v>
      </c>
      <c r="L337" s="1" t="s">
        <v>1234</v>
      </c>
      <c r="M337" s="46">
        <v>10000000</v>
      </c>
      <c r="N337" s="1" t="s">
        <v>829</v>
      </c>
      <c r="O337" s="1" t="s">
        <v>324</v>
      </c>
      <c r="P337" s="5" t="s">
        <v>325</v>
      </c>
      <c r="Q337" s="1"/>
      <c r="R337" s="1" t="s">
        <v>327</v>
      </c>
    </row>
    <row r="338" spans="1:18" ht="16.5" customHeight="1">
      <c r="A338" s="1">
        <v>202602</v>
      </c>
      <c r="B338" s="1" t="s">
        <v>44</v>
      </c>
      <c r="C338" s="1" t="s">
        <v>45</v>
      </c>
      <c r="D338" s="1">
        <v>4619160302</v>
      </c>
      <c r="E338" s="1" t="s">
        <v>1244</v>
      </c>
      <c r="F338" s="1" t="s">
        <v>26</v>
      </c>
      <c r="G338" s="1" t="s">
        <v>27</v>
      </c>
      <c r="H338" s="1" t="s">
        <v>935</v>
      </c>
      <c r="I338" s="1" t="s">
        <v>1680</v>
      </c>
      <c r="J338" s="1" t="s">
        <v>1687</v>
      </c>
      <c r="K338" s="1">
        <v>1</v>
      </c>
      <c r="L338" s="1" t="s">
        <v>1234</v>
      </c>
      <c r="M338" s="46">
        <v>25000000</v>
      </c>
      <c r="N338" s="1" t="s">
        <v>829</v>
      </c>
      <c r="O338" s="1" t="s">
        <v>324</v>
      </c>
      <c r="P338" s="5" t="s">
        <v>325</v>
      </c>
      <c r="Q338" s="1"/>
      <c r="R338" s="1" t="s">
        <v>327</v>
      </c>
    </row>
    <row r="339" spans="1:18" ht="16.5" customHeight="1">
      <c r="A339" s="1">
        <v>202602</v>
      </c>
      <c r="B339" s="1" t="s">
        <v>44</v>
      </c>
      <c r="C339" s="1" t="s">
        <v>45</v>
      </c>
      <c r="D339" s="1">
        <v>4619160501</v>
      </c>
      <c r="E339" s="1" t="s">
        <v>1235</v>
      </c>
      <c r="F339" s="1" t="s">
        <v>26</v>
      </c>
      <c r="G339" s="1" t="s">
        <v>27</v>
      </c>
      <c r="H339" s="1" t="s">
        <v>942</v>
      </c>
      <c r="I339" s="1" t="s">
        <v>1680</v>
      </c>
      <c r="J339" s="1" t="s">
        <v>1688</v>
      </c>
      <c r="K339" s="1">
        <v>1</v>
      </c>
      <c r="L339" s="1" t="s">
        <v>1234</v>
      </c>
      <c r="M339" s="46">
        <v>19000000</v>
      </c>
      <c r="N339" s="1" t="s">
        <v>829</v>
      </c>
      <c r="O339" s="1" t="s">
        <v>324</v>
      </c>
      <c r="P339" s="5" t="s">
        <v>325</v>
      </c>
      <c r="Q339" s="1"/>
      <c r="R339" s="1" t="s">
        <v>327</v>
      </c>
    </row>
    <row r="340" spans="1:18" ht="16.5" customHeight="1">
      <c r="A340" s="1">
        <v>202602</v>
      </c>
      <c r="B340" s="1" t="s">
        <v>210</v>
      </c>
      <c r="C340" s="1" t="s">
        <v>39</v>
      </c>
      <c r="D340" s="1">
        <v>4321150102</v>
      </c>
      <c r="E340" s="1" t="s">
        <v>947</v>
      </c>
      <c r="F340" s="1" t="s">
        <v>26</v>
      </c>
      <c r="G340" s="1" t="s">
        <v>27</v>
      </c>
      <c r="H340" s="1" t="s">
        <v>1232</v>
      </c>
      <c r="I340" s="1" t="s">
        <v>1680</v>
      </c>
      <c r="J340" s="1" t="s">
        <v>1689</v>
      </c>
      <c r="K340" s="1">
        <v>1</v>
      </c>
      <c r="L340" s="1" t="s">
        <v>1234</v>
      </c>
      <c r="M340" s="46">
        <v>49980000</v>
      </c>
      <c r="N340" s="1" t="s">
        <v>829</v>
      </c>
      <c r="O340" s="1" t="s">
        <v>324</v>
      </c>
      <c r="P340" s="5" t="s">
        <v>325</v>
      </c>
      <c r="Q340" s="1"/>
      <c r="R340" s="1"/>
    </row>
    <row r="341" spans="1:18" ht="16.5" customHeight="1">
      <c r="A341" s="32">
        <v>202601</v>
      </c>
      <c r="B341" s="32" t="s">
        <v>44</v>
      </c>
      <c r="C341" s="32" t="s">
        <v>117</v>
      </c>
      <c r="D341" s="32">
        <v>1216159901</v>
      </c>
      <c r="E341" s="142" t="s">
        <v>1690</v>
      </c>
      <c r="F341" s="32" t="s">
        <v>26</v>
      </c>
      <c r="G341" s="32" t="s">
        <v>27</v>
      </c>
      <c r="H341" s="32" t="s">
        <v>1691</v>
      </c>
      <c r="I341" s="32" t="s">
        <v>1692</v>
      </c>
      <c r="J341" s="32" t="s">
        <v>1693</v>
      </c>
      <c r="K341" s="32">
        <v>1</v>
      </c>
      <c r="L341" s="32" t="s">
        <v>1234</v>
      </c>
      <c r="M341" s="57">
        <v>60699600</v>
      </c>
      <c r="N341" s="32" t="s">
        <v>332</v>
      </c>
      <c r="O341" s="32" t="s">
        <v>1694</v>
      </c>
      <c r="P341" s="34" t="s">
        <v>1695</v>
      </c>
      <c r="Q341" s="32"/>
      <c r="R341" s="32"/>
    </row>
    <row r="342" spans="1:18" ht="16.5" customHeight="1">
      <c r="A342" s="32">
        <v>202601</v>
      </c>
      <c r="B342" s="32" t="s">
        <v>44</v>
      </c>
      <c r="C342" s="32" t="s">
        <v>117</v>
      </c>
      <c r="D342" s="32">
        <v>1216159901</v>
      </c>
      <c r="E342" s="142" t="s">
        <v>1696</v>
      </c>
      <c r="F342" s="32" t="s">
        <v>26</v>
      </c>
      <c r="G342" s="32" t="s">
        <v>27</v>
      </c>
      <c r="H342" s="32" t="s">
        <v>1691</v>
      </c>
      <c r="I342" s="32" t="s">
        <v>1692</v>
      </c>
      <c r="J342" s="32" t="s">
        <v>1697</v>
      </c>
      <c r="K342" s="32">
        <v>1</v>
      </c>
      <c r="L342" s="32" t="s">
        <v>1234</v>
      </c>
      <c r="M342" s="57">
        <v>50027100</v>
      </c>
      <c r="N342" s="32" t="s">
        <v>332</v>
      </c>
      <c r="O342" s="32" t="s">
        <v>1694</v>
      </c>
      <c r="P342" s="34" t="s">
        <v>1695</v>
      </c>
      <c r="Q342" s="32"/>
      <c r="R342" s="32"/>
    </row>
    <row r="343" spans="1:18" ht="16.5" customHeight="1">
      <c r="A343" s="32">
        <v>202601</v>
      </c>
      <c r="B343" s="32" t="s">
        <v>44</v>
      </c>
      <c r="C343" s="32" t="s">
        <v>117</v>
      </c>
      <c r="D343" s="32">
        <v>4110450701</v>
      </c>
      <c r="E343" s="74" t="s">
        <v>1698</v>
      </c>
      <c r="F343" s="32" t="s">
        <v>26</v>
      </c>
      <c r="G343" s="32" t="s">
        <v>27</v>
      </c>
      <c r="H343" s="32" t="s">
        <v>1691</v>
      </c>
      <c r="I343" s="32" t="s">
        <v>1692</v>
      </c>
      <c r="J343" s="32" t="s">
        <v>1699</v>
      </c>
      <c r="K343" s="32">
        <v>1</v>
      </c>
      <c r="L343" s="32" t="s">
        <v>1029</v>
      </c>
      <c r="M343" s="57">
        <v>120000000</v>
      </c>
      <c r="N343" s="32" t="s">
        <v>332</v>
      </c>
      <c r="O343" s="32" t="s">
        <v>369</v>
      </c>
      <c r="P343" s="34" t="s">
        <v>1700</v>
      </c>
      <c r="Q343" s="32" t="s">
        <v>1701</v>
      </c>
      <c r="R343" s="74"/>
    </row>
    <row r="344" spans="1:18" ht="16.5" customHeight="1">
      <c r="A344" s="32">
        <v>202601</v>
      </c>
      <c r="B344" s="32" t="s">
        <v>44</v>
      </c>
      <c r="C344" s="32" t="s">
        <v>117</v>
      </c>
      <c r="D344" s="32">
        <v>4110481601</v>
      </c>
      <c r="E344" s="74" t="s">
        <v>1702</v>
      </c>
      <c r="F344" s="32" t="s">
        <v>26</v>
      </c>
      <c r="G344" s="32" t="s">
        <v>27</v>
      </c>
      <c r="H344" s="32" t="s">
        <v>1691</v>
      </c>
      <c r="I344" s="32" t="s">
        <v>1692</v>
      </c>
      <c r="J344" s="32" t="s">
        <v>1699</v>
      </c>
      <c r="K344" s="32">
        <v>2</v>
      </c>
      <c r="L344" s="32" t="s">
        <v>1029</v>
      </c>
      <c r="M344" s="57">
        <v>70400000</v>
      </c>
      <c r="N344" s="32" t="s">
        <v>332</v>
      </c>
      <c r="O344" s="32" t="s">
        <v>369</v>
      </c>
      <c r="P344" s="34" t="s">
        <v>1700</v>
      </c>
      <c r="Q344" s="32" t="s">
        <v>1701</v>
      </c>
      <c r="R344" s="74"/>
    </row>
    <row r="345" spans="1:18" ht="16.5" customHeight="1">
      <c r="A345" s="32">
        <v>202601</v>
      </c>
      <c r="B345" s="32" t="s">
        <v>44</v>
      </c>
      <c r="C345" s="32" t="s">
        <v>117</v>
      </c>
      <c r="D345" s="32">
        <v>4110351501</v>
      </c>
      <c r="E345" s="74" t="s">
        <v>1703</v>
      </c>
      <c r="F345" s="32" t="s">
        <v>26</v>
      </c>
      <c r="G345" s="32" t="s">
        <v>27</v>
      </c>
      <c r="H345" s="32" t="s">
        <v>1691</v>
      </c>
      <c r="I345" s="32" t="s">
        <v>1692</v>
      </c>
      <c r="J345" s="32" t="s">
        <v>1699</v>
      </c>
      <c r="K345" s="32">
        <v>1</v>
      </c>
      <c r="L345" s="27" t="s">
        <v>1029</v>
      </c>
      <c r="M345" s="57">
        <v>33000000</v>
      </c>
      <c r="N345" s="32" t="s">
        <v>332</v>
      </c>
      <c r="O345" s="32" t="s">
        <v>369</v>
      </c>
      <c r="P345" s="34" t="s">
        <v>1700</v>
      </c>
      <c r="Q345" s="32" t="s">
        <v>1701</v>
      </c>
      <c r="R345" s="74"/>
    </row>
    <row r="346" spans="1:18" ht="16.5" customHeight="1">
      <c r="A346" s="32">
        <v>202601</v>
      </c>
      <c r="B346" s="32" t="s">
        <v>44</v>
      </c>
      <c r="C346" s="32" t="s">
        <v>117</v>
      </c>
      <c r="D346" s="32">
        <v>4110390301</v>
      </c>
      <c r="E346" s="74" t="s">
        <v>1704</v>
      </c>
      <c r="F346" s="32" t="s">
        <v>26</v>
      </c>
      <c r="G346" s="32" t="s">
        <v>27</v>
      </c>
      <c r="H346" s="32" t="s">
        <v>1691</v>
      </c>
      <c r="I346" s="32" t="s">
        <v>1692</v>
      </c>
      <c r="J346" s="32" t="s">
        <v>1699</v>
      </c>
      <c r="K346" s="32">
        <v>1</v>
      </c>
      <c r="L346" s="27" t="s">
        <v>1029</v>
      </c>
      <c r="M346" s="57">
        <v>25000000</v>
      </c>
      <c r="N346" s="32" t="s">
        <v>332</v>
      </c>
      <c r="O346" s="32" t="s">
        <v>369</v>
      </c>
      <c r="P346" s="34" t="s">
        <v>1700</v>
      </c>
      <c r="Q346" s="32" t="s">
        <v>1701</v>
      </c>
      <c r="R346" s="74"/>
    </row>
    <row r="347" spans="1:18" ht="16.5" customHeight="1">
      <c r="A347" s="32">
        <v>202601</v>
      </c>
      <c r="B347" s="32" t="s">
        <v>44</v>
      </c>
      <c r="C347" s="32" t="s">
        <v>117</v>
      </c>
      <c r="D347" s="32">
        <v>4110481401</v>
      </c>
      <c r="E347" s="74" t="s">
        <v>1705</v>
      </c>
      <c r="F347" s="32" t="s">
        <v>26</v>
      </c>
      <c r="G347" s="32" t="s">
        <v>27</v>
      </c>
      <c r="H347" s="32" t="s">
        <v>1691</v>
      </c>
      <c r="I347" s="32" t="s">
        <v>1692</v>
      </c>
      <c r="J347" s="32" t="s">
        <v>1699</v>
      </c>
      <c r="K347" s="32">
        <v>1</v>
      </c>
      <c r="L347" s="27" t="s">
        <v>1075</v>
      </c>
      <c r="M347" s="57">
        <v>22000000</v>
      </c>
      <c r="N347" s="32" t="s">
        <v>332</v>
      </c>
      <c r="O347" s="32" t="s">
        <v>369</v>
      </c>
      <c r="P347" s="34" t="s">
        <v>1700</v>
      </c>
      <c r="Q347" s="32" t="s">
        <v>1701</v>
      </c>
      <c r="R347" s="74"/>
    </row>
    <row r="348" spans="1:18" ht="16.5" customHeight="1">
      <c r="A348" s="32">
        <v>202601</v>
      </c>
      <c r="B348" s="32" t="s">
        <v>44</v>
      </c>
      <c r="C348" s="32" t="s">
        <v>117</v>
      </c>
      <c r="D348" s="32">
        <v>4110320201</v>
      </c>
      <c r="E348" s="74" t="s">
        <v>1706</v>
      </c>
      <c r="F348" s="32" t="s">
        <v>26</v>
      </c>
      <c r="G348" s="32" t="s">
        <v>27</v>
      </c>
      <c r="H348" s="32" t="s">
        <v>1691</v>
      </c>
      <c r="I348" s="32" t="s">
        <v>1692</v>
      </c>
      <c r="J348" s="32" t="s">
        <v>1699</v>
      </c>
      <c r="K348" s="32">
        <v>1</v>
      </c>
      <c r="L348" s="27" t="s">
        <v>1029</v>
      </c>
      <c r="M348" s="57">
        <v>62000000</v>
      </c>
      <c r="N348" s="32" t="s">
        <v>332</v>
      </c>
      <c r="O348" s="32" t="s">
        <v>369</v>
      </c>
      <c r="P348" s="34" t="s">
        <v>1700</v>
      </c>
      <c r="Q348" s="32" t="s">
        <v>1701</v>
      </c>
      <c r="R348" s="74"/>
    </row>
    <row r="349" spans="1:18" ht="16.5" customHeight="1">
      <c r="A349" s="32">
        <v>202601</v>
      </c>
      <c r="B349" s="32" t="s">
        <v>44</v>
      </c>
      <c r="C349" s="32" t="s">
        <v>117</v>
      </c>
      <c r="D349" s="32">
        <v>4111151701</v>
      </c>
      <c r="E349" s="74" t="s">
        <v>1707</v>
      </c>
      <c r="F349" s="32" t="s">
        <v>26</v>
      </c>
      <c r="G349" s="32" t="s">
        <v>27</v>
      </c>
      <c r="H349" s="32" t="s">
        <v>1691</v>
      </c>
      <c r="I349" s="32" t="s">
        <v>1692</v>
      </c>
      <c r="J349" s="32" t="s">
        <v>1699</v>
      </c>
      <c r="K349" s="32">
        <v>1</v>
      </c>
      <c r="L349" s="27" t="s">
        <v>1029</v>
      </c>
      <c r="M349" s="57">
        <v>20000000</v>
      </c>
      <c r="N349" s="32" t="s">
        <v>332</v>
      </c>
      <c r="O349" s="32" t="s">
        <v>369</v>
      </c>
      <c r="P349" s="34" t="s">
        <v>1700</v>
      </c>
      <c r="Q349" s="32" t="s">
        <v>1701</v>
      </c>
      <c r="R349" s="74"/>
    </row>
    <row r="350" spans="1:18" ht="16.5" customHeight="1">
      <c r="A350" s="32">
        <v>202601</v>
      </c>
      <c r="B350" s="32" t="s">
        <v>44</v>
      </c>
      <c r="C350" s="32" t="s">
        <v>117</v>
      </c>
      <c r="D350" s="32">
        <v>4111151701</v>
      </c>
      <c r="E350" s="74" t="s">
        <v>1708</v>
      </c>
      <c r="F350" s="32" t="s">
        <v>26</v>
      </c>
      <c r="G350" s="32" t="s">
        <v>27</v>
      </c>
      <c r="H350" s="32" t="s">
        <v>1691</v>
      </c>
      <c r="I350" s="32" t="s">
        <v>1692</v>
      </c>
      <c r="J350" s="32" t="s">
        <v>1699</v>
      </c>
      <c r="K350" s="32">
        <v>1</v>
      </c>
      <c r="L350" s="27" t="s">
        <v>1029</v>
      </c>
      <c r="M350" s="57">
        <v>30000000</v>
      </c>
      <c r="N350" s="32" t="s">
        <v>332</v>
      </c>
      <c r="O350" s="32" t="s">
        <v>369</v>
      </c>
      <c r="P350" s="34" t="s">
        <v>1700</v>
      </c>
      <c r="Q350" s="32" t="s">
        <v>1701</v>
      </c>
      <c r="R350" s="74"/>
    </row>
    <row r="351" spans="1:18" ht="16.5" customHeight="1">
      <c r="A351" s="32">
        <v>202601</v>
      </c>
      <c r="B351" s="32" t="s">
        <v>44</v>
      </c>
      <c r="C351" s="32" t="s">
        <v>117</v>
      </c>
      <c r="D351" s="32">
        <v>4110350201</v>
      </c>
      <c r="E351" s="74" t="s">
        <v>1709</v>
      </c>
      <c r="F351" s="32" t="s">
        <v>26</v>
      </c>
      <c r="G351" s="32" t="s">
        <v>27</v>
      </c>
      <c r="H351" s="32" t="s">
        <v>1691</v>
      </c>
      <c r="I351" s="32" t="s">
        <v>1692</v>
      </c>
      <c r="J351" s="32" t="s">
        <v>1699</v>
      </c>
      <c r="K351" s="32">
        <v>1</v>
      </c>
      <c r="L351" s="27" t="s">
        <v>1029</v>
      </c>
      <c r="M351" s="57">
        <v>12810000</v>
      </c>
      <c r="N351" s="32" t="s">
        <v>332</v>
      </c>
      <c r="O351" s="32" t="s">
        <v>369</v>
      </c>
      <c r="P351" s="34" t="s">
        <v>1700</v>
      </c>
      <c r="Q351" s="32" t="s">
        <v>1710</v>
      </c>
      <c r="R351" s="74"/>
    </row>
    <row r="352" spans="1:18" ht="16.5" customHeight="1">
      <c r="A352" s="32">
        <v>202603</v>
      </c>
      <c r="B352" s="32" t="s">
        <v>44</v>
      </c>
      <c r="C352" s="32" t="s">
        <v>45</v>
      </c>
      <c r="D352" s="74">
        <v>4111331901</v>
      </c>
      <c r="E352" s="32" t="s">
        <v>1711</v>
      </c>
      <c r="F352" s="32" t="s">
        <v>26</v>
      </c>
      <c r="G352" s="32" t="s">
        <v>27</v>
      </c>
      <c r="H352" s="32" t="s">
        <v>1712</v>
      </c>
      <c r="I352" s="32" t="s">
        <v>1692</v>
      </c>
      <c r="J352" s="74" t="s">
        <v>1713</v>
      </c>
      <c r="K352" s="74">
        <v>6</v>
      </c>
      <c r="L352" s="74" t="s">
        <v>1029</v>
      </c>
      <c r="M352" s="57">
        <v>80000000</v>
      </c>
      <c r="N352" s="32" t="s">
        <v>332</v>
      </c>
      <c r="O352" s="74" t="s">
        <v>840</v>
      </c>
      <c r="P352" s="103" t="s">
        <v>841</v>
      </c>
      <c r="Q352" s="74"/>
      <c r="R352" s="74" t="s">
        <v>1714</v>
      </c>
    </row>
    <row r="353" spans="1:18" ht="16.5" customHeight="1">
      <c r="A353" s="32">
        <v>202602</v>
      </c>
      <c r="B353" s="32" t="s">
        <v>44</v>
      </c>
      <c r="C353" s="32" t="s">
        <v>45</v>
      </c>
      <c r="D353" s="74">
        <v>4228159601</v>
      </c>
      <c r="E353" s="74" t="s">
        <v>1715</v>
      </c>
      <c r="F353" s="32" t="s">
        <v>26</v>
      </c>
      <c r="G353" s="32" t="s">
        <v>27</v>
      </c>
      <c r="H353" s="32" t="s">
        <v>1716</v>
      </c>
      <c r="I353" s="32" t="s">
        <v>1692</v>
      </c>
      <c r="J353" s="32" t="s">
        <v>1717</v>
      </c>
      <c r="K353" s="32">
        <v>2</v>
      </c>
      <c r="L353" s="32" t="s">
        <v>1029</v>
      </c>
      <c r="M353" s="57">
        <v>16000000</v>
      </c>
      <c r="N353" s="32" t="s">
        <v>364</v>
      </c>
      <c r="O353" s="32" t="s">
        <v>365</v>
      </c>
      <c r="P353" s="34" t="s">
        <v>366</v>
      </c>
      <c r="Q353" s="32"/>
      <c r="R353" s="32" t="s">
        <v>617</v>
      </c>
    </row>
    <row r="354" spans="1:18" ht="16.5" customHeight="1">
      <c r="A354" s="32">
        <v>202605</v>
      </c>
      <c r="B354" s="32" t="s">
        <v>44</v>
      </c>
      <c r="C354" s="32" t="s">
        <v>45</v>
      </c>
      <c r="D354" s="32">
        <v>4010178702</v>
      </c>
      <c r="E354" s="32" t="s">
        <v>1718</v>
      </c>
      <c r="F354" s="32" t="s">
        <v>26</v>
      </c>
      <c r="G354" s="32" t="s">
        <v>27</v>
      </c>
      <c r="H354" s="32" t="s">
        <v>1719</v>
      </c>
      <c r="I354" s="32" t="s">
        <v>1720</v>
      </c>
      <c r="J354" s="32" t="s">
        <v>1721</v>
      </c>
      <c r="K354" s="32">
        <v>1</v>
      </c>
      <c r="L354" s="32" t="s">
        <v>1029</v>
      </c>
      <c r="M354" s="57">
        <v>5000000</v>
      </c>
      <c r="N354" s="32" t="s">
        <v>348</v>
      </c>
      <c r="O354" s="32" t="s">
        <v>357</v>
      </c>
      <c r="P354" s="34" t="s">
        <v>350</v>
      </c>
      <c r="Q354" s="32"/>
      <c r="R354" s="32" t="s">
        <v>617</v>
      </c>
    </row>
    <row r="355" spans="1:18" ht="16.5" customHeight="1">
      <c r="A355" s="1">
        <v>202602</v>
      </c>
      <c r="B355" s="1" t="s">
        <v>44</v>
      </c>
      <c r="C355" s="1" t="s">
        <v>117</v>
      </c>
      <c r="D355" s="1">
        <v>1510150501</v>
      </c>
      <c r="E355" s="1" t="s">
        <v>1722</v>
      </c>
      <c r="F355" s="1" t="s">
        <v>26</v>
      </c>
      <c r="G355" s="1" t="s">
        <v>27</v>
      </c>
      <c r="H355" s="2" t="s">
        <v>1723</v>
      </c>
      <c r="I355" s="1" t="s">
        <v>1724</v>
      </c>
      <c r="J355" s="1" t="s">
        <v>1725</v>
      </c>
      <c r="K355" s="5">
        <v>40297</v>
      </c>
      <c r="L355" s="1" t="s">
        <v>1724</v>
      </c>
      <c r="M355" s="46">
        <v>70000000</v>
      </c>
      <c r="N355" s="1" t="s">
        <v>384</v>
      </c>
      <c r="O355" s="1" t="s">
        <v>875</v>
      </c>
      <c r="P355" s="1" t="s">
        <v>386</v>
      </c>
      <c r="Q355" s="1"/>
      <c r="R355" s="1"/>
    </row>
    <row r="356" spans="1:18" ht="16.5" customHeight="1">
      <c r="A356" s="1">
        <v>202604</v>
      </c>
      <c r="B356" s="1" t="s">
        <v>44</v>
      </c>
      <c r="C356" s="1" t="s">
        <v>117</v>
      </c>
      <c r="D356" s="1" t="s">
        <v>1726</v>
      </c>
      <c r="E356" s="1" t="s">
        <v>1727</v>
      </c>
      <c r="F356" s="1" t="s">
        <v>26</v>
      </c>
      <c r="G356" s="1" t="s">
        <v>27</v>
      </c>
      <c r="H356" s="71" t="s">
        <v>1728</v>
      </c>
      <c r="I356" s="1" t="s">
        <v>1726</v>
      </c>
      <c r="J356" s="1" t="s">
        <v>1729</v>
      </c>
      <c r="K356" s="5">
        <v>1</v>
      </c>
      <c r="L356" s="1" t="s">
        <v>1234</v>
      </c>
      <c r="M356" s="46">
        <v>200000000</v>
      </c>
      <c r="N356" s="1" t="s">
        <v>384</v>
      </c>
      <c r="O356" s="1" t="s">
        <v>385</v>
      </c>
      <c r="P356" s="1" t="s">
        <v>386</v>
      </c>
      <c r="Q356" s="1"/>
      <c r="R356" s="1"/>
    </row>
    <row r="357" spans="1:18" ht="16.5" customHeight="1">
      <c r="A357" s="2">
        <v>202601</v>
      </c>
      <c r="B357" s="2" t="s">
        <v>44</v>
      </c>
      <c r="C357" s="2" t="s">
        <v>117</v>
      </c>
      <c r="D357" s="2">
        <v>1510150501</v>
      </c>
      <c r="E357" s="2" t="s">
        <v>1722</v>
      </c>
      <c r="F357" s="2" t="s">
        <v>26</v>
      </c>
      <c r="G357" s="2"/>
      <c r="H357" s="2" t="s">
        <v>1730</v>
      </c>
      <c r="I357" s="2" t="s">
        <v>1724</v>
      </c>
      <c r="J357" s="2" t="s">
        <v>1725</v>
      </c>
      <c r="K357" s="2">
        <v>81804</v>
      </c>
      <c r="L357" s="2" t="s">
        <v>1724</v>
      </c>
      <c r="M357" s="45">
        <v>135000000</v>
      </c>
      <c r="N357" s="2" t="s">
        <v>384</v>
      </c>
      <c r="O357" s="2" t="s">
        <v>859</v>
      </c>
      <c r="P357" s="3" t="s">
        <v>860</v>
      </c>
      <c r="Q357" s="2" t="s">
        <v>19</v>
      </c>
      <c r="R357" s="2"/>
    </row>
    <row r="358" spans="1:18" ht="16.5" customHeight="1">
      <c r="A358" s="2">
        <v>202601</v>
      </c>
      <c r="B358" s="2" t="s">
        <v>44</v>
      </c>
      <c r="C358" s="2" t="s">
        <v>39</v>
      </c>
      <c r="D358" s="2">
        <v>4321150701</v>
      </c>
      <c r="E358" s="2" t="s">
        <v>1731</v>
      </c>
      <c r="F358" s="2" t="s">
        <v>26</v>
      </c>
      <c r="G358" s="2" t="s">
        <v>27</v>
      </c>
      <c r="H358" s="2" t="s">
        <v>1732</v>
      </c>
      <c r="I358" s="2" t="s">
        <v>1732</v>
      </c>
      <c r="J358" s="2" t="s">
        <v>1733</v>
      </c>
      <c r="K358" s="2">
        <v>17</v>
      </c>
      <c r="L358" s="2" t="s">
        <v>1035</v>
      </c>
      <c r="M358" s="45">
        <v>19958000</v>
      </c>
      <c r="N358" s="2" t="s">
        <v>394</v>
      </c>
      <c r="O358" s="2" t="s">
        <v>395</v>
      </c>
      <c r="P358" s="3" t="s">
        <v>396</v>
      </c>
      <c r="Q358" s="2"/>
      <c r="R358" s="2" t="s">
        <v>1734</v>
      </c>
    </row>
    <row r="359" spans="1:18" ht="16.5" customHeight="1">
      <c r="A359" s="2">
        <v>202602</v>
      </c>
      <c r="B359" s="2" t="s">
        <v>44</v>
      </c>
      <c r="C359" s="2" t="s">
        <v>39</v>
      </c>
      <c r="D359" s="154">
        <v>4218229901</v>
      </c>
      <c r="E359" s="2" t="s">
        <v>1735</v>
      </c>
      <c r="F359" s="2" t="s">
        <v>26</v>
      </c>
      <c r="G359" s="2" t="s">
        <v>27</v>
      </c>
      <c r="H359" s="2" t="s">
        <v>1736</v>
      </c>
      <c r="I359" s="2" t="s">
        <v>1736</v>
      </c>
      <c r="J359" s="2" t="s">
        <v>1737</v>
      </c>
      <c r="K359" s="2">
        <v>22</v>
      </c>
      <c r="L359" s="2" t="s">
        <v>1052</v>
      </c>
      <c r="M359" s="45">
        <v>30000000</v>
      </c>
      <c r="N359" s="2" t="s">
        <v>394</v>
      </c>
      <c r="O359" s="2" t="s">
        <v>395</v>
      </c>
      <c r="P359" s="3" t="s">
        <v>396</v>
      </c>
      <c r="Q359" s="2"/>
      <c r="R359" s="2" t="s">
        <v>397</v>
      </c>
    </row>
    <row r="360" spans="1:18" ht="16.5" customHeight="1">
      <c r="A360" s="2">
        <v>202602</v>
      </c>
      <c r="B360" s="2" t="s">
        <v>44</v>
      </c>
      <c r="C360" s="2" t="s">
        <v>39</v>
      </c>
      <c r="D360" s="2">
        <v>4619160501</v>
      </c>
      <c r="E360" s="2" t="s">
        <v>1670</v>
      </c>
      <c r="F360" s="2" t="s">
        <v>26</v>
      </c>
      <c r="G360" s="2" t="s">
        <v>27</v>
      </c>
      <c r="H360" s="2" t="s">
        <v>1738</v>
      </c>
      <c r="I360" s="2" t="s">
        <v>1738</v>
      </c>
      <c r="J360" s="2" t="s">
        <v>1739</v>
      </c>
      <c r="K360" s="2">
        <v>10</v>
      </c>
      <c r="L360" s="2" t="s">
        <v>1052</v>
      </c>
      <c r="M360" s="45">
        <v>22000000</v>
      </c>
      <c r="N360" s="2" t="s">
        <v>394</v>
      </c>
      <c r="O360" s="2" t="s">
        <v>395</v>
      </c>
      <c r="P360" s="3" t="s">
        <v>396</v>
      </c>
      <c r="Q360" s="2"/>
      <c r="R360" s="2" t="s">
        <v>397</v>
      </c>
    </row>
    <row r="361" spans="1:18" ht="16.5" customHeight="1">
      <c r="A361" s="2">
        <v>202602</v>
      </c>
      <c r="B361" s="2" t="s">
        <v>44</v>
      </c>
      <c r="C361" s="2" t="s">
        <v>39</v>
      </c>
      <c r="D361" s="2">
        <v>4619160301</v>
      </c>
      <c r="E361" s="2" t="s">
        <v>1740</v>
      </c>
      <c r="F361" s="2" t="s">
        <v>26</v>
      </c>
      <c r="G361" s="2" t="s">
        <v>27</v>
      </c>
      <c r="H361" s="2" t="s">
        <v>935</v>
      </c>
      <c r="I361" s="2" t="s">
        <v>935</v>
      </c>
      <c r="J361" s="2" t="s">
        <v>1741</v>
      </c>
      <c r="K361" s="2">
        <v>50</v>
      </c>
      <c r="L361" s="2" t="s">
        <v>1052</v>
      </c>
      <c r="M361" s="45">
        <v>37500000</v>
      </c>
      <c r="N361" s="2" t="s">
        <v>394</v>
      </c>
      <c r="O361" s="2" t="s">
        <v>395</v>
      </c>
      <c r="P361" s="3" t="s">
        <v>396</v>
      </c>
      <c r="Q361" s="2"/>
      <c r="R361" s="2" t="s">
        <v>397</v>
      </c>
    </row>
    <row r="362" spans="1:18" ht="16.5" customHeight="1">
      <c r="A362" s="2">
        <v>202602</v>
      </c>
      <c r="B362" s="2" t="s">
        <v>44</v>
      </c>
      <c r="C362" s="2" t="s">
        <v>39</v>
      </c>
      <c r="D362" s="2">
        <v>4617150901</v>
      </c>
      <c r="E362" s="2" t="s">
        <v>1742</v>
      </c>
      <c r="F362" s="2" t="s">
        <v>26</v>
      </c>
      <c r="G362" s="2" t="s">
        <v>27</v>
      </c>
      <c r="H362" s="2" t="s">
        <v>1742</v>
      </c>
      <c r="I362" s="2" t="s">
        <v>1742</v>
      </c>
      <c r="J362" s="2" t="s">
        <v>1743</v>
      </c>
      <c r="K362" s="2">
        <v>8</v>
      </c>
      <c r="L362" s="2" t="s">
        <v>1052</v>
      </c>
      <c r="M362" s="45">
        <v>20000000</v>
      </c>
      <c r="N362" s="2" t="s">
        <v>394</v>
      </c>
      <c r="O362" s="2" t="s">
        <v>395</v>
      </c>
      <c r="P362" s="3" t="s">
        <v>396</v>
      </c>
      <c r="Q362" s="2"/>
      <c r="R362" s="2" t="s">
        <v>397</v>
      </c>
    </row>
    <row r="363" spans="1:18" ht="16.5" customHeight="1">
      <c r="A363" s="2">
        <v>202602</v>
      </c>
      <c r="B363" s="2" t="s">
        <v>44</v>
      </c>
      <c r="C363" s="2" t="s">
        <v>39</v>
      </c>
      <c r="D363" s="2">
        <v>4619160701</v>
      </c>
      <c r="E363" s="2" t="s">
        <v>1744</v>
      </c>
      <c r="F363" s="2" t="s">
        <v>26</v>
      </c>
      <c r="G363" s="2" t="s">
        <v>27</v>
      </c>
      <c r="H363" s="2" t="s">
        <v>1744</v>
      </c>
      <c r="I363" s="2" t="s">
        <v>1744</v>
      </c>
      <c r="J363" s="2" t="s">
        <v>1745</v>
      </c>
      <c r="K363" s="2">
        <v>2</v>
      </c>
      <c r="L363" s="2" t="s">
        <v>1052</v>
      </c>
      <c r="M363" s="45">
        <v>41000000</v>
      </c>
      <c r="N363" s="2" t="s">
        <v>394</v>
      </c>
      <c r="O363" s="2" t="s">
        <v>395</v>
      </c>
      <c r="P363" s="3" t="s">
        <v>1746</v>
      </c>
      <c r="Q363" s="2"/>
      <c r="R363" s="2" t="s">
        <v>1734</v>
      </c>
    </row>
    <row r="364" spans="1:18" ht="16.5" customHeight="1">
      <c r="A364" s="2">
        <v>202601</v>
      </c>
      <c r="B364" s="2" t="s">
        <v>44</v>
      </c>
      <c r="C364" s="2" t="s">
        <v>39</v>
      </c>
      <c r="D364" s="2">
        <v>5128050801</v>
      </c>
      <c r="E364" s="2" t="s">
        <v>1747</v>
      </c>
      <c r="F364" s="2" t="s">
        <v>26</v>
      </c>
      <c r="G364" s="2" t="s">
        <v>27</v>
      </c>
      <c r="H364" s="2" t="s">
        <v>1747</v>
      </c>
      <c r="I364" s="2" t="s">
        <v>1747</v>
      </c>
      <c r="J364" s="2" t="s">
        <v>1748</v>
      </c>
      <c r="K364" s="2">
        <v>3083</v>
      </c>
      <c r="L364" s="2" t="s">
        <v>1052</v>
      </c>
      <c r="M364" s="45">
        <v>40000000</v>
      </c>
      <c r="N364" s="2" t="s">
        <v>394</v>
      </c>
      <c r="O364" s="2" t="s">
        <v>395</v>
      </c>
      <c r="P364" s="3" t="s">
        <v>1749</v>
      </c>
      <c r="Q364" s="2"/>
      <c r="R364" s="2" t="s">
        <v>397</v>
      </c>
    </row>
  </sheetData>
  <autoFilter ref="A1:R1"/>
  <phoneticPr fontId="1" type="noConversion"/>
  <pageMargins left="0.7" right="0.7" top="0.75" bottom="0.75" header="0.3" footer="0.3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22">
        <x14:dataValidation type="list" allowBlank="1" showInputMessage="1" showErrorMessage="1">
          <x14:formula1>
            <xm:f>'C:\Users\USER\AppData\Local\Temp\1e8528e3-d3cf-4007-86db-c36a2bc03035_해남소방서.zip.035\[(해남소방서)발주계획_업로드양식_물품.xlsx]Sheet1'!#REF!</xm:f>
          </x14:formula1>
          <xm:sqref>F113:G117</xm:sqref>
        </x14:dataValidation>
        <x14:dataValidation type="list" allowBlank="1" showInputMessage="1" showErrorMessage="1">
          <x14:formula1>
            <xm:f>'C:\Users\USER\AppData\Local\Temp\c23dbbc6-85c9-4ed4-a918-d414873554e0_함평소방서.zip.4e0\[2026년도 물품 발주계획.xlsx]Sheet1'!#REF!</xm:f>
          </x14:formula1>
          <xm:sqref>C107:C112 F107:F112</xm:sqref>
        </x14:dataValidation>
        <x14:dataValidation type="list" allowBlank="1" showInputMessage="1" showErrorMessage="1">
          <x14:formula1>
            <xm:f>'C:\Users\User\Desktop\발주계획_업로드양식_공사(신규)외5\[발주계획_업로드양식_물품완도.xlsx]Sheet1'!#REF!</xm:f>
          </x14:formula1>
          <xm:sqref>G107:G112 B107:B112</xm:sqref>
        </x14:dataValidation>
        <x14:dataValidation type="list" allowBlank="1" showInputMessage="1" showErrorMessage="1">
          <x14:formula1>
            <xm:f>'C:\Users\USER\AppData\Local\Temp\4f53c805-4112-40c6-8af7-22a6979d1362_장성소방서.zip.362\[발주계획_업로드양식_물품(장성소방서).xlsx]Sheet1'!#REF!</xm:f>
          </x14:formula1>
          <xm:sqref>B89:C94 F89:G94</xm:sqref>
        </x14:dataValidation>
        <x14:dataValidation type="list" allowBlank="1" showInputMessage="1" showErrorMessage="1">
          <x14:formula1>
            <xm:f>'C:\Users\USER\AppData\Local\Temp\5cea1940-fe1a-418d-9b24-f707cd0ec38a_완도소방서.zip.38a\[발주계획_업로드양식_물품.xlsx]Sheet1'!#REF!</xm:f>
          </x14:formula1>
          <xm:sqref>F83:G88 B83:C88</xm:sqref>
        </x14:dataValidation>
        <x14:dataValidation type="list" allowBlank="1" showInputMessage="1" showErrorMessage="1">
          <x14:formula1>
            <xm:f>'C:\Users\USER\AppData\Local\Temp\0601af9f-64c0-4633-8b95-02c39a0994ff_영암소방서.zip.4ff\[발주계획_업로드양식_물품(영암소방서).xlsx]Sheet1'!#REF!</xm:f>
          </x14:formula1>
          <xm:sqref>B79:C82 F79:G82</xm:sqref>
        </x14:dataValidation>
        <x14:dataValidation type="list" allowBlank="1" showInputMessage="1" showErrorMessage="1">
          <x14:formula1>
            <xm:f>'C:\Users\USER\AppData\Local\Temp\4a5deb8e-1776-423c-806d-1fa4454f5a4a_영광소방서.zip.a4a\[5. 발주계획_업로드양식_물품(영광소방서).xlsx]Sheet1'!#REF!</xm:f>
          </x14:formula1>
          <xm:sqref>F74:G78 B74:C78</xm:sqref>
        </x14:dataValidation>
        <x14:dataValidation type="list" allowBlank="1" showInputMessage="1" showErrorMessage="1">
          <x14:formula1>
            <xm:f>'C:\Users\USER\AppData\Local\Temp\879e4921-416f-4f9a-967d-6eb3e10c641e_신안소방서.zip.41e\[발주계획_업로드양식_물품(신안소방서).xlsx]Sheet1'!#REF!</xm:f>
          </x14:formula1>
          <xm:sqref>B70</xm:sqref>
        </x14:dataValidation>
        <x14:dataValidation type="list" allowBlank="1" showInputMessage="1" showErrorMessage="1">
          <x14:formula1>
            <xm:f>'C:\Users\USER\AppData\Local\Temp\879e4921-416f-4f9a-967d-6eb3e10c641e_신안소방서.zip.41e\[발주계획_업로드양식_물품(신안소방서).xlsx]Sheet1'!#REF!</xm:f>
          </x14:formula1>
          <xm:sqref>F70:G70</xm:sqref>
        </x14:dataValidation>
        <x14:dataValidation type="list" allowBlank="1" showInputMessage="1" showErrorMessage="1">
          <x14:formula1>
            <xm:f>'C:\Users\USER\AppData\Local\Temp\d48d025f-5388-4591-a3c4-ed4319074fdc_목포소방서.zip.fdc\[발주계획_업로드양식_물품-2026년.xlsx]Sheet1'!#REF!</xm:f>
          </x14:formula1>
          <xm:sqref>B32:C38 F32:G38</xm:sqref>
        </x14:dataValidation>
        <x14:dataValidation type="list" allowBlank="1" showInputMessage="1" showErrorMessage="1">
          <x14:formula1>
            <xm:f>'C:\Users\USER\AppData\Local\Temp\3dc88236-a098-468c-b9ef-806ff8850f02_담양소방서.zip.f02\[발주계획_업로드양식_물품(담양소방서).xlsx]Sheet1'!#REF!</xm:f>
          </x14:formula1>
          <xm:sqref>F26 B26:C31 G26:G31</xm:sqref>
        </x14:dataValidation>
        <x14:dataValidation type="list" allowBlank="1" showInputMessage="1" showErrorMessage="1">
          <x14:formula1>
            <xm:f>'C:\Users\USER\AppData\Local\Temp\51e0c259-6bc7-4653-bae0-d6bbe264b98f_나주소방서.zip.98f\[발주계획_업로드양식_물품(나주소방서).xlsx]Sheet1'!#REF!</xm:f>
          </x14:formula1>
          <xm:sqref>F21:G25</xm:sqref>
        </x14:dataValidation>
        <x14:dataValidation type="list" allowBlank="1" showInputMessage="1" showErrorMessage="1">
          <x14:formula1>
            <xm:f>'C:\Users\USER\AppData\Local\Temp\e6de7a2d-f5b8-4d3c-939a-16a6e10c6013_광양소방서.zip.013\[발주계획 물품(광양소방서).xlsx]Sheet1'!#REF!</xm:f>
          </x14:formula1>
          <xm:sqref>F14:G20 B14:C20</xm:sqref>
        </x14:dataValidation>
        <x14:dataValidation type="list" allowBlank="1" showInputMessage="1" showErrorMessage="1">
          <x14:formula1>
            <xm:f>'C:\Users\USER\AppData\Local\Temp\660347c0-85fc-4d62-8b35-801b64ce0774_고흥소방서.zip.774\[물품 발주계획(고흥소방서).xlsx]Sheet1'!#REF!</xm:f>
          </x14:formula1>
          <xm:sqref>B9:C13 F9:G13</xm:sqref>
        </x14:dataValidation>
        <x14:dataValidation type="list" allowBlank="1" showInputMessage="1" showErrorMessage="1">
          <x14:formula1>
            <xm:f>'C:\Users\USER\AppData\Local\Temp\83e7075e-5596-4a25-a8c1-79637a38b423_강진소방서.zip.423\[발주계획_업로드양식_물품(강진소방서).xlsx]Sheet1'!#REF!</xm:f>
          </x14:formula1>
          <xm:sqref>A3:B8 E3:F8</xm:sqref>
        </x14:dataValidation>
        <x14:dataValidation type="list" allowBlank="1" showInputMessage="1" showErrorMessage="1">
          <x14:formula1>
            <xm:f>'C:\Users\USER\AppData\Local\Temp\e991efaf-4cc0-45b5-b7e8-f38a645da79b_종자관리소.zip.79b\[2026년도 발주계획_물품_종자관리소.xlsx]Sheet1'!#REF!</xm:f>
          </x14:formula1>
          <xm:sqref>B320</xm:sqref>
        </x14:dataValidation>
        <x14:dataValidation type="list" allowBlank="1" showInputMessage="1" showErrorMessage="1">
          <x14:formula1>
            <xm:f>'C:\Users\USER\AppData\Local\Temp\e991efaf-4cc0-45b5-b7e8-f38a645da79b_종자관리소.zip.79b\[2026년도 발주계획_물품_종자관리소.xlsx]Sheet1'!#REF!</xm:f>
          </x14:formula1>
          <xm:sqref>C320 F320:G320</xm:sqref>
        </x14:dataValidation>
        <x14:dataValidation type="list" allowBlank="1" showInputMessage="1" showErrorMessage="1">
          <x14:formula1>
            <xm:f>'C:\Users\USER\AppData\Local\Temp\ada7b6d3-1abb-4929-9e4b-1e6030e60d5d_안전정책과.zip.d5d\[발주계획_업로드양식_물품.xlsx]Sheet1'!#REF!</xm:f>
          </x14:formula1>
          <xm:sqref>B163:C163 F163:G163</xm:sqref>
        </x14:dataValidation>
        <x14:dataValidation type="list" allowBlank="1" showInputMessage="1" showErrorMessage="1">
          <x14:formula1>
            <xm:f>'C:\Users\user\Desktop\경리팀\2. 계약\발주계획\2026\[2026년 발주계획(홍보담당관실).xlsx]Sheet1'!#REF!</xm:f>
          </x14:formula1>
          <xm:sqref>B128:B135 C128:C131 F128:G131</xm:sqref>
        </x14:dataValidation>
        <x14:dataValidation type="list" allowBlank="1" showInputMessage="1" showErrorMessage="1">
          <x14:formula1>
            <xm:f>'C:\Users\user\Desktop\경리팀\2. 계약\발주계획\2026\[발주계획(의회사무동 청사 증축)_서성훈.xlsx]Sheet1'!#REF!</xm:f>
          </x14:formula1>
          <xm:sqref>B137:B151 C137 F137:G151</xm:sqref>
        </x14:dataValidation>
        <x14:dataValidation type="list" allowBlank="1" showInputMessage="1" showErrorMessage="1">
          <x14:formula1>
            <xm:f>'C:\Users\USER\Desktop\기존자료\발주계획\★2026년 발주계획_ 실과소 자료 취합중\실과소\[도립대학교.xlsx]Sheet1'!#REF!</xm:f>
          </x14:formula1>
          <xm:sqref>B125:C125 F125:G125</xm:sqref>
        </x14:dataValidation>
        <x14:dataValidation type="list" allowBlank="1" showInputMessage="1" showErrorMessage="1">
          <x14:formula1>
            <xm:f>'C:\Users\USER\AppData\Local\Temp\f011a3d6-7f10-4923-88bd-cd4fb75f723f_해양수산과학원.zip.23f\[★ 발주계획_업로드양식_물품(해양수산과학원).xlsx]Sheet1'!#REF!</xm:f>
          </x14:formula1>
          <xm:sqref>B341:B354 C341:C351 C353:C354 F341:G354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6</vt:i4>
      </vt:variant>
    </vt:vector>
  </HeadingPairs>
  <TitlesOfParts>
    <vt:vector size="6" baseType="lpstr">
      <vt:lpstr>총괄</vt:lpstr>
      <vt:lpstr>공사-신규</vt:lpstr>
      <vt:lpstr>공사-장기</vt:lpstr>
      <vt:lpstr>기술용역</vt:lpstr>
      <vt:lpstr>일반용역</vt:lpstr>
      <vt:lpstr>물품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2026-01-30T02:24:58Z</dcterms:created>
  <dcterms:modified xsi:type="dcterms:W3CDTF">2026-02-10T05:57:53Z</dcterms:modified>
</cp:coreProperties>
</file>